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rad/Documents/rmbl_physiology/data/rmbl_2022_licor_data_copy/Enquist_RMBL/painterboy/"/>
    </mc:Choice>
  </mc:AlternateContent>
  <xr:revisionPtr revIDLastSave="0" documentId="13_ncr:1_{F19CB944-736C-D549-B27E-3CFCFE4C11C4}" xr6:coauthVersionLast="47" xr6:coauthVersionMax="47" xr10:uidLastSave="{00000000-0000-0000-0000-000000000000}"/>
  <bookViews>
    <workbookView xWindow="240" yWindow="500" windowWidth="38160" windowHeight="19520" xr2:uid="{00000000-000D-0000-FFFF-FFFF00000000}"/>
  </bookViews>
  <sheets>
    <sheet name="Measurements" sheetId="1" r:id="rId1"/>
    <sheet name="Remark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34" i="1" l="1"/>
  <c r="Y134" i="1"/>
  <c r="Z134" i="1"/>
  <c r="AA134" i="1"/>
  <c r="AI134" i="1"/>
  <c r="L134" i="1" s="1"/>
  <c r="AN134" i="1"/>
  <c r="K134" i="1" s="1"/>
  <c r="J134" i="1" s="1"/>
  <c r="AV134" i="1"/>
  <c r="AW134" i="1"/>
  <c r="AU134" i="1" s="1"/>
  <c r="AX134" i="1"/>
  <c r="U134" i="1" s="1"/>
  <c r="AZ134" i="1"/>
  <c r="BA134" i="1"/>
  <c r="K135" i="1"/>
  <c r="J135" i="1" s="1"/>
  <c r="R135" i="1"/>
  <c r="U135" i="1"/>
  <c r="V135" i="1" s="1"/>
  <c r="W135" i="1" s="1"/>
  <c r="AE135" i="1" s="1"/>
  <c r="X135" i="1"/>
  <c r="AB135" i="1" s="1"/>
  <c r="Y135" i="1"/>
  <c r="Z135" i="1"/>
  <c r="AA135" i="1"/>
  <c r="AI135" i="1"/>
  <c r="L135" i="1" s="1"/>
  <c r="AN135" i="1"/>
  <c r="AW135" i="1"/>
  <c r="AU135" i="1" s="1"/>
  <c r="AX135" i="1"/>
  <c r="AY135" i="1"/>
  <c r="AZ135" i="1"/>
  <c r="BA135" i="1"/>
  <c r="K136" i="1"/>
  <c r="J136" i="1" s="1"/>
  <c r="R136" i="1"/>
  <c r="Y136" i="1"/>
  <c r="Z136" i="1"/>
  <c r="AA136" i="1"/>
  <c r="AH136" i="1"/>
  <c r="AI136" i="1"/>
  <c r="L136" i="1" s="1"/>
  <c r="AN136" i="1"/>
  <c r="AU136" i="1"/>
  <c r="AV136" i="1" s="1"/>
  <c r="AW136" i="1"/>
  <c r="AX136" i="1"/>
  <c r="U136" i="1" s="1"/>
  <c r="AY136" i="1"/>
  <c r="AZ136" i="1"/>
  <c r="BA136" i="1"/>
  <c r="L137" i="1"/>
  <c r="M137" i="1"/>
  <c r="R137" i="1"/>
  <c r="Z137" i="1"/>
  <c r="Y137" i="1" s="1"/>
  <c r="AA137" i="1"/>
  <c r="AG137" i="1"/>
  <c r="AH137" i="1"/>
  <c r="AI137" i="1"/>
  <c r="AN137" i="1"/>
  <c r="K137" i="1" s="1"/>
  <c r="J137" i="1" s="1"/>
  <c r="AU137" i="1"/>
  <c r="AV137" i="1" s="1"/>
  <c r="AW137" i="1"/>
  <c r="AX137" i="1"/>
  <c r="AY137" i="1" s="1"/>
  <c r="AZ137" i="1"/>
  <c r="BA137" i="1"/>
  <c r="U137" i="1" s="1"/>
  <c r="J138" i="1"/>
  <c r="L138" i="1"/>
  <c r="P138" i="1"/>
  <c r="R138" i="1"/>
  <c r="Z138" i="1"/>
  <c r="AA138" i="1"/>
  <c r="AC138" i="1"/>
  <c r="AI138" i="1"/>
  <c r="AN138" i="1"/>
  <c r="K138" i="1" s="1"/>
  <c r="AW138" i="1"/>
  <c r="AU138" i="1" s="1"/>
  <c r="AX138" i="1"/>
  <c r="AZ138" i="1"/>
  <c r="BA138" i="1"/>
  <c r="P139" i="1"/>
  <c r="R139" i="1"/>
  <c r="Y139" i="1"/>
  <c r="Z139" i="1"/>
  <c r="AA139" i="1"/>
  <c r="AC139" i="1"/>
  <c r="AG139" i="1"/>
  <c r="AH139" i="1"/>
  <c r="AI139" i="1"/>
  <c r="L139" i="1" s="1"/>
  <c r="AN139" i="1"/>
  <c r="K139" i="1" s="1"/>
  <c r="J139" i="1" s="1"/>
  <c r="AV139" i="1"/>
  <c r="AW139" i="1"/>
  <c r="AU139" i="1" s="1"/>
  <c r="M139" i="1" s="1"/>
  <c r="AX139" i="1"/>
  <c r="AZ139" i="1"/>
  <c r="BA139" i="1"/>
  <c r="K140" i="1"/>
  <c r="J140" i="1" s="1"/>
  <c r="R140" i="1"/>
  <c r="U140" i="1"/>
  <c r="Y140" i="1"/>
  <c r="Z140" i="1"/>
  <c r="AA140" i="1"/>
  <c r="AI140" i="1"/>
  <c r="L140" i="1" s="1"/>
  <c r="AN140" i="1"/>
  <c r="AW140" i="1"/>
  <c r="AU140" i="1" s="1"/>
  <c r="AX140" i="1"/>
  <c r="AY140" i="1"/>
  <c r="AZ140" i="1"/>
  <c r="BA140" i="1"/>
  <c r="K141" i="1"/>
  <c r="J141" i="1" s="1"/>
  <c r="P141" i="1"/>
  <c r="R141" i="1"/>
  <c r="Z141" i="1"/>
  <c r="Y141" i="1" s="1"/>
  <c r="AA141" i="1"/>
  <c r="AH141" i="1"/>
  <c r="AI141" i="1"/>
  <c r="L141" i="1" s="1"/>
  <c r="AN141" i="1"/>
  <c r="AU141" i="1"/>
  <c r="AV141" i="1"/>
  <c r="AW141" i="1"/>
  <c r="AX141" i="1"/>
  <c r="U141" i="1" s="1"/>
  <c r="AZ141" i="1"/>
  <c r="BA141" i="1"/>
  <c r="L142" i="1"/>
  <c r="P142" i="1"/>
  <c r="R142" i="1"/>
  <c r="U142" i="1"/>
  <c r="Z142" i="1"/>
  <c r="AA142" i="1"/>
  <c r="AG142" i="1"/>
  <c r="AH142" i="1"/>
  <c r="AI142" i="1"/>
  <c r="AN142" i="1"/>
  <c r="K142" i="1" s="1"/>
  <c r="J142" i="1" s="1"/>
  <c r="AU142" i="1"/>
  <c r="AV142" i="1" s="1"/>
  <c r="AW142" i="1"/>
  <c r="AX142" i="1"/>
  <c r="AZ142" i="1"/>
  <c r="AY142" i="1" s="1"/>
  <c r="BA142" i="1"/>
  <c r="L143" i="1"/>
  <c r="R143" i="1"/>
  <c r="Z143" i="1"/>
  <c r="AA143" i="1"/>
  <c r="AI143" i="1"/>
  <c r="AN143" i="1"/>
  <c r="K143" i="1" s="1"/>
  <c r="J143" i="1" s="1"/>
  <c r="AW143" i="1"/>
  <c r="AU143" i="1" s="1"/>
  <c r="AX143" i="1"/>
  <c r="AZ143" i="1"/>
  <c r="BA143" i="1"/>
  <c r="P144" i="1"/>
  <c r="R144" i="1"/>
  <c r="Z144" i="1"/>
  <c r="Y144" i="1" s="1"/>
  <c r="AA144" i="1"/>
  <c r="AC144" i="1"/>
  <c r="AG144" i="1"/>
  <c r="AI144" i="1"/>
  <c r="L144" i="1" s="1"/>
  <c r="AN144" i="1"/>
  <c r="K144" i="1" s="1"/>
  <c r="J144" i="1" s="1"/>
  <c r="AW144" i="1"/>
  <c r="AU144" i="1" s="1"/>
  <c r="AH144" i="1" s="1"/>
  <c r="AX144" i="1"/>
  <c r="AZ144" i="1"/>
  <c r="BA144" i="1"/>
  <c r="K145" i="1"/>
  <c r="J145" i="1" s="1"/>
  <c r="R145" i="1"/>
  <c r="U145" i="1"/>
  <c r="V145" i="1" s="1"/>
  <c r="W145" i="1" s="1"/>
  <c r="Y145" i="1"/>
  <c r="Z145" i="1"/>
  <c r="AA145" i="1"/>
  <c r="AH145" i="1"/>
  <c r="AI145" i="1"/>
  <c r="L145" i="1" s="1"/>
  <c r="AN145" i="1"/>
  <c r="AW145" i="1"/>
  <c r="AU145" i="1" s="1"/>
  <c r="AX145" i="1"/>
  <c r="AY145" i="1" s="1"/>
  <c r="AZ145" i="1"/>
  <c r="BA145" i="1"/>
  <c r="J146" i="1"/>
  <c r="K146" i="1"/>
  <c r="R146" i="1"/>
  <c r="Y146" i="1"/>
  <c r="Z146" i="1"/>
  <c r="AA146" i="1"/>
  <c r="AI146" i="1"/>
  <c r="L146" i="1" s="1"/>
  <c r="AN146" i="1"/>
  <c r="AU146" i="1"/>
  <c r="AV146" i="1"/>
  <c r="AW146" i="1"/>
  <c r="AX146" i="1"/>
  <c r="U146" i="1" s="1"/>
  <c r="AY146" i="1"/>
  <c r="AZ146" i="1"/>
  <c r="BA146" i="1"/>
  <c r="L147" i="1"/>
  <c r="M147" i="1"/>
  <c r="P147" i="1"/>
  <c r="R147" i="1"/>
  <c r="Z147" i="1"/>
  <c r="AA147" i="1"/>
  <c r="AH147" i="1"/>
  <c r="AI147" i="1"/>
  <c r="AN147" i="1"/>
  <c r="K147" i="1" s="1"/>
  <c r="J147" i="1" s="1"/>
  <c r="AU147" i="1"/>
  <c r="AV147" i="1" s="1"/>
  <c r="AW147" i="1"/>
  <c r="AX147" i="1"/>
  <c r="AZ147" i="1"/>
  <c r="BA147" i="1"/>
  <c r="L148" i="1"/>
  <c r="R148" i="1"/>
  <c r="Z148" i="1"/>
  <c r="AA148" i="1"/>
  <c r="AI148" i="1"/>
  <c r="AN148" i="1"/>
  <c r="K148" i="1" s="1"/>
  <c r="J148" i="1" s="1"/>
  <c r="AC148" i="1" s="1"/>
  <c r="AU148" i="1"/>
  <c r="AW148" i="1"/>
  <c r="AX148" i="1"/>
  <c r="AZ148" i="1"/>
  <c r="BA148" i="1"/>
  <c r="L149" i="1"/>
  <c r="P149" i="1"/>
  <c r="R149" i="1"/>
  <c r="Z149" i="1"/>
  <c r="Y149" i="1" s="1"/>
  <c r="AA149" i="1"/>
  <c r="AC149" i="1"/>
  <c r="AI149" i="1"/>
  <c r="AN149" i="1"/>
  <c r="K149" i="1" s="1"/>
  <c r="J149" i="1" s="1"/>
  <c r="AW149" i="1"/>
  <c r="AU149" i="1" s="1"/>
  <c r="M149" i="1" s="1"/>
  <c r="AX149" i="1"/>
  <c r="AZ149" i="1"/>
  <c r="BA149" i="1"/>
  <c r="K150" i="1"/>
  <c r="J150" i="1" s="1"/>
  <c r="AC150" i="1" s="1"/>
  <c r="R150" i="1"/>
  <c r="V150" i="1"/>
  <c r="W150" i="1" s="1"/>
  <c r="Y150" i="1"/>
  <c r="Z150" i="1"/>
  <c r="AA150" i="1"/>
  <c r="AG150" i="1"/>
  <c r="AI150" i="1"/>
  <c r="L150" i="1" s="1"/>
  <c r="AN150" i="1"/>
  <c r="AW150" i="1"/>
  <c r="AU150" i="1" s="1"/>
  <c r="AX150" i="1"/>
  <c r="AZ150" i="1"/>
  <c r="AY150" i="1" s="1"/>
  <c r="BA150" i="1"/>
  <c r="U150" i="1" s="1"/>
  <c r="R151" i="1"/>
  <c r="U151" i="1"/>
  <c r="Z151" i="1"/>
  <c r="Y151" i="1" s="1"/>
  <c r="AA151" i="1"/>
  <c r="AI151" i="1"/>
  <c r="L151" i="1" s="1"/>
  <c r="AN151" i="1"/>
  <c r="K151" i="1" s="1"/>
  <c r="J151" i="1" s="1"/>
  <c r="AW151" i="1"/>
  <c r="AU151" i="1" s="1"/>
  <c r="AX151" i="1"/>
  <c r="AY151" i="1"/>
  <c r="AZ151" i="1"/>
  <c r="BA151" i="1"/>
  <c r="J152" i="1"/>
  <c r="K152" i="1"/>
  <c r="L152" i="1"/>
  <c r="R152" i="1"/>
  <c r="Y152" i="1"/>
  <c r="Z152" i="1"/>
  <c r="AA152" i="1"/>
  <c r="AG152" i="1"/>
  <c r="AH152" i="1"/>
  <c r="AI152" i="1"/>
  <c r="AN152" i="1"/>
  <c r="AU152" i="1"/>
  <c r="AV152" i="1" s="1"/>
  <c r="AW152" i="1"/>
  <c r="AX152" i="1"/>
  <c r="AZ152" i="1"/>
  <c r="AY152" i="1" s="1"/>
  <c r="BA152" i="1"/>
  <c r="U152" i="1" s="1"/>
  <c r="L153" i="1"/>
  <c r="R153" i="1"/>
  <c r="U153" i="1"/>
  <c r="Z153" i="1"/>
  <c r="Y153" i="1" s="1"/>
  <c r="AA153" i="1"/>
  <c r="AG153" i="1"/>
  <c r="AI153" i="1"/>
  <c r="AN153" i="1"/>
  <c r="K153" i="1" s="1"/>
  <c r="J153" i="1" s="1"/>
  <c r="AU153" i="1"/>
  <c r="AW153" i="1"/>
  <c r="AX153" i="1"/>
  <c r="AY153" i="1" s="1"/>
  <c r="AZ153" i="1"/>
  <c r="BA153" i="1"/>
  <c r="L154" i="1"/>
  <c r="R154" i="1"/>
  <c r="Z154" i="1"/>
  <c r="AA154" i="1"/>
  <c r="Y154" i="1" s="1"/>
  <c r="AI154" i="1"/>
  <c r="AN154" i="1"/>
  <c r="K154" i="1" s="1"/>
  <c r="J154" i="1" s="1"/>
  <c r="AU154" i="1"/>
  <c r="M154" i="1" s="1"/>
  <c r="AW154" i="1"/>
  <c r="AX154" i="1"/>
  <c r="AZ154" i="1"/>
  <c r="BA154" i="1"/>
  <c r="K155" i="1"/>
  <c r="J155" i="1" s="1"/>
  <c r="R155" i="1"/>
  <c r="U155" i="1"/>
  <c r="V155" i="1" s="1"/>
  <c r="W155" i="1" s="1"/>
  <c r="Y155" i="1"/>
  <c r="Z155" i="1"/>
  <c r="AA155" i="1"/>
  <c r="AI155" i="1"/>
  <c r="L155" i="1" s="1"/>
  <c r="AN155" i="1"/>
  <c r="AW155" i="1"/>
  <c r="AU155" i="1" s="1"/>
  <c r="AX155" i="1"/>
  <c r="AY155" i="1"/>
  <c r="AZ155" i="1"/>
  <c r="BA155" i="1"/>
  <c r="K156" i="1"/>
  <c r="J156" i="1" s="1"/>
  <c r="R156" i="1"/>
  <c r="Z156" i="1"/>
  <c r="AA156" i="1"/>
  <c r="AI156" i="1"/>
  <c r="L156" i="1" s="1"/>
  <c r="AN156" i="1"/>
  <c r="AW156" i="1"/>
  <c r="AU156" i="1" s="1"/>
  <c r="AX156" i="1"/>
  <c r="U156" i="1" s="1"/>
  <c r="AY156" i="1"/>
  <c r="AZ156" i="1"/>
  <c r="BA156" i="1"/>
  <c r="R157" i="1"/>
  <c r="Z157" i="1"/>
  <c r="Y157" i="1" s="1"/>
  <c r="AA157" i="1"/>
  <c r="AI157" i="1"/>
  <c r="L157" i="1" s="1"/>
  <c r="AN157" i="1"/>
  <c r="K157" i="1" s="1"/>
  <c r="J157" i="1" s="1"/>
  <c r="AU157" i="1"/>
  <c r="AW157" i="1"/>
  <c r="AX157" i="1"/>
  <c r="U157" i="1" s="1"/>
  <c r="AY157" i="1"/>
  <c r="AZ157" i="1"/>
  <c r="BA157" i="1"/>
  <c r="L158" i="1"/>
  <c r="M158" i="1"/>
  <c r="R158" i="1"/>
  <c r="Z158" i="1"/>
  <c r="AA158" i="1"/>
  <c r="AC158" i="1"/>
  <c r="AI158" i="1"/>
  <c r="AN158" i="1"/>
  <c r="K158" i="1" s="1"/>
  <c r="J158" i="1" s="1"/>
  <c r="AV158" i="1"/>
  <c r="AW158" i="1"/>
  <c r="AU158" i="1" s="1"/>
  <c r="AX158" i="1"/>
  <c r="U158" i="1" s="1"/>
  <c r="AZ158" i="1"/>
  <c r="AY158" i="1" s="1"/>
  <c r="BA158" i="1"/>
  <c r="P159" i="1"/>
  <c r="R159" i="1"/>
  <c r="Y159" i="1"/>
  <c r="Z159" i="1"/>
  <c r="AA159" i="1"/>
  <c r="AC159" i="1"/>
  <c r="AI159" i="1"/>
  <c r="L159" i="1" s="1"/>
  <c r="AN159" i="1"/>
  <c r="K159" i="1" s="1"/>
  <c r="J159" i="1" s="1"/>
  <c r="AW159" i="1"/>
  <c r="AU159" i="1" s="1"/>
  <c r="AX159" i="1"/>
  <c r="AZ159" i="1"/>
  <c r="BA159" i="1"/>
  <c r="J160" i="1"/>
  <c r="L160" i="1"/>
  <c r="P160" i="1"/>
  <c r="R160" i="1"/>
  <c r="Z160" i="1"/>
  <c r="Y160" i="1" s="1"/>
  <c r="AA160" i="1"/>
  <c r="AC160" i="1"/>
  <c r="AI160" i="1"/>
  <c r="AN160" i="1"/>
  <c r="K160" i="1" s="1"/>
  <c r="AV160" i="1"/>
  <c r="AW160" i="1"/>
  <c r="AU160" i="1" s="1"/>
  <c r="AX160" i="1"/>
  <c r="U160" i="1" s="1"/>
  <c r="AZ160" i="1"/>
  <c r="AY160" i="1" s="1"/>
  <c r="BA160" i="1"/>
  <c r="K161" i="1"/>
  <c r="J161" i="1" s="1"/>
  <c r="R161" i="1"/>
  <c r="Z161" i="1"/>
  <c r="AA161" i="1"/>
  <c r="AI161" i="1"/>
  <c r="L161" i="1" s="1"/>
  <c r="AN161" i="1"/>
  <c r="AU161" i="1"/>
  <c r="AV161" i="1"/>
  <c r="AW161" i="1"/>
  <c r="AX161" i="1"/>
  <c r="U161" i="1" s="1"/>
  <c r="AY161" i="1"/>
  <c r="AZ161" i="1"/>
  <c r="BA161" i="1"/>
  <c r="R162" i="1"/>
  <c r="U162" i="1"/>
  <c r="Y162" i="1"/>
  <c r="Z162" i="1"/>
  <c r="AA162" i="1"/>
  <c r="AI162" i="1"/>
  <c r="L162" i="1" s="1"/>
  <c r="AN162" i="1"/>
  <c r="K162" i="1" s="1"/>
  <c r="J162" i="1" s="1"/>
  <c r="AU162" i="1"/>
  <c r="AV162" i="1" s="1"/>
  <c r="AW162" i="1"/>
  <c r="AX162" i="1"/>
  <c r="AZ162" i="1"/>
  <c r="AY162" i="1" s="1"/>
  <c r="BA162" i="1"/>
  <c r="L163" i="1"/>
  <c r="P163" i="1"/>
  <c r="R163" i="1"/>
  <c r="Z163" i="1"/>
  <c r="AA163" i="1"/>
  <c r="AG163" i="1"/>
  <c r="AI163" i="1"/>
  <c r="AN163" i="1"/>
  <c r="K163" i="1" s="1"/>
  <c r="J163" i="1" s="1"/>
  <c r="AU163" i="1"/>
  <c r="AV163" i="1" s="1"/>
  <c r="AW163" i="1"/>
  <c r="AX163" i="1"/>
  <c r="AY163" i="1" s="1"/>
  <c r="AZ163" i="1"/>
  <c r="BA163" i="1"/>
  <c r="J164" i="1"/>
  <c r="L164" i="1"/>
  <c r="R164" i="1"/>
  <c r="Y164" i="1"/>
  <c r="Z164" i="1"/>
  <c r="AA164" i="1"/>
  <c r="AH164" i="1"/>
  <c r="AI164" i="1"/>
  <c r="AN164" i="1"/>
  <c r="K164" i="1" s="1"/>
  <c r="AW164" i="1"/>
  <c r="AU164" i="1" s="1"/>
  <c r="AX164" i="1"/>
  <c r="AZ164" i="1"/>
  <c r="BA164" i="1"/>
  <c r="J165" i="1"/>
  <c r="L165" i="1"/>
  <c r="M165" i="1"/>
  <c r="P165" i="1"/>
  <c r="R165" i="1"/>
  <c r="Z165" i="1"/>
  <c r="Y165" i="1" s="1"/>
  <c r="AA165" i="1"/>
  <c r="AG165" i="1"/>
  <c r="AH165" i="1"/>
  <c r="AI165" i="1"/>
  <c r="AN165" i="1"/>
  <c r="K165" i="1" s="1"/>
  <c r="AV165" i="1"/>
  <c r="AW165" i="1"/>
  <c r="AU165" i="1" s="1"/>
  <c r="AX165" i="1"/>
  <c r="AZ165" i="1"/>
  <c r="AY165" i="1" s="1"/>
  <c r="BA165" i="1"/>
  <c r="U165" i="1" s="1"/>
  <c r="K166" i="1"/>
  <c r="J166" i="1" s="1"/>
  <c r="R166" i="1"/>
  <c r="U166" i="1"/>
  <c r="Z166" i="1"/>
  <c r="AA166" i="1"/>
  <c r="Y166" i="1" s="1"/>
  <c r="AI166" i="1"/>
  <c r="L166" i="1" s="1"/>
  <c r="AN166" i="1"/>
  <c r="AU166" i="1"/>
  <c r="AV166" i="1"/>
  <c r="AW166" i="1"/>
  <c r="AX166" i="1"/>
  <c r="AY166" i="1"/>
  <c r="AZ166" i="1"/>
  <c r="BA166" i="1"/>
  <c r="R167" i="1"/>
  <c r="U167" i="1"/>
  <c r="Z167" i="1"/>
  <c r="AA167" i="1"/>
  <c r="Y167" i="1" s="1"/>
  <c r="AI167" i="1"/>
  <c r="L167" i="1" s="1"/>
  <c r="AN167" i="1"/>
  <c r="K167" i="1" s="1"/>
  <c r="J167" i="1" s="1"/>
  <c r="AU167" i="1"/>
  <c r="P167" i="1" s="1"/>
  <c r="AW167" i="1"/>
  <c r="AX167" i="1"/>
  <c r="AZ167" i="1"/>
  <c r="AY167" i="1" s="1"/>
  <c r="BA167" i="1"/>
  <c r="L168" i="1"/>
  <c r="R168" i="1"/>
  <c r="Z168" i="1"/>
  <c r="AA168" i="1"/>
  <c r="AI168" i="1"/>
  <c r="AN168" i="1"/>
  <c r="K168" i="1" s="1"/>
  <c r="J168" i="1" s="1"/>
  <c r="AC168" i="1" s="1"/>
  <c r="AU168" i="1"/>
  <c r="P168" i="1" s="1"/>
  <c r="AW168" i="1"/>
  <c r="AX168" i="1"/>
  <c r="AZ168" i="1"/>
  <c r="BA168" i="1"/>
  <c r="L169" i="1"/>
  <c r="R169" i="1"/>
  <c r="Y169" i="1"/>
  <c r="Z169" i="1"/>
  <c r="AA169" i="1"/>
  <c r="AI169" i="1"/>
  <c r="AN169" i="1"/>
  <c r="K169" i="1" s="1"/>
  <c r="J169" i="1" s="1"/>
  <c r="AW169" i="1"/>
  <c r="AU169" i="1" s="1"/>
  <c r="AX169" i="1"/>
  <c r="AZ169" i="1"/>
  <c r="BA169" i="1"/>
  <c r="J170" i="1"/>
  <c r="K170" i="1"/>
  <c r="L170" i="1"/>
  <c r="M170" i="1"/>
  <c r="P170" i="1"/>
  <c r="R170" i="1"/>
  <c r="U170" i="1"/>
  <c r="Z170" i="1"/>
  <c r="Y170" i="1" s="1"/>
  <c r="AA170" i="1"/>
  <c r="AG170" i="1"/>
  <c r="AH170" i="1"/>
  <c r="AI170" i="1"/>
  <c r="AN170" i="1"/>
  <c r="AV170" i="1"/>
  <c r="AW170" i="1"/>
  <c r="AU170" i="1" s="1"/>
  <c r="AX170" i="1"/>
  <c r="AZ170" i="1"/>
  <c r="AY170" i="1" s="1"/>
  <c r="BA170" i="1"/>
  <c r="K171" i="1"/>
  <c r="J171" i="1" s="1"/>
  <c r="AC171" i="1" s="1"/>
  <c r="R171" i="1"/>
  <c r="U171" i="1"/>
  <c r="V171" i="1"/>
  <c r="W171" i="1" s="1"/>
  <c r="AD171" i="1" s="1"/>
  <c r="Z171" i="1"/>
  <c r="Y171" i="1" s="1"/>
  <c r="AA171" i="1"/>
  <c r="AI171" i="1"/>
  <c r="L171" i="1" s="1"/>
  <c r="AN171" i="1"/>
  <c r="AU171" i="1"/>
  <c r="AW171" i="1"/>
  <c r="AX171" i="1"/>
  <c r="AY171" i="1"/>
  <c r="AZ171" i="1"/>
  <c r="BA171" i="1"/>
  <c r="J172" i="1"/>
  <c r="M172" i="1"/>
  <c r="P172" i="1"/>
  <c r="R172" i="1"/>
  <c r="Z172" i="1"/>
  <c r="Y172" i="1" s="1"/>
  <c r="AA172" i="1"/>
  <c r="AH172" i="1"/>
  <c r="AI172" i="1"/>
  <c r="L172" i="1" s="1"/>
  <c r="AN172" i="1"/>
  <c r="K172" i="1" s="1"/>
  <c r="AU172" i="1"/>
  <c r="AG172" i="1" s="1"/>
  <c r="AV172" i="1"/>
  <c r="AW172" i="1"/>
  <c r="AX172" i="1"/>
  <c r="AY172" i="1" s="1"/>
  <c r="AZ172" i="1"/>
  <c r="BA172" i="1"/>
  <c r="K173" i="1"/>
  <c r="J173" i="1" s="1"/>
  <c r="AC173" i="1" s="1"/>
  <c r="L173" i="1"/>
  <c r="P173" i="1"/>
  <c r="R173" i="1"/>
  <c r="Z173" i="1"/>
  <c r="AA173" i="1"/>
  <c r="AG173" i="1"/>
  <c r="AI173" i="1"/>
  <c r="AN173" i="1"/>
  <c r="AU173" i="1"/>
  <c r="AV173" i="1"/>
  <c r="AW173" i="1"/>
  <c r="AX173" i="1"/>
  <c r="AZ173" i="1"/>
  <c r="BA173" i="1"/>
  <c r="R174" i="1"/>
  <c r="Z174" i="1"/>
  <c r="Y174" i="1" s="1"/>
  <c r="AA174" i="1"/>
  <c r="AI174" i="1"/>
  <c r="L174" i="1" s="1"/>
  <c r="AN174" i="1"/>
  <c r="K174" i="1" s="1"/>
  <c r="J174" i="1" s="1"/>
  <c r="AU174" i="1"/>
  <c r="AW174" i="1"/>
  <c r="AX174" i="1"/>
  <c r="AZ174" i="1"/>
  <c r="BA174" i="1"/>
  <c r="M175" i="1"/>
  <c r="P175" i="1"/>
  <c r="R175" i="1"/>
  <c r="Z175" i="1"/>
  <c r="AA175" i="1"/>
  <c r="Y175" i="1" s="1"/>
  <c r="AH175" i="1"/>
  <c r="AI175" i="1"/>
  <c r="L175" i="1" s="1"/>
  <c r="AN175" i="1"/>
  <c r="K175" i="1" s="1"/>
  <c r="J175" i="1" s="1"/>
  <c r="AU175" i="1"/>
  <c r="AW175" i="1"/>
  <c r="AX175" i="1"/>
  <c r="AZ175" i="1"/>
  <c r="BA175" i="1"/>
  <c r="K176" i="1"/>
  <c r="J176" i="1" s="1"/>
  <c r="L176" i="1"/>
  <c r="M176" i="1"/>
  <c r="P176" i="1"/>
  <c r="R176" i="1"/>
  <c r="Z176" i="1"/>
  <c r="Y176" i="1" s="1"/>
  <c r="AA176" i="1"/>
  <c r="AG176" i="1"/>
  <c r="AI176" i="1"/>
  <c r="AN176" i="1"/>
  <c r="AW176" i="1"/>
  <c r="AU176" i="1" s="1"/>
  <c r="AX176" i="1"/>
  <c r="U176" i="1" s="1"/>
  <c r="AZ176" i="1"/>
  <c r="BA176" i="1"/>
  <c r="L177" i="1"/>
  <c r="P177" i="1"/>
  <c r="R177" i="1"/>
  <c r="U177" i="1"/>
  <c r="Z177" i="1"/>
  <c r="Y177" i="1" s="1"/>
  <c r="AA177" i="1"/>
  <c r="AI177" i="1"/>
  <c r="AN177" i="1"/>
  <c r="K177" i="1" s="1"/>
  <c r="J177" i="1" s="1"/>
  <c r="AU177" i="1"/>
  <c r="AW177" i="1"/>
  <c r="AX177" i="1"/>
  <c r="AZ177" i="1"/>
  <c r="AY177" i="1" s="1"/>
  <c r="BA177" i="1"/>
  <c r="K178" i="1"/>
  <c r="J178" i="1" s="1"/>
  <c r="M178" i="1"/>
  <c r="R178" i="1"/>
  <c r="Y178" i="1"/>
  <c r="Z178" i="1"/>
  <c r="AA178" i="1"/>
  <c r="AG178" i="1"/>
  <c r="AH178" i="1"/>
  <c r="AI178" i="1"/>
  <c r="L178" i="1" s="1"/>
  <c r="AN178" i="1"/>
  <c r="AU178" i="1"/>
  <c r="P178" i="1" s="1"/>
  <c r="AV178" i="1"/>
  <c r="AW178" i="1"/>
  <c r="AX178" i="1"/>
  <c r="AZ178" i="1"/>
  <c r="AY178" i="1" s="1"/>
  <c r="BA178" i="1"/>
  <c r="U178" i="1" s="1"/>
  <c r="K179" i="1"/>
  <c r="J179" i="1" s="1"/>
  <c r="R179" i="1"/>
  <c r="Z179" i="1"/>
  <c r="Y179" i="1" s="1"/>
  <c r="AA179" i="1"/>
  <c r="AI179" i="1"/>
  <c r="L179" i="1" s="1"/>
  <c r="AN179" i="1"/>
  <c r="AW179" i="1"/>
  <c r="AU179" i="1" s="1"/>
  <c r="AX179" i="1"/>
  <c r="U179" i="1" s="1"/>
  <c r="AY179" i="1"/>
  <c r="AZ179" i="1"/>
  <c r="BA179" i="1"/>
  <c r="J180" i="1"/>
  <c r="P180" i="1"/>
  <c r="R180" i="1"/>
  <c r="Z180" i="1"/>
  <c r="Y180" i="1" s="1"/>
  <c r="AA180" i="1"/>
  <c r="AH180" i="1"/>
  <c r="AI180" i="1"/>
  <c r="L180" i="1" s="1"/>
  <c r="AN180" i="1"/>
  <c r="K180" i="1" s="1"/>
  <c r="AU180" i="1"/>
  <c r="AW180" i="1"/>
  <c r="AX180" i="1"/>
  <c r="AZ180" i="1"/>
  <c r="BA180" i="1"/>
  <c r="L181" i="1"/>
  <c r="R181" i="1"/>
  <c r="Z181" i="1"/>
  <c r="Y181" i="1" s="1"/>
  <c r="AA181" i="1"/>
  <c r="AI181" i="1"/>
  <c r="AN181" i="1"/>
  <c r="K181" i="1" s="1"/>
  <c r="J181" i="1" s="1"/>
  <c r="AW181" i="1"/>
  <c r="AU181" i="1" s="1"/>
  <c r="AX181" i="1"/>
  <c r="U181" i="1" s="1"/>
  <c r="AZ181" i="1"/>
  <c r="BA181" i="1"/>
  <c r="L182" i="1"/>
  <c r="R182" i="1"/>
  <c r="U182" i="1"/>
  <c r="V182" i="1"/>
  <c r="W182" i="1" s="1"/>
  <c r="Z182" i="1"/>
  <c r="Y182" i="1" s="1"/>
  <c r="AA182" i="1"/>
  <c r="AI182" i="1"/>
  <c r="AN182" i="1"/>
  <c r="K182" i="1" s="1"/>
  <c r="J182" i="1" s="1"/>
  <c r="AC182" i="1" s="1"/>
  <c r="AW182" i="1"/>
  <c r="AU182" i="1" s="1"/>
  <c r="AX182" i="1"/>
  <c r="AZ182" i="1"/>
  <c r="AY182" i="1" s="1"/>
  <c r="BA182" i="1"/>
  <c r="K183" i="1"/>
  <c r="J183" i="1" s="1"/>
  <c r="L183" i="1"/>
  <c r="M183" i="1"/>
  <c r="R183" i="1"/>
  <c r="Y183" i="1"/>
  <c r="Z183" i="1"/>
  <c r="AA183" i="1"/>
  <c r="AG183" i="1"/>
  <c r="AH183" i="1"/>
  <c r="AI183" i="1"/>
  <c r="AN183" i="1"/>
  <c r="AU183" i="1"/>
  <c r="P183" i="1" s="1"/>
  <c r="AV183" i="1"/>
  <c r="AW183" i="1"/>
  <c r="AX183" i="1"/>
  <c r="AZ183" i="1"/>
  <c r="AY183" i="1" s="1"/>
  <c r="BA183" i="1"/>
  <c r="U183" i="1" s="1"/>
  <c r="J184" i="1"/>
  <c r="AC184" i="1" s="1"/>
  <c r="K184" i="1"/>
  <c r="L184" i="1"/>
  <c r="R184" i="1"/>
  <c r="U184" i="1"/>
  <c r="Z184" i="1"/>
  <c r="AA184" i="1"/>
  <c r="Y184" i="1" s="1"/>
  <c r="AI184" i="1"/>
  <c r="AN184" i="1"/>
  <c r="AU184" i="1"/>
  <c r="AW184" i="1"/>
  <c r="AX184" i="1"/>
  <c r="AY184" i="1"/>
  <c r="AZ184" i="1"/>
  <c r="BA184" i="1"/>
  <c r="J185" i="1"/>
  <c r="R185" i="1"/>
  <c r="Z185" i="1"/>
  <c r="AA185" i="1"/>
  <c r="AI185" i="1"/>
  <c r="L185" i="1" s="1"/>
  <c r="AN185" i="1"/>
  <c r="K185" i="1" s="1"/>
  <c r="AW185" i="1"/>
  <c r="AU185" i="1" s="1"/>
  <c r="AX185" i="1"/>
  <c r="AZ185" i="1"/>
  <c r="BA185" i="1"/>
  <c r="L186" i="1"/>
  <c r="P186" i="1"/>
  <c r="R186" i="1"/>
  <c r="Y186" i="1"/>
  <c r="Z186" i="1"/>
  <c r="AA186" i="1"/>
  <c r="AG186" i="1"/>
  <c r="AI186" i="1"/>
  <c r="AN186" i="1"/>
  <c r="K186" i="1" s="1"/>
  <c r="J186" i="1" s="1"/>
  <c r="AC186" i="1" s="1"/>
  <c r="AW186" i="1"/>
  <c r="AU186" i="1" s="1"/>
  <c r="M186" i="1" s="1"/>
  <c r="AX186" i="1"/>
  <c r="AZ186" i="1"/>
  <c r="AY186" i="1" s="1"/>
  <c r="BA186" i="1"/>
  <c r="U186" i="1" s="1"/>
  <c r="V186" i="1" s="1"/>
  <c r="W186" i="1" s="1"/>
  <c r="AE186" i="1" s="1"/>
  <c r="K187" i="1"/>
  <c r="J187" i="1" s="1"/>
  <c r="L187" i="1"/>
  <c r="R187" i="1"/>
  <c r="U187" i="1"/>
  <c r="Z187" i="1"/>
  <c r="Y187" i="1" s="1"/>
  <c r="AA187" i="1"/>
  <c r="AI187" i="1"/>
  <c r="AN187" i="1"/>
  <c r="AW187" i="1"/>
  <c r="AU187" i="1" s="1"/>
  <c r="AX187" i="1"/>
  <c r="AY187" i="1"/>
  <c r="AZ187" i="1"/>
  <c r="BA187" i="1"/>
  <c r="K188" i="1"/>
  <c r="J188" i="1" s="1"/>
  <c r="M188" i="1"/>
  <c r="R188" i="1"/>
  <c r="Z188" i="1"/>
  <c r="AA188" i="1"/>
  <c r="Y188" i="1" s="1"/>
  <c r="AG188" i="1"/>
  <c r="AI188" i="1"/>
  <c r="L188" i="1" s="1"/>
  <c r="AN188" i="1"/>
  <c r="AU188" i="1"/>
  <c r="P188" i="1" s="1"/>
  <c r="AV188" i="1"/>
  <c r="AW188" i="1"/>
  <c r="AX188" i="1"/>
  <c r="AZ188" i="1"/>
  <c r="AY188" i="1" s="1"/>
  <c r="BA188" i="1"/>
  <c r="U188" i="1" s="1"/>
  <c r="V188" i="1" s="1"/>
  <c r="W188" i="1" s="1"/>
  <c r="X188" i="1" s="1"/>
  <c r="AB188" i="1" s="1"/>
  <c r="K189" i="1"/>
  <c r="J189" i="1" s="1"/>
  <c r="AC189" i="1" s="1"/>
  <c r="L189" i="1"/>
  <c r="R189" i="1"/>
  <c r="Z189" i="1"/>
  <c r="AA189" i="1"/>
  <c r="Y189" i="1" s="1"/>
  <c r="AG189" i="1"/>
  <c r="AH189" i="1"/>
  <c r="AI189" i="1"/>
  <c r="AN189" i="1"/>
  <c r="AU189" i="1"/>
  <c r="P189" i="1" s="1"/>
  <c r="AW189" i="1"/>
  <c r="AX189" i="1"/>
  <c r="AY189" i="1"/>
  <c r="AZ189" i="1"/>
  <c r="BA189" i="1"/>
  <c r="R190" i="1"/>
  <c r="Z190" i="1"/>
  <c r="Y190" i="1" s="1"/>
  <c r="AA190" i="1"/>
  <c r="AG190" i="1"/>
  <c r="AH190" i="1"/>
  <c r="AI190" i="1"/>
  <c r="L190" i="1" s="1"/>
  <c r="AN190" i="1"/>
  <c r="K190" i="1" s="1"/>
  <c r="J190" i="1" s="1"/>
  <c r="AU190" i="1"/>
  <c r="AV190" i="1" s="1"/>
  <c r="AW190" i="1"/>
  <c r="AX190" i="1"/>
  <c r="AZ190" i="1"/>
  <c r="BA190" i="1"/>
  <c r="L191" i="1"/>
  <c r="M191" i="1"/>
  <c r="R191" i="1"/>
  <c r="Z191" i="1"/>
  <c r="Y191" i="1" s="1"/>
  <c r="AA191" i="1"/>
  <c r="AI191" i="1"/>
  <c r="AN191" i="1"/>
  <c r="K191" i="1" s="1"/>
  <c r="J191" i="1" s="1"/>
  <c r="AW191" i="1"/>
  <c r="AU191" i="1" s="1"/>
  <c r="P191" i="1" s="1"/>
  <c r="AX191" i="1"/>
  <c r="U191" i="1" s="1"/>
  <c r="AY191" i="1"/>
  <c r="AZ191" i="1"/>
  <c r="BA191" i="1"/>
  <c r="R192" i="1"/>
  <c r="U192" i="1"/>
  <c r="Z192" i="1"/>
  <c r="Y192" i="1" s="1"/>
  <c r="AA192" i="1"/>
  <c r="AI192" i="1"/>
  <c r="L192" i="1" s="1"/>
  <c r="AN192" i="1"/>
  <c r="K192" i="1" s="1"/>
  <c r="J192" i="1" s="1"/>
  <c r="AC192" i="1" s="1"/>
  <c r="AU192" i="1"/>
  <c r="AW192" i="1"/>
  <c r="AX192" i="1"/>
  <c r="AY192" i="1" s="1"/>
  <c r="AZ192" i="1"/>
  <c r="BA192" i="1"/>
  <c r="L193" i="1"/>
  <c r="M193" i="1"/>
  <c r="R193" i="1"/>
  <c r="Y193" i="1"/>
  <c r="Z193" i="1"/>
  <c r="AA193" i="1"/>
  <c r="AI193" i="1"/>
  <c r="AN193" i="1"/>
  <c r="K193" i="1" s="1"/>
  <c r="J193" i="1" s="1"/>
  <c r="AU193" i="1"/>
  <c r="AW193" i="1"/>
  <c r="AX193" i="1"/>
  <c r="AY193" i="1"/>
  <c r="AZ193" i="1"/>
  <c r="BA193" i="1"/>
  <c r="U193" i="1" s="1"/>
  <c r="K194" i="1"/>
  <c r="J194" i="1" s="1"/>
  <c r="L194" i="1"/>
  <c r="R194" i="1"/>
  <c r="Y194" i="1"/>
  <c r="Z194" i="1"/>
  <c r="AA194" i="1"/>
  <c r="AH194" i="1"/>
  <c r="AI194" i="1"/>
  <c r="AN194" i="1"/>
  <c r="AW194" i="1"/>
  <c r="AU194" i="1" s="1"/>
  <c r="M194" i="1" s="1"/>
  <c r="AX194" i="1"/>
  <c r="U194" i="1" s="1"/>
  <c r="AZ194" i="1"/>
  <c r="BA194" i="1"/>
  <c r="K195" i="1"/>
  <c r="J195" i="1" s="1"/>
  <c r="R195" i="1"/>
  <c r="U195" i="1"/>
  <c r="V195" i="1" s="1"/>
  <c r="W195" i="1" s="1"/>
  <c r="Z195" i="1"/>
  <c r="Y195" i="1" s="1"/>
  <c r="AA195" i="1"/>
  <c r="AI195" i="1"/>
  <c r="L195" i="1" s="1"/>
  <c r="AN195" i="1"/>
  <c r="AW195" i="1"/>
  <c r="AU195" i="1" s="1"/>
  <c r="AX195" i="1"/>
  <c r="AY195" i="1"/>
  <c r="AZ195" i="1"/>
  <c r="BA195" i="1"/>
  <c r="R196" i="1"/>
  <c r="U196" i="1"/>
  <c r="Z196" i="1"/>
  <c r="AA196" i="1"/>
  <c r="AI196" i="1"/>
  <c r="L196" i="1" s="1"/>
  <c r="AN196" i="1"/>
  <c r="K196" i="1" s="1"/>
  <c r="J196" i="1" s="1"/>
  <c r="AU196" i="1"/>
  <c r="AV196" i="1"/>
  <c r="AW196" i="1"/>
  <c r="AX196" i="1"/>
  <c r="AZ196" i="1"/>
  <c r="AY196" i="1" s="1"/>
  <c r="BA196" i="1"/>
  <c r="K197" i="1"/>
  <c r="J197" i="1" s="1"/>
  <c r="L197" i="1"/>
  <c r="M197" i="1"/>
  <c r="R197" i="1"/>
  <c r="Y197" i="1"/>
  <c r="Z197" i="1"/>
  <c r="AA197" i="1"/>
  <c r="AG197" i="1"/>
  <c r="AH197" i="1"/>
  <c r="AI197" i="1"/>
  <c r="AN197" i="1"/>
  <c r="AU197" i="1"/>
  <c r="P197" i="1" s="1"/>
  <c r="AV197" i="1"/>
  <c r="AW197" i="1"/>
  <c r="AX197" i="1"/>
  <c r="AZ197" i="1"/>
  <c r="AY197" i="1" s="1"/>
  <c r="BA197" i="1"/>
  <c r="U197" i="1" s="1"/>
  <c r="J198" i="1"/>
  <c r="AC198" i="1" s="1"/>
  <c r="K198" i="1"/>
  <c r="R198" i="1"/>
  <c r="Z198" i="1"/>
  <c r="AA198" i="1"/>
  <c r="Y198" i="1" s="1"/>
  <c r="AI198" i="1"/>
  <c r="L198" i="1" s="1"/>
  <c r="AN198" i="1"/>
  <c r="AW198" i="1"/>
  <c r="AU198" i="1" s="1"/>
  <c r="AX198" i="1"/>
  <c r="AZ198" i="1"/>
  <c r="BA198" i="1"/>
  <c r="P199" i="1"/>
  <c r="R199" i="1"/>
  <c r="Z199" i="1"/>
  <c r="Y199" i="1" s="1"/>
  <c r="AA199" i="1"/>
  <c r="AH199" i="1"/>
  <c r="AI199" i="1"/>
  <c r="L199" i="1" s="1"/>
  <c r="AN199" i="1"/>
  <c r="K199" i="1" s="1"/>
  <c r="J199" i="1" s="1"/>
  <c r="AU199" i="1"/>
  <c r="AV199" i="1" s="1"/>
  <c r="AW199" i="1"/>
  <c r="AX199" i="1"/>
  <c r="U199" i="1" s="1"/>
  <c r="AZ199" i="1"/>
  <c r="BA199" i="1"/>
  <c r="K200" i="1"/>
  <c r="J200" i="1" s="1"/>
  <c r="L200" i="1"/>
  <c r="R200" i="1"/>
  <c r="U200" i="1"/>
  <c r="Z200" i="1"/>
  <c r="Y200" i="1" s="1"/>
  <c r="AA200" i="1"/>
  <c r="AI200" i="1"/>
  <c r="AN200" i="1"/>
  <c r="AW200" i="1"/>
  <c r="AU200" i="1" s="1"/>
  <c r="AX200" i="1"/>
  <c r="AY200" i="1"/>
  <c r="AZ200" i="1"/>
  <c r="BA200" i="1"/>
  <c r="R201" i="1"/>
  <c r="U201" i="1"/>
  <c r="Z201" i="1"/>
  <c r="AA201" i="1"/>
  <c r="AI201" i="1"/>
  <c r="L201" i="1" s="1"/>
  <c r="AN201" i="1"/>
  <c r="K201" i="1" s="1"/>
  <c r="J201" i="1" s="1"/>
  <c r="AU201" i="1"/>
  <c r="AW201" i="1"/>
  <c r="AX201" i="1"/>
  <c r="AZ201" i="1"/>
  <c r="AY201" i="1" s="1"/>
  <c r="BA201" i="1"/>
  <c r="K202" i="1"/>
  <c r="J202" i="1" s="1"/>
  <c r="L202" i="1"/>
  <c r="M202" i="1"/>
  <c r="R202" i="1"/>
  <c r="Y202" i="1"/>
  <c r="Z202" i="1"/>
  <c r="AA202" i="1"/>
  <c r="AG202" i="1"/>
  <c r="AH202" i="1"/>
  <c r="AI202" i="1"/>
  <c r="AN202" i="1"/>
  <c r="AU202" i="1"/>
  <c r="P202" i="1" s="1"/>
  <c r="AV202" i="1"/>
  <c r="AW202" i="1"/>
  <c r="AX202" i="1"/>
  <c r="AZ202" i="1"/>
  <c r="AY202" i="1" s="1"/>
  <c r="BA202" i="1"/>
  <c r="U202" i="1" s="1"/>
  <c r="J203" i="1"/>
  <c r="AC203" i="1" s="1"/>
  <c r="K203" i="1"/>
  <c r="R203" i="1"/>
  <c r="Z203" i="1"/>
  <c r="AA203" i="1"/>
  <c r="Y203" i="1" s="1"/>
  <c r="AI203" i="1"/>
  <c r="L203" i="1" s="1"/>
  <c r="AN203" i="1"/>
  <c r="AW203" i="1"/>
  <c r="AU203" i="1" s="1"/>
  <c r="AX203" i="1"/>
  <c r="AZ203" i="1"/>
  <c r="BA203" i="1"/>
  <c r="P204" i="1"/>
  <c r="R204" i="1"/>
  <c r="Z204" i="1"/>
  <c r="Y204" i="1" s="1"/>
  <c r="AA204" i="1"/>
  <c r="AH204" i="1"/>
  <c r="AI204" i="1"/>
  <c r="L204" i="1" s="1"/>
  <c r="AN204" i="1"/>
  <c r="K204" i="1" s="1"/>
  <c r="J204" i="1" s="1"/>
  <c r="AU204" i="1"/>
  <c r="AV204" i="1" s="1"/>
  <c r="AW204" i="1"/>
  <c r="AX204" i="1"/>
  <c r="U204" i="1" s="1"/>
  <c r="AZ204" i="1"/>
  <c r="BA204" i="1"/>
  <c r="K205" i="1"/>
  <c r="J205" i="1" s="1"/>
  <c r="L205" i="1"/>
  <c r="R205" i="1"/>
  <c r="U205" i="1"/>
  <c r="V205" i="1"/>
  <c r="W205" i="1" s="1"/>
  <c r="Z205" i="1"/>
  <c r="Y205" i="1" s="1"/>
  <c r="AA205" i="1"/>
  <c r="AI205" i="1"/>
  <c r="AN205" i="1"/>
  <c r="AW205" i="1"/>
  <c r="AU205" i="1" s="1"/>
  <c r="AX205" i="1"/>
  <c r="AZ205" i="1"/>
  <c r="AY205" i="1" s="1"/>
  <c r="BA205" i="1"/>
  <c r="R206" i="1"/>
  <c r="Z206" i="1"/>
  <c r="Y206" i="1" s="1"/>
  <c r="AA206" i="1"/>
  <c r="AI206" i="1"/>
  <c r="L206" i="1" s="1"/>
  <c r="AN206" i="1"/>
  <c r="K206" i="1" s="1"/>
  <c r="J206" i="1" s="1"/>
  <c r="AU206" i="1"/>
  <c r="AV206" i="1"/>
  <c r="AW206" i="1"/>
  <c r="AX206" i="1"/>
  <c r="AZ206" i="1"/>
  <c r="AY206" i="1" s="1"/>
  <c r="BA206" i="1"/>
  <c r="U206" i="1" s="1"/>
  <c r="K207" i="1"/>
  <c r="J207" i="1" s="1"/>
  <c r="L207" i="1"/>
  <c r="R207" i="1"/>
  <c r="Y207" i="1"/>
  <c r="Z207" i="1"/>
  <c r="AA207" i="1"/>
  <c r="AI207" i="1"/>
  <c r="AN207" i="1"/>
  <c r="AW207" i="1"/>
  <c r="AU207" i="1" s="1"/>
  <c r="AX207" i="1"/>
  <c r="AZ207" i="1"/>
  <c r="AY207" i="1" s="1"/>
  <c r="BA207" i="1"/>
  <c r="U207" i="1" s="1"/>
  <c r="J208" i="1"/>
  <c r="K208" i="1"/>
  <c r="R208" i="1"/>
  <c r="Z208" i="1"/>
  <c r="AA208" i="1"/>
  <c r="Y208" i="1" s="1"/>
  <c r="AC208" i="1"/>
  <c r="AI208" i="1"/>
  <c r="L208" i="1" s="1"/>
  <c r="AN208" i="1"/>
  <c r="AW208" i="1"/>
  <c r="AU208" i="1" s="1"/>
  <c r="AX208" i="1"/>
  <c r="AZ208" i="1"/>
  <c r="BA208" i="1"/>
  <c r="P209" i="1"/>
  <c r="R209" i="1"/>
  <c r="Z209" i="1"/>
  <c r="Y209" i="1" s="1"/>
  <c r="AA209" i="1"/>
  <c r="AG209" i="1"/>
  <c r="AH209" i="1"/>
  <c r="AI209" i="1"/>
  <c r="L209" i="1" s="1"/>
  <c r="AN209" i="1"/>
  <c r="K209" i="1" s="1"/>
  <c r="J209" i="1" s="1"/>
  <c r="AU209" i="1"/>
  <c r="AV209" i="1" s="1"/>
  <c r="AW209" i="1"/>
  <c r="AX209" i="1"/>
  <c r="U209" i="1" s="1"/>
  <c r="AZ209" i="1"/>
  <c r="BA209" i="1"/>
  <c r="K210" i="1"/>
  <c r="J210" i="1" s="1"/>
  <c r="L210" i="1"/>
  <c r="R210" i="1"/>
  <c r="Z210" i="1"/>
  <c r="Y210" i="1" s="1"/>
  <c r="AA210" i="1"/>
  <c r="AI210" i="1"/>
  <c r="AN210" i="1"/>
  <c r="AW210" i="1"/>
  <c r="AU210" i="1" s="1"/>
  <c r="AX210" i="1"/>
  <c r="U210" i="1" s="1"/>
  <c r="AZ210" i="1"/>
  <c r="BA210" i="1"/>
  <c r="R211" i="1"/>
  <c r="Y211" i="1"/>
  <c r="Z211" i="1"/>
  <c r="AA211" i="1"/>
  <c r="AI211" i="1"/>
  <c r="L211" i="1" s="1"/>
  <c r="AN211" i="1"/>
  <c r="K211" i="1" s="1"/>
  <c r="J211" i="1" s="1"/>
  <c r="AU211" i="1"/>
  <c r="AV211" i="1" s="1"/>
  <c r="AW211" i="1"/>
  <c r="AX211" i="1"/>
  <c r="AZ211" i="1"/>
  <c r="AY211" i="1" s="1"/>
  <c r="BA211" i="1"/>
  <c r="U211" i="1" s="1"/>
  <c r="K212" i="1"/>
  <c r="J212" i="1" s="1"/>
  <c r="L212" i="1"/>
  <c r="M212" i="1"/>
  <c r="R212" i="1"/>
  <c r="Y212" i="1"/>
  <c r="Z212" i="1"/>
  <c r="AA212" i="1"/>
  <c r="AG212" i="1"/>
  <c r="AI212" i="1"/>
  <c r="AN212" i="1"/>
  <c r="AW212" i="1"/>
  <c r="AU212" i="1" s="1"/>
  <c r="AX212" i="1"/>
  <c r="AZ212" i="1"/>
  <c r="AY212" i="1" s="1"/>
  <c r="BA212" i="1"/>
  <c r="U212" i="1" s="1"/>
  <c r="J213" i="1"/>
  <c r="AC213" i="1" s="1"/>
  <c r="K213" i="1"/>
  <c r="R213" i="1"/>
  <c r="U213" i="1"/>
  <c r="Z213" i="1"/>
  <c r="AA213" i="1"/>
  <c r="AI213" i="1"/>
  <c r="L213" i="1" s="1"/>
  <c r="AN213" i="1"/>
  <c r="AW213" i="1"/>
  <c r="AU213" i="1" s="1"/>
  <c r="AX213" i="1"/>
  <c r="AY213" i="1" s="1"/>
  <c r="AZ213" i="1"/>
  <c r="BA213" i="1"/>
  <c r="J214" i="1"/>
  <c r="P214" i="1"/>
  <c r="R214" i="1"/>
  <c r="Z214" i="1"/>
  <c r="Y214" i="1" s="1"/>
  <c r="AA214" i="1"/>
  <c r="AG214" i="1"/>
  <c r="AH214" i="1"/>
  <c r="AI214" i="1"/>
  <c r="L214" i="1" s="1"/>
  <c r="AN214" i="1"/>
  <c r="K214" i="1" s="1"/>
  <c r="AU214" i="1"/>
  <c r="AV214" i="1" s="1"/>
  <c r="AW214" i="1"/>
  <c r="AX214" i="1"/>
  <c r="AZ214" i="1"/>
  <c r="BA214" i="1"/>
  <c r="K215" i="1"/>
  <c r="J215" i="1" s="1"/>
  <c r="L215" i="1"/>
  <c r="R215" i="1"/>
  <c r="Z215" i="1"/>
  <c r="Y215" i="1" s="1"/>
  <c r="AA215" i="1"/>
  <c r="AI215" i="1"/>
  <c r="AN215" i="1"/>
  <c r="AW215" i="1"/>
  <c r="AU215" i="1" s="1"/>
  <c r="M215" i="1" s="1"/>
  <c r="AX215" i="1"/>
  <c r="U215" i="1" s="1"/>
  <c r="AY215" i="1"/>
  <c r="AZ215" i="1"/>
  <c r="BA215" i="1"/>
  <c r="L216" i="1"/>
  <c r="R216" i="1"/>
  <c r="V216" i="1"/>
  <c r="W216" i="1" s="1"/>
  <c r="Y216" i="1"/>
  <c r="Z216" i="1"/>
  <c r="AA216" i="1"/>
  <c r="AI216" i="1"/>
  <c r="AN216" i="1"/>
  <c r="K216" i="1" s="1"/>
  <c r="J216" i="1" s="1"/>
  <c r="AC216" i="1" s="1"/>
  <c r="AW216" i="1"/>
  <c r="AU216" i="1" s="1"/>
  <c r="AX216" i="1"/>
  <c r="AZ216" i="1"/>
  <c r="AY216" i="1" s="1"/>
  <c r="BA216" i="1"/>
  <c r="U216" i="1" s="1"/>
  <c r="K217" i="1"/>
  <c r="J217" i="1" s="1"/>
  <c r="L217" i="1"/>
  <c r="R217" i="1"/>
  <c r="Y217" i="1"/>
  <c r="Z217" i="1"/>
  <c r="AA217" i="1"/>
  <c r="AG217" i="1"/>
  <c r="AH217" i="1"/>
  <c r="AI217" i="1"/>
  <c r="AN217" i="1"/>
  <c r="AU217" i="1"/>
  <c r="P217" i="1" s="1"/>
  <c r="AW217" i="1"/>
  <c r="AX217" i="1"/>
  <c r="AZ217" i="1"/>
  <c r="BA217" i="1"/>
  <c r="U217" i="1" s="1"/>
  <c r="V217" i="1" s="1"/>
  <c r="W217" i="1" s="1"/>
  <c r="R218" i="1"/>
  <c r="Y218" i="1"/>
  <c r="Z218" i="1"/>
  <c r="AA218" i="1"/>
  <c r="AI218" i="1"/>
  <c r="L218" i="1" s="1"/>
  <c r="AN218" i="1"/>
  <c r="K218" i="1" s="1"/>
  <c r="J218" i="1" s="1"/>
  <c r="AC218" i="1" s="1"/>
  <c r="AW218" i="1"/>
  <c r="AU218" i="1" s="1"/>
  <c r="AX218" i="1"/>
  <c r="U218" i="1" s="1"/>
  <c r="AY218" i="1"/>
  <c r="AZ218" i="1"/>
  <c r="BA218" i="1"/>
  <c r="L219" i="1"/>
  <c r="R219" i="1"/>
  <c r="Z219" i="1"/>
  <c r="AA219" i="1"/>
  <c r="AI219" i="1"/>
  <c r="AN219" i="1"/>
  <c r="K219" i="1" s="1"/>
  <c r="J219" i="1" s="1"/>
  <c r="AW219" i="1"/>
  <c r="AU219" i="1" s="1"/>
  <c r="AX219" i="1"/>
  <c r="AZ219" i="1"/>
  <c r="BA219" i="1"/>
  <c r="R220" i="1"/>
  <c r="Z220" i="1"/>
  <c r="AA220" i="1"/>
  <c r="AI220" i="1"/>
  <c r="L220" i="1" s="1"/>
  <c r="AN220" i="1"/>
  <c r="K220" i="1" s="1"/>
  <c r="J220" i="1" s="1"/>
  <c r="AW220" i="1"/>
  <c r="AU220" i="1" s="1"/>
  <c r="P220" i="1" s="1"/>
  <c r="AX220" i="1"/>
  <c r="AY220" i="1" s="1"/>
  <c r="AZ220" i="1"/>
  <c r="BA220" i="1"/>
  <c r="P221" i="1"/>
  <c r="R221" i="1"/>
  <c r="U221" i="1"/>
  <c r="V221" i="1" s="1"/>
  <c r="W221" i="1" s="1"/>
  <c r="Z221" i="1"/>
  <c r="AA221" i="1"/>
  <c r="AI221" i="1"/>
  <c r="L221" i="1" s="1"/>
  <c r="AN221" i="1"/>
  <c r="K221" i="1" s="1"/>
  <c r="J221" i="1" s="1"/>
  <c r="AU221" i="1"/>
  <c r="AV221" i="1"/>
  <c r="AW221" i="1"/>
  <c r="AX221" i="1"/>
  <c r="AZ221" i="1"/>
  <c r="AY221" i="1" s="1"/>
  <c r="BA221" i="1"/>
  <c r="K222" i="1"/>
  <c r="J222" i="1" s="1"/>
  <c r="R222" i="1"/>
  <c r="Y222" i="1"/>
  <c r="Z222" i="1"/>
  <c r="AA222" i="1"/>
  <c r="AH222" i="1"/>
  <c r="AI222" i="1"/>
  <c r="L222" i="1" s="1"/>
  <c r="AN222" i="1"/>
  <c r="AW222" i="1"/>
  <c r="AU222" i="1" s="1"/>
  <c r="AX222" i="1"/>
  <c r="AZ222" i="1"/>
  <c r="AY222" i="1" s="1"/>
  <c r="BA222" i="1"/>
  <c r="U222" i="1" s="1"/>
  <c r="J223" i="1"/>
  <c r="K223" i="1"/>
  <c r="M223" i="1"/>
  <c r="R223" i="1"/>
  <c r="U223" i="1"/>
  <c r="Z223" i="1"/>
  <c r="Y223" i="1" s="1"/>
  <c r="AA223" i="1"/>
  <c r="AG223" i="1"/>
  <c r="AH223" i="1"/>
  <c r="AI223" i="1"/>
  <c r="L223" i="1" s="1"/>
  <c r="AN223" i="1"/>
  <c r="AU223" i="1"/>
  <c r="P223" i="1" s="1"/>
  <c r="AW223" i="1"/>
  <c r="AX223" i="1"/>
  <c r="AY223" i="1"/>
  <c r="AZ223" i="1"/>
  <c r="BA223" i="1"/>
  <c r="J224" i="1"/>
  <c r="AC224" i="1" s="1"/>
  <c r="K224" i="1"/>
  <c r="R224" i="1"/>
  <c r="Z224" i="1"/>
  <c r="Y224" i="1" s="1"/>
  <c r="AA224" i="1"/>
  <c r="AI224" i="1"/>
  <c r="L224" i="1" s="1"/>
  <c r="AN224" i="1"/>
  <c r="AW224" i="1"/>
  <c r="AU224" i="1" s="1"/>
  <c r="AX224" i="1"/>
  <c r="U224" i="1" s="1"/>
  <c r="AZ224" i="1"/>
  <c r="AY224" i="1" s="1"/>
  <c r="BA224" i="1"/>
  <c r="K225" i="1"/>
  <c r="J225" i="1" s="1"/>
  <c r="R225" i="1"/>
  <c r="Z225" i="1"/>
  <c r="Y225" i="1" s="1"/>
  <c r="AA225" i="1"/>
  <c r="AI225" i="1"/>
  <c r="L225" i="1" s="1"/>
  <c r="AN225" i="1"/>
  <c r="AW225" i="1"/>
  <c r="AU225" i="1" s="1"/>
  <c r="AX225" i="1"/>
  <c r="U225" i="1" s="1"/>
  <c r="AZ225" i="1"/>
  <c r="BA225" i="1"/>
  <c r="K226" i="1"/>
  <c r="J226" i="1" s="1"/>
  <c r="L226" i="1"/>
  <c r="R226" i="1"/>
  <c r="Z226" i="1"/>
  <c r="Y226" i="1" s="1"/>
  <c r="AA226" i="1"/>
  <c r="AC226" i="1"/>
  <c r="AI226" i="1"/>
  <c r="AN226" i="1"/>
  <c r="AW226" i="1"/>
  <c r="AU226" i="1" s="1"/>
  <c r="AX226" i="1"/>
  <c r="AY226" i="1"/>
  <c r="AZ226" i="1"/>
  <c r="BA226" i="1"/>
  <c r="U226" i="1" s="1"/>
  <c r="J227" i="1"/>
  <c r="K227" i="1"/>
  <c r="R227" i="1"/>
  <c r="Z227" i="1"/>
  <c r="AA227" i="1"/>
  <c r="Y227" i="1" s="1"/>
  <c r="AC227" i="1"/>
  <c r="AI227" i="1"/>
  <c r="L227" i="1" s="1"/>
  <c r="AN227" i="1"/>
  <c r="AU227" i="1"/>
  <c r="AW227" i="1"/>
  <c r="AX227" i="1"/>
  <c r="U227" i="1" s="1"/>
  <c r="AY227" i="1"/>
  <c r="AZ227" i="1"/>
  <c r="BA227" i="1"/>
  <c r="M228" i="1"/>
  <c r="R228" i="1"/>
  <c r="Y228" i="1"/>
  <c r="Z228" i="1"/>
  <c r="AA228" i="1"/>
  <c r="AI228" i="1"/>
  <c r="L228" i="1" s="1"/>
  <c r="AN228" i="1"/>
  <c r="K228" i="1" s="1"/>
  <c r="J228" i="1" s="1"/>
  <c r="AU228" i="1"/>
  <c r="P228" i="1" s="1"/>
  <c r="AW228" i="1"/>
  <c r="AX228" i="1"/>
  <c r="AY228" i="1" s="1"/>
  <c r="AZ228" i="1"/>
  <c r="BA228" i="1"/>
  <c r="U228" i="1" s="1"/>
  <c r="K229" i="1"/>
  <c r="J229" i="1" s="1"/>
  <c r="L229" i="1"/>
  <c r="M229" i="1"/>
  <c r="R229" i="1"/>
  <c r="Z229" i="1"/>
  <c r="Y229" i="1" s="1"/>
  <c r="AA229" i="1"/>
  <c r="AG229" i="1"/>
  <c r="AH229" i="1"/>
  <c r="AI229" i="1"/>
  <c r="AN229" i="1"/>
  <c r="AU229" i="1"/>
  <c r="AV229" i="1" s="1"/>
  <c r="AW229" i="1"/>
  <c r="AX229" i="1"/>
  <c r="AZ229" i="1"/>
  <c r="AY229" i="1" s="1"/>
  <c r="BA229" i="1"/>
  <c r="U229" i="1" s="1"/>
  <c r="J230" i="1"/>
  <c r="K230" i="1"/>
  <c r="R230" i="1"/>
  <c r="Z230" i="1"/>
  <c r="Y230" i="1" s="1"/>
  <c r="AA230" i="1"/>
  <c r="AG230" i="1"/>
  <c r="AI230" i="1"/>
  <c r="L230" i="1" s="1"/>
  <c r="AN230" i="1"/>
  <c r="AU230" i="1"/>
  <c r="AH230" i="1" s="1"/>
  <c r="AW230" i="1"/>
  <c r="AX230" i="1"/>
  <c r="AZ230" i="1"/>
  <c r="AY230" i="1" s="1"/>
  <c r="BA230" i="1"/>
  <c r="U230" i="1" s="1"/>
  <c r="K231" i="1"/>
  <c r="J231" i="1" s="1"/>
  <c r="R231" i="1"/>
  <c r="S231" i="1"/>
  <c r="Q231" i="1" s="1"/>
  <c r="T231" i="1" s="1"/>
  <c r="U231" i="1"/>
  <c r="V231" i="1" s="1"/>
  <c r="W231" i="1" s="1"/>
  <c r="X231" i="1" s="1"/>
  <c r="AB231" i="1" s="1"/>
  <c r="Y231" i="1"/>
  <c r="Z231" i="1"/>
  <c r="AA231" i="1"/>
  <c r="AC231" i="1"/>
  <c r="AI231" i="1"/>
  <c r="L231" i="1" s="1"/>
  <c r="AN231" i="1"/>
  <c r="AW231" i="1"/>
  <c r="AU231" i="1" s="1"/>
  <c r="AX231" i="1"/>
  <c r="AZ231" i="1"/>
  <c r="AY231" i="1" s="1"/>
  <c r="BA231" i="1"/>
  <c r="K232" i="1"/>
  <c r="J232" i="1" s="1"/>
  <c r="L232" i="1"/>
  <c r="R232" i="1"/>
  <c r="Z232" i="1"/>
  <c r="AA232" i="1"/>
  <c r="Y232" i="1" s="1"/>
  <c r="AC232" i="1"/>
  <c r="AI232" i="1"/>
  <c r="AN232" i="1"/>
  <c r="AV232" i="1"/>
  <c r="AW232" i="1"/>
  <c r="AU232" i="1" s="1"/>
  <c r="AX232" i="1"/>
  <c r="U232" i="1" s="1"/>
  <c r="AZ232" i="1"/>
  <c r="BA232" i="1"/>
  <c r="R233" i="1"/>
  <c r="Y233" i="1"/>
  <c r="Z233" i="1"/>
  <c r="AA233" i="1"/>
  <c r="AI233" i="1"/>
  <c r="L233" i="1" s="1"/>
  <c r="AN233" i="1"/>
  <c r="K233" i="1" s="1"/>
  <c r="J233" i="1" s="1"/>
  <c r="AW233" i="1"/>
  <c r="AU233" i="1" s="1"/>
  <c r="AX233" i="1"/>
  <c r="U233" i="1" s="1"/>
  <c r="AZ233" i="1"/>
  <c r="BA233" i="1"/>
  <c r="J234" i="1"/>
  <c r="K234" i="1"/>
  <c r="L234" i="1"/>
  <c r="R234" i="1"/>
  <c r="U234" i="1"/>
  <c r="Y234" i="1"/>
  <c r="Z234" i="1"/>
  <c r="AA234" i="1"/>
  <c r="AI234" i="1"/>
  <c r="AN234" i="1"/>
  <c r="AW234" i="1"/>
  <c r="AU234" i="1" s="1"/>
  <c r="AX234" i="1"/>
  <c r="AY234" i="1"/>
  <c r="AZ234" i="1"/>
  <c r="BA234" i="1"/>
  <c r="P235" i="1"/>
  <c r="R235" i="1"/>
  <c r="Z235" i="1"/>
  <c r="Y235" i="1" s="1"/>
  <c r="AA235" i="1"/>
  <c r="AI235" i="1"/>
  <c r="L235" i="1" s="1"/>
  <c r="AN235" i="1"/>
  <c r="K235" i="1" s="1"/>
  <c r="J235" i="1" s="1"/>
  <c r="AU235" i="1"/>
  <c r="AW235" i="1"/>
  <c r="AX235" i="1"/>
  <c r="U235" i="1" s="1"/>
  <c r="AZ235" i="1"/>
  <c r="BA235" i="1"/>
  <c r="K236" i="1"/>
  <c r="J236" i="1" s="1"/>
  <c r="L236" i="1"/>
  <c r="M236" i="1"/>
  <c r="R236" i="1"/>
  <c r="Z236" i="1"/>
  <c r="Y236" i="1" s="1"/>
  <c r="AA236" i="1"/>
  <c r="AG236" i="1"/>
  <c r="AH236" i="1"/>
  <c r="AI236" i="1"/>
  <c r="AN236" i="1"/>
  <c r="AU236" i="1"/>
  <c r="P236" i="1" s="1"/>
  <c r="AW236" i="1"/>
  <c r="AX236" i="1"/>
  <c r="AZ236" i="1"/>
  <c r="AY236" i="1" s="1"/>
  <c r="BA236" i="1"/>
  <c r="U236" i="1" s="1"/>
  <c r="V236" i="1" s="1"/>
  <c r="W236" i="1" s="1"/>
  <c r="L237" i="1"/>
  <c r="R237" i="1"/>
  <c r="Z237" i="1"/>
  <c r="Y237" i="1" s="1"/>
  <c r="AA237" i="1"/>
  <c r="AI237" i="1"/>
  <c r="AN237" i="1"/>
  <c r="K237" i="1" s="1"/>
  <c r="J237" i="1" s="1"/>
  <c r="AC237" i="1" s="1"/>
  <c r="AW237" i="1"/>
  <c r="AU237" i="1" s="1"/>
  <c r="AX237" i="1"/>
  <c r="U237" i="1" s="1"/>
  <c r="AZ237" i="1"/>
  <c r="BA237" i="1"/>
  <c r="M238" i="1"/>
  <c r="P238" i="1"/>
  <c r="R238" i="1"/>
  <c r="Y238" i="1"/>
  <c r="Z238" i="1"/>
  <c r="AA238" i="1"/>
  <c r="AG238" i="1"/>
  <c r="AH238" i="1"/>
  <c r="AI238" i="1"/>
  <c r="L238" i="1" s="1"/>
  <c r="AN238" i="1"/>
  <c r="K238" i="1" s="1"/>
  <c r="J238" i="1" s="1"/>
  <c r="AU238" i="1"/>
  <c r="AV238" i="1"/>
  <c r="AW238" i="1"/>
  <c r="AX238" i="1"/>
  <c r="U238" i="1" s="1"/>
  <c r="AZ238" i="1"/>
  <c r="BA238" i="1"/>
  <c r="K239" i="1"/>
  <c r="J239" i="1" s="1"/>
  <c r="L239" i="1"/>
  <c r="R239" i="1"/>
  <c r="U239" i="1"/>
  <c r="Y239" i="1"/>
  <c r="Z239" i="1"/>
  <c r="AA239" i="1"/>
  <c r="AI239" i="1"/>
  <c r="AN239" i="1"/>
  <c r="AW239" i="1"/>
  <c r="AU239" i="1" s="1"/>
  <c r="AX239" i="1"/>
  <c r="AY239" i="1"/>
  <c r="AZ239" i="1"/>
  <c r="BA239" i="1"/>
  <c r="P240" i="1"/>
  <c r="R240" i="1"/>
  <c r="Z240" i="1"/>
  <c r="AA240" i="1"/>
  <c r="AI240" i="1"/>
  <c r="L240" i="1" s="1"/>
  <c r="AN240" i="1"/>
  <c r="K240" i="1" s="1"/>
  <c r="J240" i="1" s="1"/>
  <c r="AU240" i="1"/>
  <c r="AV240" i="1"/>
  <c r="AW240" i="1"/>
  <c r="AX240" i="1"/>
  <c r="U240" i="1" s="1"/>
  <c r="AZ240" i="1"/>
  <c r="BA240" i="1"/>
  <c r="K241" i="1"/>
  <c r="J241" i="1" s="1"/>
  <c r="L241" i="1"/>
  <c r="M241" i="1"/>
  <c r="R241" i="1"/>
  <c r="V241" i="1"/>
  <c r="W241" i="1"/>
  <c r="X241" i="1"/>
  <c r="AB241" i="1" s="1"/>
  <c r="Z241" i="1"/>
  <c r="Y241" i="1" s="1"/>
  <c r="AA241" i="1"/>
  <c r="AG241" i="1"/>
  <c r="AH241" i="1"/>
  <c r="AI241" i="1"/>
  <c r="AN241" i="1"/>
  <c r="AU241" i="1"/>
  <c r="P241" i="1" s="1"/>
  <c r="AW241" i="1"/>
  <c r="AX241" i="1"/>
  <c r="AY241" i="1"/>
  <c r="AZ241" i="1"/>
  <c r="BA241" i="1"/>
  <c r="U241" i="1" s="1"/>
  <c r="L242" i="1"/>
  <c r="R242" i="1"/>
  <c r="Z242" i="1"/>
  <c r="Y242" i="1" s="1"/>
  <c r="AA242" i="1"/>
  <c r="AI242" i="1"/>
  <c r="AN242" i="1"/>
  <c r="K242" i="1" s="1"/>
  <c r="J242" i="1" s="1"/>
  <c r="AW242" i="1"/>
  <c r="AU242" i="1" s="1"/>
  <c r="AX242" i="1"/>
  <c r="AZ242" i="1"/>
  <c r="BA242" i="1"/>
  <c r="P243" i="1"/>
  <c r="R243" i="1"/>
  <c r="Y243" i="1"/>
  <c r="Z243" i="1"/>
  <c r="AA243" i="1"/>
  <c r="AI243" i="1"/>
  <c r="L243" i="1" s="1"/>
  <c r="AN243" i="1"/>
  <c r="K243" i="1" s="1"/>
  <c r="J243" i="1" s="1"/>
  <c r="AW243" i="1"/>
  <c r="AU243" i="1" s="1"/>
  <c r="AV243" i="1" s="1"/>
  <c r="AX243" i="1"/>
  <c r="AZ243" i="1"/>
  <c r="BA243" i="1"/>
  <c r="J244" i="1"/>
  <c r="AC244" i="1" s="1"/>
  <c r="K244" i="1"/>
  <c r="L244" i="1"/>
  <c r="R244" i="1"/>
  <c r="Y244" i="1"/>
  <c r="Z244" i="1"/>
  <c r="AA244" i="1"/>
  <c r="AI244" i="1"/>
  <c r="AN244" i="1"/>
  <c r="AW244" i="1"/>
  <c r="AU244" i="1" s="1"/>
  <c r="AX244" i="1"/>
  <c r="U244" i="1" s="1"/>
  <c r="AY244" i="1"/>
  <c r="AZ244" i="1"/>
  <c r="BA244" i="1"/>
  <c r="R245" i="1"/>
  <c r="Z245" i="1"/>
  <c r="Y245" i="1" s="1"/>
  <c r="AA245" i="1"/>
  <c r="AI245" i="1"/>
  <c r="L245" i="1" s="1"/>
  <c r="AN245" i="1"/>
  <c r="K245" i="1" s="1"/>
  <c r="J245" i="1" s="1"/>
  <c r="AU245" i="1"/>
  <c r="P245" i="1" s="1"/>
  <c r="AW245" i="1"/>
  <c r="AX245" i="1"/>
  <c r="U245" i="1" s="1"/>
  <c r="AZ245" i="1"/>
  <c r="BA245" i="1"/>
  <c r="K246" i="1"/>
  <c r="J246" i="1" s="1"/>
  <c r="L246" i="1"/>
  <c r="M246" i="1"/>
  <c r="R246" i="1"/>
  <c r="U246" i="1"/>
  <c r="Z246" i="1"/>
  <c r="Y246" i="1" s="1"/>
  <c r="AA246" i="1"/>
  <c r="AG246" i="1"/>
  <c r="AH246" i="1"/>
  <c r="AI246" i="1"/>
  <c r="AN246" i="1"/>
  <c r="AU246" i="1"/>
  <c r="P246" i="1" s="1"/>
  <c r="AV246" i="1"/>
  <c r="AW246" i="1"/>
  <c r="AX246" i="1"/>
  <c r="AY246" i="1"/>
  <c r="AZ246" i="1"/>
  <c r="BA246" i="1"/>
  <c r="L247" i="1"/>
  <c r="R247" i="1"/>
  <c r="Z247" i="1"/>
  <c r="AA247" i="1"/>
  <c r="AI247" i="1"/>
  <c r="AN247" i="1"/>
  <c r="K247" i="1" s="1"/>
  <c r="J247" i="1" s="1"/>
  <c r="AW247" i="1"/>
  <c r="AU247" i="1" s="1"/>
  <c r="AX247" i="1"/>
  <c r="AZ247" i="1"/>
  <c r="BA247" i="1"/>
  <c r="R248" i="1"/>
  <c r="Y248" i="1"/>
  <c r="Z248" i="1"/>
  <c r="AA248" i="1"/>
  <c r="AI248" i="1"/>
  <c r="L248" i="1" s="1"/>
  <c r="AN248" i="1"/>
  <c r="K248" i="1" s="1"/>
  <c r="J248" i="1" s="1"/>
  <c r="AW248" i="1"/>
  <c r="AU248" i="1" s="1"/>
  <c r="AV248" i="1" s="1"/>
  <c r="AX248" i="1"/>
  <c r="U248" i="1" s="1"/>
  <c r="AZ248" i="1"/>
  <c r="BA248" i="1"/>
  <c r="K249" i="1"/>
  <c r="J249" i="1" s="1"/>
  <c r="L249" i="1"/>
  <c r="R249" i="1"/>
  <c r="U249" i="1"/>
  <c r="Z249" i="1"/>
  <c r="Y249" i="1" s="1"/>
  <c r="AA249" i="1"/>
  <c r="AI249" i="1"/>
  <c r="AN249" i="1"/>
  <c r="AW249" i="1"/>
  <c r="AU249" i="1" s="1"/>
  <c r="AX249" i="1"/>
  <c r="AY249" i="1" s="1"/>
  <c r="AZ249" i="1"/>
  <c r="BA249" i="1"/>
  <c r="R250" i="1"/>
  <c r="Z250" i="1"/>
  <c r="AA250" i="1"/>
  <c r="Y250" i="1" s="1"/>
  <c r="AI250" i="1"/>
  <c r="L250" i="1" s="1"/>
  <c r="AN250" i="1"/>
  <c r="K250" i="1" s="1"/>
  <c r="J250" i="1" s="1"/>
  <c r="AU250" i="1"/>
  <c r="AV250" i="1"/>
  <c r="AW250" i="1"/>
  <c r="AX250" i="1"/>
  <c r="U250" i="1" s="1"/>
  <c r="AZ250" i="1"/>
  <c r="AY250" i="1" s="1"/>
  <c r="BA250" i="1"/>
  <c r="BA601" i="1"/>
  <c r="AZ601" i="1"/>
  <c r="AY601" i="1"/>
  <c r="AX601" i="1"/>
  <c r="AW601" i="1"/>
  <c r="AU601" i="1" s="1"/>
  <c r="AN601" i="1"/>
  <c r="K601" i="1" s="1"/>
  <c r="J601" i="1" s="1"/>
  <c r="AI601" i="1"/>
  <c r="L601" i="1" s="1"/>
  <c r="AH601" i="1"/>
  <c r="AA601" i="1"/>
  <c r="Y601" i="1" s="1"/>
  <c r="Z601" i="1"/>
  <c r="U601" i="1"/>
  <c r="R601" i="1"/>
  <c r="BA600" i="1"/>
  <c r="U600" i="1" s="1"/>
  <c r="AZ600" i="1"/>
  <c r="AY600" i="1" s="1"/>
  <c r="AX600" i="1"/>
  <c r="AW600" i="1"/>
  <c r="AU600" i="1" s="1"/>
  <c r="AV600" i="1" s="1"/>
  <c r="AN600" i="1"/>
  <c r="K600" i="1" s="1"/>
  <c r="J600" i="1" s="1"/>
  <c r="AI600" i="1"/>
  <c r="L600" i="1" s="1"/>
  <c r="AA600" i="1"/>
  <c r="Y600" i="1" s="1"/>
  <c r="Z600" i="1"/>
  <c r="R600" i="1"/>
  <c r="BA599" i="1"/>
  <c r="U599" i="1" s="1"/>
  <c r="AZ599" i="1"/>
  <c r="AY599" i="1" s="1"/>
  <c r="AX599" i="1"/>
  <c r="AW599" i="1"/>
  <c r="AU599" i="1"/>
  <c r="AV599" i="1" s="1"/>
  <c r="AN599" i="1"/>
  <c r="K599" i="1" s="1"/>
  <c r="J599" i="1" s="1"/>
  <c r="AI599" i="1"/>
  <c r="L599" i="1" s="1"/>
  <c r="AA599" i="1"/>
  <c r="Z599" i="1"/>
  <c r="Y599" i="1" s="1"/>
  <c r="R599" i="1"/>
  <c r="P599" i="1"/>
  <c r="M599" i="1"/>
  <c r="BA598" i="1"/>
  <c r="AZ598" i="1"/>
  <c r="AX598" i="1"/>
  <c r="U598" i="1" s="1"/>
  <c r="AW598" i="1"/>
  <c r="AU598" i="1"/>
  <c r="P598" i="1" s="1"/>
  <c r="AN598" i="1"/>
  <c r="K598" i="1" s="1"/>
  <c r="J598" i="1" s="1"/>
  <c r="AI598" i="1"/>
  <c r="AA598" i="1"/>
  <c r="Z598" i="1"/>
  <c r="R598" i="1"/>
  <c r="L598" i="1"/>
  <c r="BA597" i="1"/>
  <c r="AZ597" i="1"/>
  <c r="AX597" i="1"/>
  <c r="AY597" i="1" s="1"/>
  <c r="AW597" i="1"/>
  <c r="AU597" i="1" s="1"/>
  <c r="AV597" i="1" s="1"/>
  <c r="AN597" i="1"/>
  <c r="K597" i="1" s="1"/>
  <c r="J597" i="1" s="1"/>
  <c r="AI597" i="1"/>
  <c r="L597" i="1" s="1"/>
  <c r="AH597" i="1"/>
  <c r="AG597" i="1"/>
  <c r="AA597" i="1"/>
  <c r="Z597" i="1"/>
  <c r="Y597" i="1"/>
  <c r="U597" i="1"/>
  <c r="R597" i="1"/>
  <c r="P597" i="1"/>
  <c r="BA596" i="1"/>
  <c r="AZ596" i="1"/>
  <c r="AX596" i="1"/>
  <c r="AW596" i="1"/>
  <c r="AU596" i="1" s="1"/>
  <c r="AV596" i="1"/>
  <c r="AN596" i="1"/>
  <c r="K596" i="1" s="1"/>
  <c r="J596" i="1" s="1"/>
  <c r="AI596" i="1"/>
  <c r="L596" i="1" s="1"/>
  <c r="AA596" i="1"/>
  <c r="Z596" i="1"/>
  <c r="Y596" i="1"/>
  <c r="R596" i="1"/>
  <c r="BA595" i="1"/>
  <c r="U595" i="1" s="1"/>
  <c r="AZ595" i="1"/>
  <c r="AY595" i="1" s="1"/>
  <c r="AX595" i="1"/>
  <c r="AW595" i="1"/>
  <c r="AU595" i="1" s="1"/>
  <c r="P595" i="1" s="1"/>
  <c r="AV595" i="1"/>
  <c r="AN595" i="1"/>
  <c r="K595" i="1" s="1"/>
  <c r="J595" i="1" s="1"/>
  <c r="AC595" i="1" s="1"/>
  <c r="AI595" i="1"/>
  <c r="L595" i="1" s="1"/>
  <c r="AH595" i="1"/>
  <c r="AG595" i="1"/>
  <c r="AA595" i="1"/>
  <c r="Y595" i="1" s="1"/>
  <c r="Z595" i="1"/>
  <c r="R595" i="1"/>
  <c r="M595" i="1"/>
  <c r="BA594" i="1"/>
  <c r="U594" i="1" s="1"/>
  <c r="AZ594" i="1"/>
  <c r="AY594" i="1" s="1"/>
  <c r="AX594" i="1"/>
  <c r="AW594" i="1"/>
  <c r="AU594" i="1"/>
  <c r="AN594" i="1"/>
  <c r="K594" i="1" s="1"/>
  <c r="J594" i="1" s="1"/>
  <c r="AI594" i="1"/>
  <c r="L594" i="1" s="1"/>
  <c r="AA594" i="1"/>
  <c r="Y594" i="1" s="1"/>
  <c r="Z594" i="1"/>
  <c r="R594" i="1"/>
  <c r="BA593" i="1"/>
  <c r="AZ593" i="1"/>
  <c r="AY593" i="1"/>
  <c r="AX593" i="1"/>
  <c r="U593" i="1" s="1"/>
  <c r="AW593" i="1"/>
  <c r="AU593" i="1"/>
  <c r="AN593" i="1"/>
  <c r="AI593" i="1"/>
  <c r="AA593" i="1"/>
  <c r="Z593" i="1"/>
  <c r="R593" i="1"/>
  <c r="P593" i="1"/>
  <c r="L593" i="1"/>
  <c r="K593" i="1"/>
  <c r="J593" i="1" s="1"/>
  <c r="BA592" i="1"/>
  <c r="AZ592" i="1"/>
  <c r="AX592" i="1"/>
  <c r="AY592" i="1" s="1"/>
  <c r="AW592" i="1"/>
  <c r="AU592" i="1" s="1"/>
  <c r="AV592" i="1" s="1"/>
  <c r="AN592" i="1"/>
  <c r="K592" i="1" s="1"/>
  <c r="J592" i="1" s="1"/>
  <c r="AI592" i="1"/>
  <c r="L592" i="1" s="1"/>
  <c r="AH592" i="1"/>
  <c r="AG592" i="1"/>
  <c r="AA592" i="1"/>
  <c r="Z592" i="1"/>
  <c r="Y592" i="1"/>
  <c r="U592" i="1"/>
  <c r="R592" i="1"/>
  <c r="P592" i="1"/>
  <c r="BA591" i="1"/>
  <c r="AZ591" i="1"/>
  <c r="AX591" i="1"/>
  <c r="AW591" i="1"/>
  <c r="AU591" i="1" s="1"/>
  <c r="AV591" i="1"/>
  <c r="AN591" i="1"/>
  <c r="K591" i="1" s="1"/>
  <c r="J591" i="1" s="1"/>
  <c r="AC591" i="1" s="1"/>
  <c r="AI591" i="1"/>
  <c r="L591" i="1" s="1"/>
  <c r="AA591" i="1"/>
  <c r="Z591" i="1"/>
  <c r="Y591" i="1"/>
  <c r="R591" i="1"/>
  <c r="BA590" i="1"/>
  <c r="U590" i="1" s="1"/>
  <c r="AZ590" i="1"/>
  <c r="AY590" i="1" s="1"/>
  <c r="AX590" i="1"/>
  <c r="AW590" i="1"/>
  <c r="AU590" i="1" s="1"/>
  <c r="P590" i="1" s="1"/>
  <c r="AV590" i="1"/>
  <c r="AN590" i="1"/>
  <c r="AI590" i="1"/>
  <c r="AH590" i="1"/>
  <c r="AG590" i="1"/>
  <c r="AA590" i="1"/>
  <c r="Z590" i="1"/>
  <c r="Y590" i="1" s="1"/>
  <c r="R590" i="1"/>
  <c r="M590" i="1"/>
  <c r="L590" i="1"/>
  <c r="K590" i="1"/>
  <c r="J590" i="1" s="1"/>
  <c r="AC590" i="1" s="1"/>
  <c r="BA589" i="1"/>
  <c r="U589" i="1" s="1"/>
  <c r="AZ589" i="1"/>
  <c r="AY589" i="1" s="1"/>
  <c r="AX589" i="1"/>
  <c r="AW589" i="1"/>
  <c r="AV589" i="1"/>
  <c r="AU589" i="1"/>
  <c r="AN589" i="1"/>
  <c r="K589" i="1" s="1"/>
  <c r="J589" i="1" s="1"/>
  <c r="V589" i="1" s="1"/>
  <c r="W589" i="1" s="1"/>
  <c r="AI589" i="1"/>
  <c r="L589" i="1" s="1"/>
  <c r="AA589" i="1"/>
  <c r="Z589" i="1"/>
  <c r="Y589" i="1" s="1"/>
  <c r="R589" i="1"/>
  <c r="BA588" i="1"/>
  <c r="AZ588" i="1"/>
  <c r="AX588" i="1"/>
  <c r="AW588" i="1"/>
  <c r="AU588" i="1"/>
  <c r="AN588" i="1"/>
  <c r="K588" i="1" s="1"/>
  <c r="J588" i="1" s="1"/>
  <c r="AI588" i="1"/>
  <c r="L588" i="1" s="1"/>
  <c r="AA588" i="1"/>
  <c r="Z588" i="1"/>
  <c r="Y588" i="1" s="1"/>
  <c r="R588" i="1"/>
  <c r="P588" i="1"/>
  <c r="BA587" i="1"/>
  <c r="AZ587" i="1"/>
  <c r="AX587" i="1"/>
  <c r="AY587" i="1" s="1"/>
  <c r="AW587" i="1"/>
  <c r="AU587" i="1" s="1"/>
  <c r="AV587" i="1" s="1"/>
  <c r="AN587" i="1"/>
  <c r="AI587" i="1"/>
  <c r="L587" i="1" s="1"/>
  <c r="AH587" i="1"/>
  <c r="AG587" i="1"/>
  <c r="AA587" i="1"/>
  <c r="Z587" i="1"/>
  <c r="Y587" i="1"/>
  <c r="U587" i="1"/>
  <c r="R587" i="1"/>
  <c r="P587" i="1"/>
  <c r="K587" i="1"/>
  <c r="J587" i="1" s="1"/>
  <c r="BA586" i="1"/>
  <c r="AZ586" i="1"/>
  <c r="AX586" i="1"/>
  <c r="AW586" i="1"/>
  <c r="AU586" i="1" s="1"/>
  <c r="AV586" i="1"/>
  <c r="AN586" i="1"/>
  <c r="K586" i="1" s="1"/>
  <c r="J586" i="1" s="1"/>
  <c r="AI586" i="1"/>
  <c r="L586" i="1" s="1"/>
  <c r="AA586" i="1"/>
  <c r="Z586" i="1"/>
  <c r="Y586" i="1"/>
  <c r="R586" i="1"/>
  <c r="BA585" i="1"/>
  <c r="U585" i="1" s="1"/>
  <c r="AZ585" i="1"/>
  <c r="AY585" i="1" s="1"/>
  <c r="AX585" i="1"/>
  <c r="AW585" i="1"/>
  <c r="AU585" i="1" s="1"/>
  <c r="P585" i="1" s="1"/>
  <c r="AV585" i="1"/>
  <c r="AN585" i="1"/>
  <c r="AI585" i="1"/>
  <c r="L585" i="1" s="1"/>
  <c r="AH585" i="1"/>
  <c r="AG585" i="1"/>
  <c r="AA585" i="1"/>
  <c r="Z585" i="1"/>
  <c r="Y585" i="1" s="1"/>
  <c r="R585" i="1"/>
  <c r="M585" i="1"/>
  <c r="K585" i="1"/>
  <c r="J585" i="1" s="1"/>
  <c r="AC585" i="1" s="1"/>
  <c r="BA584" i="1"/>
  <c r="U584" i="1" s="1"/>
  <c r="AZ584" i="1"/>
  <c r="AY584" i="1" s="1"/>
  <c r="AX584" i="1"/>
  <c r="AW584" i="1"/>
  <c r="AU584" i="1"/>
  <c r="AN584" i="1"/>
  <c r="K584" i="1" s="1"/>
  <c r="J584" i="1" s="1"/>
  <c r="AI584" i="1"/>
  <c r="L584" i="1" s="1"/>
  <c r="AA584" i="1"/>
  <c r="Z584" i="1"/>
  <c r="Y584" i="1"/>
  <c r="R584" i="1"/>
  <c r="BA583" i="1"/>
  <c r="AZ583" i="1"/>
  <c r="AY583" i="1" s="1"/>
  <c r="AX583" i="1"/>
  <c r="U583" i="1" s="1"/>
  <c r="AW583" i="1"/>
  <c r="AU583" i="1"/>
  <c r="AN583" i="1"/>
  <c r="K583" i="1" s="1"/>
  <c r="J583" i="1" s="1"/>
  <c r="AI583" i="1"/>
  <c r="AA583" i="1"/>
  <c r="Z583" i="1"/>
  <c r="R583" i="1"/>
  <c r="P583" i="1"/>
  <c r="L583" i="1"/>
  <c r="BA582" i="1"/>
  <c r="AZ582" i="1"/>
  <c r="AX582" i="1"/>
  <c r="AY582" i="1" s="1"/>
  <c r="AW582" i="1"/>
  <c r="AU582" i="1" s="1"/>
  <c r="AV582" i="1" s="1"/>
  <c r="AN582" i="1"/>
  <c r="K582" i="1" s="1"/>
  <c r="J582" i="1" s="1"/>
  <c r="AI582" i="1"/>
  <c r="L582" i="1" s="1"/>
  <c r="AH582" i="1"/>
  <c r="AG582" i="1"/>
  <c r="AA582" i="1"/>
  <c r="Z582" i="1"/>
  <c r="Y582" i="1"/>
  <c r="R582" i="1"/>
  <c r="P582" i="1"/>
  <c r="BA581" i="1"/>
  <c r="AZ581" i="1"/>
  <c r="AX581" i="1"/>
  <c r="AW581" i="1"/>
  <c r="AU581" i="1" s="1"/>
  <c r="AV581" i="1" s="1"/>
  <c r="AN581" i="1"/>
  <c r="K581" i="1" s="1"/>
  <c r="J581" i="1" s="1"/>
  <c r="AI581" i="1"/>
  <c r="L581" i="1" s="1"/>
  <c r="AH581" i="1"/>
  <c r="AA581" i="1"/>
  <c r="Y581" i="1" s="1"/>
  <c r="Z581" i="1"/>
  <c r="R581" i="1"/>
  <c r="BA580" i="1"/>
  <c r="U580" i="1" s="1"/>
  <c r="AZ580" i="1"/>
  <c r="AY580" i="1" s="1"/>
  <c r="AX580" i="1"/>
  <c r="AW580" i="1"/>
  <c r="AU580" i="1" s="1"/>
  <c r="P580" i="1" s="1"/>
  <c r="AV580" i="1"/>
  <c r="AN580" i="1"/>
  <c r="K580" i="1" s="1"/>
  <c r="J580" i="1" s="1"/>
  <c r="AI580" i="1"/>
  <c r="L580" i="1" s="1"/>
  <c r="AH580" i="1"/>
  <c r="AG580" i="1"/>
  <c r="AA580" i="1"/>
  <c r="Z580" i="1"/>
  <c r="Y580" i="1" s="1"/>
  <c r="R580" i="1"/>
  <c r="M580" i="1"/>
  <c r="BA579" i="1"/>
  <c r="U579" i="1" s="1"/>
  <c r="AZ579" i="1"/>
  <c r="AY579" i="1" s="1"/>
  <c r="AX579" i="1"/>
  <c r="AW579" i="1"/>
  <c r="AU579" i="1"/>
  <c r="AN579" i="1"/>
  <c r="K579" i="1" s="1"/>
  <c r="J579" i="1" s="1"/>
  <c r="AI579" i="1"/>
  <c r="AA579" i="1"/>
  <c r="Y579" i="1" s="1"/>
  <c r="Z579" i="1"/>
  <c r="R579" i="1"/>
  <c r="V579" i="1" s="1"/>
  <c r="W579" i="1" s="1"/>
  <c r="L579" i="1"/>
  <c r="BA578" i="1"/>
  <c r="AZ578" i="1"/>
  <c r="AX578" i="1"/>
  <c r="AW578" i="1"/>
  <c r="AU578" i="1"/>
  <c r="AN578" i="1"/>
  <c r="K578" i="1" s="1"/>
  <c r="J578" i="1" s="1"/>
  <c r="AI578" i="1"/>
  <c r="L578" i="1" s="1"/>
  <c r="AA578" i="1"/>
  <c r="Z578" i="1"/>
  <c r="U578" i="1"/>
  <c r="R578" i="1"/>
  <c r="P578" i="1"/>
  <c r="BA577" i="1"/>
  <c r="AZ577" i="1"/>
  <c r="AX577" i="1"/>
  <c r="AY577" i="1" s="1"/>
  <c r="AW577" i="1"/>
  <c r="AU577" i="1" s="1"/>
  <c r="AV577" i="1" s="1"/>
  <c r="AN577" i="1"/>
  <c r="AI577" i="1"/>
  <c r="L577" i="1" s="1"/>
  <c r="AH577" i="1"/>
  <c r="AG577" i="1"/>
  <c r="AA577" i="1"/>
  <c r="Z577" i="1"/>
  <c r="Y577" i="1"/>
  <c r="U577" i="1"/>
  <c r="R577" i="1"/>
  <c r="P577" i="1"/>
  <c r="K577" i="1"/>
  <c r="J577" i="1" s="1"/>
  <c r="BA576" i="1"/>
  <c r="AZ576" i="1"/>
  <c r="AX576" i="1"/>
  <c r="AW576" i="1"/>
  <c r="AU576" i="1" s="1"/>
  <c r="P576" i="1" s="1"/>
  <c r="AV576" i="1"/>
  <c r="AN576" i="1"/>
  <c r="K576" i="1" s="1"/>
  <c r="J576" i="1" s="1"/>
  <c r="AI576" i="1"/>
  <c r="L576" i="1" s="1"/>
  <c r="AH576" i="1"/>
  <c r="AA576" i="1"/>
  <c r="Y576" i="1" s="1"/>
  <c r="Z576" i="1"/>
  <c r="R576" i="1"/>
  <c r="BA575" i="1"/>
  <c r="U575" i="1" s="1"/>
  <c r="AZ575" i="1"/>
  <c r="AY575" i="1"/>
  <c r="AX575" i="1"/>
  <c r="AW575" i="1"/>
  <c r="AU575" i="1" s="1"/>
  <c r="AH575" i="1" s="1"/>
  <c r="AN575" i="1"/>
  <c r="AI575" i="1"/>
  <c r="L575" i="1" s="1"/>
  <c r="AG575" i="1"/>
  <c r="AA575" i="1"/>
  <c r="Z575" i="1"/>
  <c r="Y575" i="1" s="1"/>
  <c r="R575" i="1"/>
  <c r="M575" i="1"/>
  <c r="K575" i="1"/>
  <c r="J575" i="1" s="1"/>
  <c r="AC575" i="1" s="1"/>
  <c r="BA574" i="1"/>
  <c r="AZ574" i="1"/>
  <c r="AX574" i="1"/>
  <c r="AW574" i="1"/>
  <c r="AU574" i="1"/>
  <c r="AN574" i="1"/>
  <c r="K574" i="1" s="1"/>
  <c r="J574" i="1" s="1"/>
  <c r="AI574" i="1"/>
  <c r="L574" i="1" s="1"/>
  <c r="AH574" i="1"/>
  <c r="AA574" i="1"/>
  <c r="Z574" i="1"/>
  <c r="Y574" i="1" s="1"/>
  <c r="U574" i="1"/>
  <c r="R574" i="1"/>
  <c r="BA573" i="1"/>
  <c r="AZ573" i="1"/>
  <c r="AX573" i="1"/>
  <c r="AW573" i="1"/>
  <c r="AU573" i="1" s="1"/>
  <c r="AV573" i="1"/>
  <c r="AN573" i="1"/>
  <c r="K573" i="1" s="1"/>
  <c r="J573" i="1" s="1"/>
  <c r="AI573" i="1"/>
  <c r="L573" i="1" s="1"/>
  <c r="AH573" i="1"/>
  <c r="AA573" i="1"/>
  <c r="Y573" i="1" s="1"/>
  <c r="Z573" i="1"/>
  <c r="R573" i="1"/>
  <c r="P573" i="1"/>
  <c r="BA572" i="1"/>
  <c r="AZ572" i="1"/>
  <c r="AY572" i="1"/>
  <c r="AX572" i="1"/>
  <c r="AW572" i="1"/>
  <c r="AU572" i="1" s="1"/>
  <c r="AN572" i="1"/>
  <c r="K572" i="1" s="1"/>
  <c r="J572" i="1" s="1"/>
  <c r="AI572" i="1"/>
  <c r="L572" i="1" s="1"/>
  <c r="AA572" i="1"/>
  <c r="Z572" i="1"/>
  <c r="Y572" i="1"/>
  <c r="U572" i="1"/>
  <c r="R572" i="1"/>
  <c r="M572" i="1"/>
  <c r="BA571" i="1"/>
  <c r="AZ571" i="1"/>
  <c r="AX571" i="1"/>
  <c r="AW571" i="1"/>
  <c r="AV571" i="1"/>
  <c r="AU571" i="1"/>
  <c r="AG571" i="1" s="1"/>
  <c r="AN571" i="1"/>
  <c r="K571" i="1" s="1"/>
  <c r="J571" i="1" s="1"/>
  <c r="AI571" i="1"/>
  <c r="L571" i="1" s="1"/>
  <c r="AH571" i="1"/>
  <c r="AA571" i="1"/>
  <c r="Z571" i="1"/>
  <c r="Y571" i="1"/>
  <c r="R571" i="1"/>
  <c r="BA570" i="1"/>
  <c r="U570" i="1" s="1"/>
  <c r="AZ570" i="1"/>
  <c r="AY570" i="1"/>
  <c r="AX570" i="1"/>
  <c r="AW570" i="1"/>
  <c r="AU570" i="1" s="1"/>
  <c r="AN570" i="1"/>
  <c r="K570" i="1" s="1"/>
  <c r="J570" i="1" s="1"/>
  <c r="AI570" i="1"/>
  <c r="L570" i="1" s="1"/>
  <c r="AA570" i="1"/>
  <c r="Z570" i="1"/>
  <c r="Y570" i="1" s="1"/>
  <c r="R570" i="1"/>
  <c r="P570" i="1"/>
  <c r="BA569" i="1"/>
  <c r="AZ569" i="1"/>
  <c r="AY569" i="1"/>
  <c r="AX569" i="1"/>
  <c r="U569" i="1" s="1"/>
  <c r="AW569" i="1"/>
  <c r="AV569" i="1"/>
  <c r="AU569" i="1"/>
  <c r="AH569" i="1" s="1"/>
  <c r="AN569" i="1"/>
  <c r="AI569" i="1"/>
  <c r="L569" i="1" s="1"/>
  <c r="AG569" i="1"/>
  <c r="AA569" i="1"/>
  <c r="Z569" i="1"/>
  <c r="Y569" i="1"/>
  <c r="R569" i="1"/>
  <c r="P569" i="1"/>
  <c r="M569" i="1"/>
  <c r="K569" i="1"/>
  <c r="J569" i="1" s="1"/>
  <c r="BA568" i="1"/>
  <c r="AZ568" i="1"/>
  <c r="AY568" i="1"/>
  <c r="AX568" i="1"/>
  <c r="AW568" i="1"/>
  <c r="AV568" i="1"/>
  <c r="AU568" i="1"/>
  <c r="AN568" i="1"/>
  <c r="K568" i="1" s="1"/>
  <c r="J568" i="1" s="1"/>
  <c r="AC568" i="1" s="1"/>
  <c r="AI568" i="1"/>
  <c r="L568" i="1" s="1"/>
  <c r="AA568" i="1"/>
  <c r="Z568" i="1"/>
  <c r="Y568" i="1" s="1"/>
  <c r="U568" i="1"/>
  <c r="R568" i="1"/>
  <c r="BA567" i="1"/>
  <c r="AZ567" i="1"/>
  <c r="AY567" i="1"/>
  <c r="AX567" i="1"/>
  <c r="AW567" i="1"/>
  <c r="AU567" i="1"/>
  <c r="M567" i="1" s="1"/>
  <c r="AN567" i="1"/>
  <c r="AI567" i="1"/>
  <c r="AH567" i="1"/>
  <c r="AG567" i="1"/>
  <c r="AA567" i="1"/>
  <c r="Y567" i="1" s="1"/>
  <c r="Z567" i="1"/>
  <c r="U567" i="1"/>
  <c r="R567" i="1"/>
  <c r="L567" i="1"/>
  <c r="K567" i="1"/>
  <c r="J567" i="1" s="1"/>
  <c r="BA566" i="1"/>
  <c r="U566" i="1" s="1"/>
  <c r="AZ566" i="1"/>
  <c r="AY566" i="1"/>
  <c r="AX566" i="1"/>
  <c r="AW566" i="1"/>
  <c r="AU566" i="1" s="1"/>
  <c r="AN566" i="1"/>
  <c r="K566" i="1" s="1"/>
  <c r="J566" i="1" s="1"/>
  <c r="AI566" i="1"/>
  <c r="L566" i="1" s="1"/>
  <c r="AA566" i="1"/>
  <c r="Z566" i="1"/>
  <c r="Y566" i="1" s="1"/>
  <c r="R566" i="1"/>
  <c r="BA565" i="1"/>
  <c r="AZ565" i="1"/>
  <c r="AX565" i="1"/>
  <c r="AW565" i="1"/>
  <c r="AU565" i="1"/>
  <c r="AN565" i="1"/>
  <c r="K565" i="1" s="1"/>
  <c r="J565" i="1" s="1"/>
  <c r="AC565" i="1" s="1"/>
  <c r="AI565" i="1"/>
  <c r="L565" i="1" s="1"/>
  <c r="AG565" i="1"/>
  <c r="AA565" i="1"/>
  <c r="Y565" i="1" s="1"/>
  <c r="Z565" i="1"/>
  <c r="R565" i="1"/>
  <c r="M565" i="1"/>
  <c r="BA564" i="1"/>
  <c r="AZ564" i="1"/>
  <c r="AY564" i="1"/>
  <c r="AX564" i="1"/>
  <c r="AW564" i="1"/>
  <c r="AU564" i="1"/>
  <c r="AV564" i="1" s="1"/>
  <c r="AN564" i="1"/>
  <c r="K564" i="1" s="1"/>
  <c r="J564" i="1" s="1"/>
  <c r="AI564" i="1"/>
  <c r="L564" i="1" s="1"/>
  <c r="AG564" i="1"/>
  <c r="AA564" i="1"/>
  <c r="Y564" i="1" s="1"/>
  <c r="Z564" i="1"/>
  <c r="U564" i="1"/>
  <c r="R564" i="1"/>
  <c r="P564" i="1"/>
  <c r="M564" i="1"/>
  <c r="BA563" i="1"/>
  <c r="AZ563" i="1"/>
  <c r="AX563" i="1"/>
  <c r="AW563" i="1"/>
  <c r="AU563" i="1" s="1"/>
  <c r="AN563" i="1"/>
  <c r="K563" i="1" s="1"/>
  <c r="J563" i="1" s="1"/>
  <c r="AC563" i="1" s="1"/>
  <c r="AI563" i="1"/>
  <c r="L563" i="1" s="1"/>
  <c r="AA563" i="1"/>
  <c r="Y563" i="1" s="1"/>
  <c r="Z563" i="1"/>
  <c r="R563" i="1"/>
  <c r="BA562" i="1"/>
  <c r="AZ562" i="1"/>
  <c r="AY562" i="1"/>
  <c r="AX562" i="1"/>
  <c r="U562" i="1" s="1"/>
  <c r="AW562" i="1"/>
  <c r="AU562" i="1" s="1"/>
  <c r="AN562" i="1"/>
  <c r="K562" i="1" s="1"/>
  <c r="J562" i="1" s="1"/>
  <c r="AC562" i="1" s="1"/>
  <c r="AI562" i="1"/>
  <c r="L562" i="1" s="1"/>
  <c r="AA562" i="1"/>
  <c r="Z562" i="1"/>
  <c r="Y562" i="1"/>
  <c r="R562" i="1"/>
  <c r="BA561" i="1"/>
  <c r="AZ561" i="1"/>
  <c r="AY561" i="1"/>
  <c r="AX561" i="1"/>
  <c r="AW561" i="1"/>
  <c r="AU561" i="1" s="1"/>
  <c r="AV561" i="1"/>
  <c r="AN561" i="1"/>
  <c r="AI561" i="1"/>
  <c r="L561" i="1" s="1"/>
  <c r="AA561" i="1"/>
  <c r="Z561" i="1"/>
  <c r="Y561" i="1" s="1"/>
  <c r="U561" i="1"/>
  <c r="R561" i="1"/>
  <c r="K561" i="1"/>
  <c r="J561" i="1" s="1"/>
  <c r="AC561" i="1" s="1"/>
  <c r="BA560" i="1"/>
  <c r="AZ560" i="1"/>
  <c r="AX560" i="1"/>
  <c r="AW560" i="1"/>
  <c r="AU560" i="1" s="1"/>
  <c r="AN560" i="1"/>
  <c r="K560" i="1" s="1"/>
  <c r="J560" i="1" s="1"/>
  <c r="AC560" i="1" s="1"/>
  <c r="AI560" i="1"/>
  <c r="AA560" i="1"/>
  <c r="Z560" i="1"/>
  <c r="Y560" i="1"/>
  <c r="R560" i="1"/>
  <c r="L560" i="1"/>
  <c r="BA559" i="1"/>
  <c r="U559" i="1" s="1"/>
  <c r="AZ559" i="1"/>
  <c r="AY559" i="1" s="1"/>
  <c r="AX559" i="1"/>
  <c r="AW559" i="1"/>
  <c r="AU559" i="1" s="1"/>
  <c r="AN559" i="1"/>
  <c r="K559" i="1" s="1"/>
  <c r="J559" i="1" s="1"/>
  <c r="AI559" i="1"/>
  <c r="L559" i="1" s="1"/>
  <c r="AA559" i="1"/>
  <c r="Z559" i="1"/>
  <c r="Y559" i="1" s="1"/>
  <c r="R559" i="1"/>
  <c r="P559" i="1"/>
  <c r="BA558" i="1"/>
  <c r="AZ558" i="1"/>
  <c r="AY558" i="1"/>
  <c r="AX558" i="1"/>
  <c r="AW558" i="1"/>
  <c r="AU558" i="1" s="1"/>
  <c r="AV558" i="1" s="1"/>
  <c r="AN558" i="1"/>
  <c r="K558" i="1" s="1"/>
  <c r="J558" i="1" s="1"/>
  <c r="AI558" i="1"/>
  <c r="L558" i="1" s="1"/>
  <c r="AA558" i="1"/>
  <c r="Z558" i="1"/>
  <c r="Y558" i="1" s="1"/>
  <c r="U558" i="1"/>
  <c r="R558" i="1"/>
  <c r="BA557" i="1"/>
  <c r="AZ557" i="1"/>
  <c r="AY557" i="1"/>
  <c r="AX557" i="1"/>
  <c r="AW557" i="1"/>
  <c r="AU557" i="1"/>
  <c r="AN557" i="1"/>
  <c r="K557" i="1" s="1"/>
  <c r="J557" i="1" s="1"/>
  <c r="AI557" i="1"/>
  <c r="L557" i="1" s="1"/>
  <c r="AA557" i="1"/>
  <c r="Y557" i="1" s="1"/>
  <c r="Z557" i="1"/>
  <c r="U557" i="1"/>
  <c r="R557" i="1"/>
  <c r="BA556" i="1"/>
  <c r="AZ556" i="1"/>
  <c r="AY556" i="1"/>
  <c r="AX556" i="1"/>
  <c r="AW556" i="1"/>
  <c r="AU556" i="1" s="1"/>
  <c r="AV556" i="1" s="1"/>
  <c r="AN556" i="1"/>
  <c r="AI556" i="1"/>
  <c r="L556" i="1" s="1"/>
  <c r="AA556" i="1"/>
  <c r="Z556" i="1"/>
  <c r="Y556" i="1"/>
  <c r="U556" i="1"/>
  <c r="R556" i="1"/>
  <c r="K556" i="1"/>
  <c r="J556" i="1" s="1"/>
  <c r="BA555" i="1"/>
  <c r="AZ555" i="1"/>
  <c r="AX555" i="1"/>
  <c r="AW555" i="1"/>
  <c r="AU555" i="1" s="1"/>
  <c r="AN555" i="1"/>
  <c r="K555" i="1" s="1"/>
  <c r="J555" i="1" s="1"/>
  <c r="AI555" i="1"/>
  <c r="L555" i="1" s="1"/>
  <c r="AA555" i="1"/>
  <c r="Z555" i="1"/>
  <c r="Y555" i="1" s="1"/>
  <c r="R555" i="1"/>
  <c r="BA554" i="1"/>
  <c r="AZ554" i="1"/>
  <c r="AX554" i="1"/>
  <c r="AW554" i="1"/>
  <c r="AV554" i="1"/>
  <c r="AU554" i="1"/>
  <c r="AN554" i="1"/>
  <c r="K554" i="1" s="1"/>
  <c r="J554" i="1" s="1"/>
  <c r="AC554" i="1" s="1"/>
  <c r="AI554" i="1"/>
  <c r="L554" i="1" s="1"/>
  <c r="AA554" i="1"/>
  <c r="Z554" i="1"/>
  <c r="Y554" i="1" s="1"/>
  <c r="R554" i="1"/>
  <c r="P554" i="1"/>
  <c r="BA553" i="1"/>
  <c r="U553" i="1" s="1"/>
  <c r="AZ553" i="1"/>
  <c r="AY553" i="1"/>
  <c r="AX553" i="1"/>
  <c r="AW553" i="1"/>
  <c r="AU553" i="1"/>
  <c r="AV553" i="1" s="1"/>
  <c r="AN553" i="1"/>
  <c r="K553" i="1" s="1"/>
  <c r="J553" i="1" s="1"/>
  <c r="V553" i="1" s="1"/>
  <c r="W553" i="1" s="1"/>
  <c r="AI553" i="1"/>
  <c r="L553" i="1" s="1"/>
  <c r="AH553" i="1"/>
  <c r="AG553" i="1"/>
  <c r="AA553" i="1"/>
  <c r="Z553" i="1"/>
  <c r="Y553" i="1" s="1"/>
  <c r="R553" i="1"/>
  <c r="M553" i="1"/>
  <c r="BA552" i="1"/>
  <c r="AZ552" i="1"/>
  <c r="AY552" i="1"/>
  <c r="AX552" i="1"/>
  <c r="AW552" i="1"/>
  <c r="AU552" i="1"/>
  <c r="AN552" i="1"/>
  <c r="K552" i="1" s="1"/>
  <c r="J552" i="1" s="1"/>
  <c r="AI552" i="1"/>
  <c r="L552" i="1" s="1"/>
  <c r="AA552" i="1"/>
  <c r="Z552" i="1"/>
  <c r="Y552" i="1" s="1"/>
  <c r="U552" i="1"/>
  <c r="R552" i="1"/>
  <c r="BA551" i="1"/>
  <c r="AZ551" i="1"/>
  <c r="AY551" i="1"/>
  <c r="AX551" i="1"/>
  <c r="U551" i="1" s="1"/>
  <c r="AW551" i="1"/>
  <c r="AU551" i="1" s="1"/>
  <c r="AV551" i="1"/>
  <c r="AN551" i="1"/>
  <c r="K551" i="1" s="1"/>
  <c r="J551" i="1" s="1"/>
  <c r="AI551" i="1"/>
  <c r="L551" i="1" s="1"/>
  <c r="AA551" i="1"/>
  <c r="Z551" i="1"/>
  <c r="Y551" i="1"/>
  <c r="R551" i="1"/>
  <c r="BA550" i="1"/>
  <c r="AZ550" i="1"/>
  <c r="AX550" i="1"/>
  <c r="AW550" i="1"/>
  <c r="AU550" i="1" s="1"/>
  <c r="M550" i="1" s="1"/>
  <c r="AV550" i="1"/>
  <c r="AN550" i="1"/>
  <c r="K550" i="1" s="1"/>
  <c r="J550" i="1" s="1"/>
  <c r="AC550" i="1" s="1"/>
  <c r="AI550" i="1"/>
  <c r="L550" i="1" s="1"/>
  <c r="AH550" i="1"/>
  <c r="AG550" i="1"/>
  <c r="AA550" i="1"/>
  <c r="Z550" i="1"/>
  <c r="Y550" i="1"/>
  <c r="R550" i="1"/>
  <c r="P550" i="1"/>
  <c r="BA549" i="1"/>
  <c r="AZ549" i="1"/>
  <c r="AX549" i="1"/>
  <c r="AW549" i="1"/>
  <c r="AU549" i="1"/>
  <c r="P549" i="1" s="1"/>
  <c r="AN549" i="1"/>
  <c r="K549" i="1" s="1"/>
  <c r="AI549" i="1"/>
  <c r="AA549" i="1"/>
  <c r="Z549" i="1"/>
  <c r="R549" i="1"/>
  <c r="M549" i="1"/>
  <c r="L549" i="1"/>
  <c r="J549" i="1"/>
  <c r="AC549" i="1" s="1"/>
  <c r="BA548" i="1"/>
  <c r="U548" i="1" s="1"/>
  <c r="AZ548" i="1"/>
  <c r="AX548" i="1"/>
  <c r="AY548" i="1" s="1"/>
  <c r="AW548" i="1"/>
  <c r="AU548" i="1"/>
  <c r="AN548" i="1"/>
  <c r="K548" i="1" s="1"/>
  <c r="J548" i="1" s="1"/>
  <c r="AI548" i="1"/>
  <c r="L548" i="1" s="1"/>
  <c r="AG548" i="1"/>
  <c r="AA548" i="1"/>
  <c r="Z548" i="1"/>
  <c r="Y548" i="1" s="1"/>
  <c r="R548" i="1"/>
  <c r="BA547" i="1"/>
  <c r="AZ547" i="1"/>
  <c r="AX547" i="1"/>
  <c r="U547" i="1" s="1"/>
  <c r="AW547" i="1"/>
  <c r="AV547" i="1"/>
  <c r="AU547" i="1"/>
  <c r="AN547" i="1"/>
  <c r="AI547" i="1"/>
  <c r="L547" i="1" s="1"/>
  <c r="AH547" i="1"/>
  <c r="AA547" i="1"/>
  <c r="Z547" i="1"/>
  <c r="Y547" i="1"/>
  <c r="R547" i="1"/>
  <c r="P547" i="1"/>
  <c r="K547" i="1"/>
  <c r="J547" i="1" s="1"/>
  <c r="BA546" i="1"/>
  <c r="AZ546" i="1"/>
  <c r="AX546" i="1"/>
  <c r="AY546" i="1" s="1"/>
  <c r="AW546" i="1"/>
  <c r="AU546" i="1" s="1"/>
  <c r="AN546" i="1"/>
  <c r="K546" i="1" s="1"/>
  <c r="J546" i="1" s="1"/>
  <c r="AC546" i="1" s="1"/>
  <c r="AI546" i="1"/>
  <c r="L546" i="1" s="1"/>
  <c r="AH546" i="1"/>
  <c r="AA546" i="1"/>
  <c r="Z546" i="1"/>
  <c r="Y546" i="1"/>
  <c r="U546" i="1"/>
  <c r="R546" i="1"/>
  <c r="P546" i="1"/>
  <c r="BA545" i="1"/>
  <c r="AZ545" i="1"/>
  <c r="AX545" i="1"/>
  <c r="AW545" i="1"/>
  <c r="AU545" i="1" s="1"/>
  <c r="AV545" i="1"/>
  <c r="AN545" i="1"/>
  <c r="K545" i="1" s="1"/>
  <c r="J545" i="1" s="1"/>
  <c r="AC545" i="1" s="1"/>
  <c r="AI545" i="1"/>
  <c r="AH545" i="1"/>
  <c r="AG545" i="1"/>
  <c r="AA545" i="1"/>
  <c r="Z545" i="1"/>
  <c r="Y545" i="1"/>
  <c r="R545" i="1"/>
  <c r="P545" i="1"/>
  <c r="M545" i="1"/>
  <c r="L545" i="1"/>
  <c r="BA544" i="1"/>
  <c r="AZ544" i="1"/>
  <c r="AX544" i="1"/>
  <c r="AW544" i="1"/>
  <c r="AU544" i="1" s="1"/>
  <c r="AV544" i="1" s="1"/>
  <c r="AN544" i="1"/>
  <c r="K544" i="1" s="1"/>
  <c r="J544" i="1" s="1"/>
  <c r="AI544" i="1"/>
  <c r="L544" i="1" s="1"/>
  <c r="AG544" i="1"/>
  <c r="AA544" i="1"/>
  <c r="Z544" i="1"/>
  <c r="R544" i="1"/>
  <c r="BA543" i="1"/>
  <c r="AZ543" i="1"/>
  <c r="AX543" i="1"/>
  <c r="AW543" i="1"/>
  <c r="AU543" i="1"/>
  <c r="AG543" i="1" s="1"/>
  <c r="AN543" i="1"/>
  <c r="AI543" i="1"/>
  <c r="L543" i="1" s="1"/>
  <c r="AH543" i="1"/>
  <c r="AA543" i="1"/>
  <c r="Z543" i="1"/>
  <c r="Y543" i="1" s="1"/>
  <c r="R543" i="1"/>
  <c r="P543" i="1"/>
  <c r="M543" i="1"/>
  <c r="K543" i="1"/>
  <c r="J543" i="1" s="1"/>
  <c r="BA542" i="1"/>
  <c r="AZ542" i="1"/>
  <c r="AY542" i="1"/>
  <c r="AX542" i="1"/>
  <c r="U542" i="1" s="1"/>
  <c r="AW542" i="1"/>
  <c r="AU542" i="1"/>
  <c r="AN542" i="1"/>
  <c r="K542" i="1" s="1"/>
  <c r="J542" i="1" s="1"/>
  <c r="AI542" i="1"/>
  <c r="L542" i="1" s="1"/>
  <c r="AA542" i="1"/>
  <c r="Z542" i="1"/>
  <c r="Y542" i="1"/>
  <c r="R542" i="1"/>
  <c r="BA541" i="1"/>
  <c r="AZ541" i="1"/>
  <c r="AY541" i="1"/>
  <c r="AX541" i="1"/>
  <c r="AW541" i="1"/>
  <c r="AU541" i="1" s="1"/>
  <c r="AV541" i="1" s="1"/>
  <c r="AN541" i="1"/>
  <c r="K541" i="1" s="1"/>
  <c r="J541" i="1" s="1"/>
  <c r="AI541" i="1"/>
  <c r="L541" i="1" s="1"/>
  <c r="AA541" i="1"/>
  <c r="Z541" i="1"/>
  <c r="Y541" i="1"/>
  <c r="U541" i="1"/>
  <c r="R541" i="1"/>
  <c r="P541" i="1"/>
  <c r="BA540" i="1"/>
  <c r="AZ540" i="1"/>
  <c r="AX540" i="1"/>
  <c r="AW540" i="1"/>
  <c r="AU540" i="1" s="1"/>
  <c r="AV540" i="1"/>
  <c r="AN540" i="1"/>
  <c r="K540" i="1" s="1"/>
  <c r="J540" i="1" s="1"/>
  <c r="AI540" i="1"/>
  <c r="AA540" i="1"/>
  <c r="Z540" i="1"/>
  <c r="Y540" i="1" s="1"/>
  <c r="R540" i="1"/>
  <c r="L540" i="1"/>
  <c r="BA539" i="1"/>
  <c r="AZ539" i="1"/>
  <c r="AY539" i="1"/>
  <c r="AX539" i="1"/>
  <c r="AW539" i="1"/>
  <c r="AU539" i="1" s="1"/>
  <c r="AN539" i="1"/>
  <c r="AI539" i="1"/>
  <c r="AA539" i="1"/>
  <c r="Z539" i="1"/>
  <c r="U539" i="1"/>
  <c r="R539" i="1"/>
  <c r="L539" i="1"/>
  <c r="K539" i="1"/>
  <c r="J539" i="1" s="1"/>
  <c r="BA538" i="1"/>
  <c r="AZ538" i="1"/>
  <c r="AX538" i="1"/>
  <c r="AY538" i="1" s="1"/>
  <c r="AW538" i="1"/>
  <c r="AU538" i="1"/>
  <c r="AN538" i="1"/>
  <c r="K538" i="1" s="1"/>
  <c r="J538" i="1" s="1"/>
  <c r="V538" i="1" s="1"/>
  <c r="W538" i="1" s="1"/>
  <c r="AI538" i="1"/>
  <c r="L538" i="1" s="1"/>
  <c r="AH538" i="1"/>
  <c r="AG538" i="1"/>
  <c r="AA538" i="1"/>
  <c r="Z538" i="1"/>
  <c r="Y538" i="1" s="1"/>
  <c r="U538" i="1"/>
  <c r="R538" i="1"/>
  <c r="BA537" i="1"/>
  <c r="AZ537" i="1"/>
  <c r="AY537" i="1" s="1"/>
  <c r="AX537" i="1"/>
  <c r="AW537" i="1"/>
  <c r="AU537" i="1" s="1"/>
  <c r="AV537" i="1"/>
  <c r="AN537" i="1"/>
  <c r="K537" i="1" s="1"/>
  <c r="J537" i="1" s="1"/>
  <c r="AC537" i="1" s="1"/>
  <c r="AI537" i="1"/>
  <c r="L537" i="1" s="1"/>
  <c r="AH537" i="1"/>
  <c r="AA537" i="1"/>
  <c r="Z537" i="1"/>
  <c r="Y537" i="1"/>
  <c r="U537" i="1"/>
  <c r="R537" i="1"/>
  <c r="P537" i="1"/>
  <c r="BA536" i="1"/>
  <c r="AZ536" i="1"/>
  <c r="AX536" i="1"/>
  <c r="AW536" i="1"/>
  <c r="AU536" i="1" s="1"/>
  <c r="AN536" i="1"/>
  <c r="K536" i="1" s="1"/>
  <c r="J536" i="1" s="1"/>
  <c r="AI536" i="1"/>
  <c r="L536" i="1" s="1"/>
  <c r="AA536" i="1"/>
  <c r="Z536" i="1"/>
  <c r="Y536" i="1" s="1"/>
  <c r="R536" i="1"/>
  <c r="BA535" i="1"/>
  <c r="AZ535" i="1"/>
  <c r="AX535" i="1"/>
  <c r="AW535" i="1"/>
  <c r="AU535" i="1"/>
  <c r="AN535" i="1"/>
  <c r="K535" i="1" s="1"/>
  <c r="J535" i="1" s="1"/>
  <c r="AI535" i="1"/>
  <c r="L535" i="1" s="1"/>
  <c r="AA535" i="1"/>
  <c r="Z535" i="1"/>
  <c r="Y535" i="1" s="1"/>
  <c r="R535" i="1"/>
  <c r="BA534" i="1"/>
  <c r="AZ534" i="1"/>
  <c r="AY534" i="1"/>
  <c r="AX534" i="1"/>
  <c r="AW534" i="1"/>
  <c r="AU534" i="1"/>
  <c r="AN534" i="1"/>
  <c r="AI534" i="1"/>
  <c r="L534" i="1" s="1"/>
  <c r="AH534" i="1"/>
  <c r="AA534" i="1"/>
  <c r="Z534" i="1"/>
  <c r="Y534" i="1"/>
  <c r="U534" i="1"/>
  <c r="R534" i="1"/>
  <c r="K534" i="1"/>
  <c r="J534" i="1" s="1"/>
  <c r="AC534" i="1" s="1"/>
  <c r="BA533" i="1"/>
  <c r="AZ533" i="1"/>
  <c r="AY533" i="1"/>
  <c r="AX533" i="1"/>
  <c r="AW533" i="1"/>
  <c r="AU533" i="1" s="1"/>
  <c r="AH533" i="1" s="1"/>
  <c r="AN533" i="1"/>
  <c r="K533" i="1" s="1"/>
  <c r="J533" i="1" s="1"/>
  <c r="AI533" i="1"/>
  <c r="L533" i="1" s="1"/>
  <c r="AG533" i="1"/>
  <c r="AA533" i="1"/>
  <c r="Z533" i="1"/>
  <c r="Y533" i="1"/>
  <c r="U533" i="1"/>
  <c r="R533" i="1"/>
  <c r="BA532" i="1"/>
  <c r="AZ532" i="1"/>
  <c r="AX532" i="1"/>
  <c r="AW532" i="1"/>
  <c r="AU532" i="1" s="1"/>
  <c r="AN532" i="1"/>
  <c r="K532" i="1" s="1"/>
  <c r="J532" i="1" s="1"/>
  <c r="AC532" i="1" s="1"/>
  <c r="AI532" i="1"/>
  <c r="L532" i="1" s="1"/>
  <c r="AA532" i="1"/>
  <c r="Z532" i="1"/>
  <c r="R532" i="1"/>
  <c r="BA531" i="1"/>
  <c r="AZ531" i="1"/>
  <c r="AX531" i="1"/>
  <c r="U531" i="1" s="1"/>
  <c r="AW531" i="1"/>
  <c r="AU531" i="1" s="1"/>
  <c r="AN531" i="1"/>
  <c r="K531" i="1" s="1"/>
  <c r="J531" i="1" s="1"/>
  <c r="AI531" i="1"/>
  <c r="L531" i="1" s="1"/>
  <c r="AA531" i="1"/>
  <c r="Z531" i="1"/>
  <c r="R531" i="1"/>
  <c r="P531" i="1"/>
  <c r="BA530" i="1"/>
  <c r="AZ530" i="1"/>
  <c r="AY530" i="1"/>
  <c r="AX530" i="1"/>
  <c r="AW530" i="1"/>
  <c r="AV530" i="1"/>
  <c r="AU530" i="1"/>
  <c r="P530" i="1" s="1"/>
  <c r="AN530" i="1"/>
  <c r="K530" i="1" s="1"/>
  <c r="J530" i="1" s="1"/>
  <c r="AI530" i="1"/>
  <c r="L530" i="1" s="1"/>
  <c r="AH530" i="1"/>
  <c r="AA530" i="1"/>
  <c r="Y530" i="1" s="1"/>
  <c r="Z530" i="1"/>
  <c r="U530" i="1"/>
  <c r="R530" i="1"/>
  <c r="M530" i="1"/>
  <c r="BA529" i="1"/>
  <c r="AZ529" i="1"/>
  <c r="AY529" i="1" s="1"/>
  <c r="AX529" i="1"/>
  <c r="AW529" i="1"/>
  <c r="AU529" i="1" s="1"/>
  <c r="AN529" i="1"/>
  <c r="K529" i="1" s="1"/>
  <c r="J529" i="1" s="1"/>
  <c r="AC529" i="1" s="1"/>
  <c r="AI529" i="1"/>
  <c r="L529" i="1" s="1"/>
  <c r="AA529" i="1"/>
  <c r="Y529" i="1" s="1"/>
  <c r="Z529" i="1"/>
  <c r="U529" i="1"/>
  <c r="R529" i="1"/>
  <c r="P529" i="1"/>
  <c r="BA528" i="1"/>
  <c r="AZ528" i="1"/>
  <c r="AX528" i="1"/>
  <c r="U528" i="1" s="1"/>
  <c r="AW528" i="1"/>
  <c r="AU528" i="1" s="1"/>
  <c r="AH528" i="1" s="1"/>
  <c r="AV528" i="1"/>
  <c r="AN528" i="1"/>
  <c r="K528" i="1" s="1"/>
  <c r="J528" i="1" s="1"/>
  <c r="AI528" i="1"/>
  <c r="L528" i="1" s="1"/>
  <c r="AA528" i="1"/>
  <c r="Z528" i="1"/>
  <c r="Y528" i="1"/>
  <c r="R528" i="1"/>
  <c r="P528" i="1"/>
  <c r="M528" i="1"/>
  <c r="BA527" i="1"/>
  <c r="AZ527" i="1"/>
  <c r="AX527" i="1"/>
  <c r="AW527" i="1"/>
  <c r="AU527" i="1"/>
  <c r="AV527" i="1" s="1"/>
  <c r="AN527" i="1"/>
  <c r="K527" i="1" s="1"/>
  <c r="J527" i="1" s="1"/>
  <c r="AI527" i="1"/>
  <c r="L527" i="1" s="1"/>
  <c r="AH527" i="1"/>
  <c r="AA527" i="1"/>
  <c r="Z527" i="1"/>
  <c r="Y527" i="1"/>
  <c r="R527" i="1"/>
  <c r="M527" i="1"/>
  <c r="BA526" i="1"/>
  <c r="AZ526" i="1"/>
  <c r="AX526" i="1"/>
  <c r="AY526" i="1" s="1"/>
  <c r="AW526" i="1"/>
  <c r="AU526" i="1"/>
  <c r="AG526" i="1" s="1"/>
  <c r="AN526" i="1"/>
  <c r="K526" i="1" s="1"/>
  <c r="J526" i="1" s="1"/>
  <c r="AI526" i="1"/>
  <c r="L526" i="1" s="1"/>
  <c r="AH526" i="1"/>
  <c r="AA526" i="1"/>
  <c r="Z526" i="1"/>
  <c r="Y526" i="1" s="1"/>
  <c r="U526" i="1"/>
  <c r="R526" i="1"/>
  <c r="M526" i="1"/>
  <c r="BA525" i="1"/>
  <c r="AZ525" i="1"/>
  <c r="AX525" i="1"/>
  <c r="U525" i="1" s="1"/>
  <c r="AW525" i="1"/>
  <c r="AU525" i="1"/>
  <c r="P525" i="1" s="1"/>
  <c r="AN525" i="1"/>
  <c r="K525" i="1" s="1"/>
  <c r="J525" i="1" s="1"/>
  <c r="AI525" i="1"/>
  <c r="L525" i="1" s="1"/>
  <c r="AH525" i="1"/>
  <c r="AA525" i="1"/>
  <c r="Z525" i="1"/>
  <c r="Y525" i="1"/>
  <c r="R525" i="1"/>
  <c r="M525" i="1"/>
  <c r="BA524" i="1"/>
  <c r="AZ524" i="1"/>
  <c r="AY524" i="1"/>
  <c r="AX524" i="1"/>
  <c r="AW524" i="1"/>
  <c r="AU524" i="1"/>
  <c r="AN524" i="1"/>
  <c r="K524" i="1" s="1"/>
  <c r="J524" i="1" s="1"/>
  <c r="AI524" i="1"/>
  <c r="L524" i="1" s="1"/>
  <c r="AA524" i="1"/>
  <c r="Z524" i="1"/>
  <c r="Y524" i="1" s="1"/>
  <c r="U524" i="1"/>
  <c r="R524" i="1"/>
  <c r="BA523" i="1"/>
  <c r="U523" i="1" s="1"/>
  <c r="AZ523" i="1"/>
  <c r="AY523" i="1"/>
  <c r="AX523" i="1"/>
  <c r="AW523" i="1"/>
  <c r="AU523" i="1" s="1"/>
  <c r="AH523" i="1" s="1"/>
  <c r="AN523" i="1"/>
  <c r="K523" i="1" s="1"/>
  <c r="J523" i="1" s="1"/>
  <c r="AI523" i="1"/>
  <c r="L523" i="1" s="1"/>
  <c r="AG523" i="1"/>
  <c r="AA523" i="1"/>
  <c r="Z523" i="1"/>
  <c r="Y523" i="1"/>
  <c r="R523" i="1"/>
  <c r="BA522" i="1"/>
  <c r="AZ522" i="1"/>
  <c r="AX522" i="1"/>
  <c r="AW522" i="1"/>
  <c r="AU522" i="1" s="1"/>
  <c r="AN522" i="1"/>
  <c r="K522" i="1" s="1"/>
  <c r="J522" i="1" s="1"/>
  <c r="AI522" i="1"/>
  <c r="L522" i="1" s="1"/>
  <c r="AC522" i="1"/>
  <c r="AA522" i="1"/>
  <c r="Z522" i="1"/>
  <c r="Y522" i="1" s="1"/>
  <c r="R522" i="1"/>
  <c r="BA521" i="1"/>
  <c r="AZ521" i="1"/>
  <c r="AY521" i="1"/>
  <c r="AX521" i="1"/>
  <c r="U521" i="1" s="1"/>
  <c r="AW521" i="1"/>
  <c r="AV521" i="1"/>
  <c r="AU521" i="1"/>
  <c r="P521" i="1" s="1"/>
  <c r="AN521" i="1"/>
  <c r="K521" i="1" s="1"/>
  <c r="J521" i="1" s="1"/>
  <c r="AI521" i="1"/>
  <c r="L521" i="1" s="1"/>
  <c r="AH521" i="1"/>
  <c r="AG521" i="1"/>
  <c r="AC521" i="1"/>
  <c r="AA521" i="1"/>
  <c r="Z521" i="1"/>
  <c r="R521" i="1"/>
  <c r="M521" i="1"/>
  <c r="BA520" i="1"/>
  <c r="AZ520" i="1"/>
  <c r="AX520" i="1"/>
  <c r="AW520" i="1"/>
  <c r="AV520" i="1"/>
  <c r="AU520" i="1"/>
  <c r="P520" i="1" s="1"/>
  <c r="AN520" i="1"/>
  <c r="AI520" i="1"/>
  <c r="L520" i="1" s="1"/>
  <c r="AH520" i="1"/>
  <c r="AG520" i="1"/>
  <c r="AA520" i="1"/>
  <c r="Z520" i="1"/>
  <c r="Y520" i="1"/>
  <c r="R520" i="1"/>
  <c r="M520" i="1"/>
  <c r="K520" i="1"/>
  <c r="J520" i="1" s="1"/>
  <c r="BA519" i="1"/>
  <c r="AZ519" i="1"/>
  <c r="AY519" i="1" s="1"/>
  <c r="AX519" i="1"/>
  <c r="AW519" i="1"/>
  <c r="AU519" i="1"/>
  <c r="AN519" i="1"/>
  <c r="AI519" i="1"/>
  <c r="L519" i="1" s="1"/>
  <c r="AH519" i="1"/>
  <c r="AC519" i="1"/>
  <c r="AA519" i="1"/>
  <c r="Z519" i="1"/>
  <c r="Y519" i="1"/>
  <c r="U519" i="1"/>
  <c r="R519" i="1"/>
  <c r="K519" i="1"/>
  <c r="J519" i="1" s="1"/>
  <c r="BA518" i="1"/>
  <c r="AZ518" i="1"/>
  <c r="AX518" i="1"/>
  <c r="AW518" i="1"/>
  <c r="AU518" i="1" s="1"/>
  <c r="AN518" i="1"/>
  <c r="K518" i="1" s="1"/>
  <c r="J518" i="1" s="1"/>
  <c r="AC518" i="1" s="1"/>
  <c r="AI518" i="1"/>
  <c r="L518" i="1" s="1"/>
  <c r="AA518" i="1"/>
  <c r="Z518" i="1"/>
  <c r="Y518" i="1" s="1"/>
  <c r="R518" i="1"/>
  <c r="M518" i="1"/>
  <c r="BA517" i="1"/>
  <c r="AZ517" i="1"/>
  <c r="AX517" i="1"/>
  <c r="AW517" i="1"/>
  <c r="AV517" i="1"/>
  <c r="AU517" i="1"/>
  <c r="M517" i="1" s="1"/>
  <c r="AN517" i="1"/>
  <c r="K517" i="1" s="1"/>
  <c r="J517" i="1" s="1"/>
  <c r="AI517" i="1"/>
  <c r="L517" i="1" s="1"/>
  <c r="AH517" i="1"/>
  <c r="AG517" i="1"/>
  <c r="AA517" i="1"/>
  <c r="Z517" i="1"/>
  <c r="Y517" i="1"/>
  <c r="R517" i="1"/>
  <c r="P517" i="1"/>
  <c r="BA516" i="1"/>
  <c r="AZ516" i="1"/>
  <c r="AY516" i="1"/>
  <c r="AX516" i="1"/>
  <c r="AW516" i="1"/>
  <c r="AU516" i="1"/>
  <c r="AN516" i="1"/>
  <c r="K516" i="1" s="1"/>
  <c r="J516" i="1" s="1"/>
  <c r="AI516" i="1"/>
  <c r="L516" i="1" s="1"/>
  <c r="AA516" i="1"/>
  <c r="Z516" i="1"/>
  <c r="U516" i="1"/>
  <c r="R516" i="1"/>
  <c r="BA515" i="1"/>
  <c r="AZ515" i="1"/>
  <c r="AY515" i="1"/>
  <c r="AX515" i="1"/>
  <c r="U515" i="1" s="1"/>
  <c r="AW515" i="1"/>
  <c r="AU515" i="1"/>
  <c r="AV515" i="1" s="1"/>
  <c r="AN515" i="1"/>
  <c r="K515" i="1" s="1"/>
  <c r="J515" i="1" s="1"/>
  <c r="AI515" i="1"/>
  <c r="L515" i="1" s="1"/>
  <c r="AH515" i="1"/>
  <c r="AG515" i="1"/>
  <c r="AA515" i="1"/>
  <c r="Z515" i="1"/>
  <c r="Y515" i="1"/>
  <c r="R515" i="1"/>
  <c r="M515" i="1"/>
  <c r="BA514" i="1"/>
  <c r="AZ514" i="1"/>
  <c r="AY514" i="1"/>
  <c r="AX514" i="1"/>
  <c r="AW514" i="1"/>
  <c r="AV514" i="1"/>
  <c r="AU514" i="1"/>
  <c r="AN514" i="1"/>
  <c r="K514" i="1" s="1"/>
  <c r="J514" i="1" s="1"/>
  <c r="AC514" i="1" s="1"/>
  <c r="AI514" i="1"/>
  <c r="AA514" i="1"/>
  <c r="Z514" i="1"/>
  <c r="Y514" i="1"/>
  <c r="U514" i="1"/>
  <c r="R514" i="1"/>
  <c r="P514" i="1"/>
  <c r="L514" i="1"/>
  <c r="BA513" i="1"/>
  <c r="AZ513" i="1"/>
  <c r="AX513" i="1"/>
  <c r="AW513" i="1"/>
  <c r="AU513" i="1" s="1"/>
  <c r="AN513" i="1"/>
  <c r="K513" i="1" s="1"/>
  <c r="J513" i="1" s="1"/>
  <c r="AI513" i="1"/>
  <c r="L513" i="1" s="1"/>
  <c r="AA513" i="1"/>
  <c r="Z513" i="1"/>
  <c r="Y513" i="1" s="1"/>
  <c r="U513" i="1"/>
  <c r="R513" i="1"/>
  <c r="BA512" i="1"/>
  <c r="AZ512" i="1"/>
  <c r="AX512" i="1"/>
  <c r="AW512" i="1"/>
  <c r="AU512" i="1" s="1"/>
  <c r="AN512" i="1"/>
  <c r="K512" i="1" s="1"/>
  <c r="J512" i="1" s="1"/>
  <c r="AI512" i="1"/>
  <c r="L512" i="1" s="1"/>
  <c r="AA512" i="1"/>
  <c r="Z512" i="1"/>
  <c r="Y512" i="1" s="1"/>
  <c r="R512" i="1"/>
  <c r="BA511" i="1"/>
  <c r="AZ511" i="1"/>
  <c r="AX511" i="1"/>
  <c r="AY511" i="1" s="1"/>
  <c r="AW511" i="1"/>
  <c r="AV511" i="1"/>
  <c r="AU511" i="1"/>
  <c r="AN511" i="1"/>
  <c r="AI511" i="1"/>
  <c r="L511" i="1" s="1"/>
  <c r="AH511" i="1"/>
  <c r="AG511" i="1"/>
  <c r="AA511" i="1"/>
  <c r="Z511" i="1"/>
  <c r="Y511" i="1" s="1"/>
  <c r="R511" i="1"/>
  <c r="P511" i="1"/>
  <c r="M511" i="1"/>
  <c r="K511" i="1"/>
  <c r="J511" i="1" s="1"/>
  <c r="BA510" i="1"/>
  <c r="AZ510" i="1"/>
  <c r="AX510" i="1"/>
  <c r="AW510" i="1"/>
  <c r="AV510" i="1"/>
  <c r="AU510" i="1"/>
  <c r="AN510" i="1"/>
  <c r="K510" i="1" s="1"/>
  <c r="J510" i="1" s="1"/>
  <c r="AI510" i="1"/>
  <c r="L510" i="1" s="1"/>
  <c r="AH510" i="1"/>
  <c r="AA510" i="1"/>
  <c r="Y510" i="1" s="1"/>
  <c r="Z510" i="1"/>
  <c r="R510" i="1"/>
  <c r="P510" i="1"/>
  <c r="BA509" i="1"/>
  <c r="AZ509" i="1"/>
  <c r="AX509" i="1"/>
  <c r="U509" i="1" s="1"/>
  <c r="AW509" i="1"/>
  <c r="AU509" i="1" s="1"/>
  <c r="AV509" i="1"/>
  <c r="AN509" i="1"/>
  <c r="AI509" i="1"/>
  <c r="AA509" i="1"/>
  <c r="Z509" i="1"/>
  <c r="Y509" i="1" s="1"/>
  <c r="R509" i="1"/>
  <c r="L509" i="1"/>
  <c r="K509" i="1"/>
  <c r="J509" i="1" s="1"/>
  <c r="BA508" i="1"/>
  <c r="AZ508" i="1"/>
  <c r="AX508" i="1"/>
  <c r="AW508" i="1"/>
  <c r="AU508" i="1" s="1"/>
  <c r="AV508" i="1" s="1"/>
  <c r="AN508" i="1"/>
  <c r="K508" i="1" s="1"/>
  <c r="AI508" i="1"/>
  <c r="L508" i="1" s="1"/>
  <c r="AH508" i="1"/>
  <c r="AG508" i="1"/>
  <c r="AA508" i="1"/>
  <c r="Z508" i="1"/>
  <c r="Y508" i="1" s="1"/>
  <c r="R508" i="1"/>
  <c r="P508" i="1"/>
  <c r="M508" i="1"/>
  <c r="J508" i="1"/>
  <c r="BA507" i="1"/>
  <c r="AZ507" i="1"/>
  <c r="AX507" i="1"/>
  <c r="AW507" i="1"/>
  <c r="AU507" i="1" s="1"/>
  <c r="AV507" i="1"/>
  <c r="AN507" i="1"/>
  <c r="K507" i="1" s="1"/>
  <c r="J507" i="1" s="1"/>
  <c r="AI507" i="1"/>
  <c r="L507" i="1" s="1"/>
  <c r="AA507" i="1"/>
  <c r="Z507" i="1"/>
  <c r="Y507" i="1" s="1"/>
  <c r="R507" i="1"/>
  <c r="BA506" i="1"/>
  <c r="AZ506" i="1"/>
  <c r="AY506" i="1" s="1"/>
  <c r="AX506" i="1"/>
  <c r="AW506" i="1"/>
  <c r="AV506" i="1"/>
  <c r="AU506" i="1"/>
  <c r="AN506" i="1"/>
  <c r="K506" i="1" s="1"/>
  <c r="J506" i="1" s="1"/>
  <c r="V506" i="1" s="1"/>
  <c r="W506" i="1" s="1"/>
  <c r="AI506" i="1"/>
  <c r="AH506" i="1"/>
  <c r="AG506" i="1"/>
  <c r="AA506" i="1"/>
  <c r="Z506" i="1"/>
  <c r="Y506" i="1" s="1"/>
  <c r="U506" i="1"/>
  <c r="R506" i="1"/>
  <c r="P506" i="1"/>
  <c r="M506" i="1"/>
  <c r="L506" i="1"/>
  <c r="BA505" i="1"/>
  <c r="AZ505" i="1"/>
  <c r="AX505" i="1"/>
  <c r="AW505" i="1"/>
  <c r="AU505" i="1"/>
  <c r="AN505" i="1"/>
  <c r="K505" i="1" s="1"/>
  <c r="J505" i="1" s="1"/>
  <c r="AI505" i="1"/>
  <c r="L505" i="1" s="1"/>
  <c r="AH505" i="1"/>
  <c r="AA505" i="1"/>
  <c r="Z505" i="1"/>
  <c r="Y505" i="1" s="1"/>
  <c r="R505" i="1"/>
  <c r="P505" i="1"/>
  <c r="BA504" i="1"/>
  <c r="AZ504" i="1"/>
  <c r="AX504" i="1"/>
  <c r="AW504" i="1"/>
  <c r="AU504" i="1" s="1"/>
  <c r="AV504" i="1"/>
  <c r="AN504" i="1"/>
  <c r="K504" i="1" s="1"/>
  <c r="J504" i="1" s="1"/>
  <c r="AI504" i="1"/>
  <c r="L504" i="1" s="1"/>
  <c r="AA504" i="1"/>
  <c r="Z504" i="1"/>
  <c r="Y504" i="1" s="1"/>
  <c r="R504" i="1"/>
  <c r="P504" i="1"/>
  <c r="BA503" i="1"/>
  <c r="AZ503" i="1"/>
  <c r="AX503" i="1"/>
  <c r="AW503" i="1"/>
  <c r="AU503" i="1" s="1"/>
  <c r="AH503" i="1" s="1"/>
  <c r="AV503" i="1"/>
  <c r="AN503" i="1"/>
  <c r="K503" i="1" s="1"/>
  <c r="J503" i="1" s="1"/>
  <c r="AI503" i="1"/>
  <c r="L503" i="1" s="1"/>
  <c r="AG503" i="1"/>
  <c r="AA503" i="1"/>
  <c r="Z503" i="1"/>
  <c r="Y503" i="1"/>
  <c r="R503" i="1"/>
  <c r="P503" i="1"/>
  <c r="M503" i="1"/>
  <c r="BA502" i="1"/>
  <c r="AZ502" i="1"/>
  <c r="AX502" i="1"/>
  <c r="AW502" i="1"/>
  <c r="AV502" i="1"/>
  <c r="AU502" i="1"/>
  <c r="P502" i="1" s="1"/>
  <c r="AN502" i="1"/>
  <c r="K502" i="1" s="1"/>
  <c r="J502" i="1" s="1"/>
  <c r="AI502" i="1"/>
  <c r="L502" i="1" s="1"/>
  <c r="AH502" i="1"/>
  <c r="AA502" i="1"/>
  <c r="Z502" i="1"/>
  <c r="Y502" i="1" s="1"/>
  <c r="R502" i="1"/>
  <c r="BA501" i="1"/>
  <c r="AZ501" i="1"/>
  <c r="AX501" i="1"/>
  <c r="U501" i="1" s="1"/>
  <c r="AW501" i="1"/>
  <c r="AV501" i="1"/>
  <c r="AU501" i="1"/>
  <c r="AN501" i="1"/>
  <c r="K501" i="1" s="1"/>
  <c r="J501" i="1" s="1"/>
  <c r="AI501" i="1"/>
  <c r="L501" i="1" s="1"/>
  <c r="AH501" i="1"/>
  <c r="AG501" i="1"/>
  <c r="AA501" i="1"/>
  <c r="Z501" i="1"/>
  <c r="R501" i="1"/>
  <c r="P501" i="1"/>
  <c r="M501" i="1"/>
  <c r="BA500" i="1"/>
  <c r="AZ500" i="1"/>
  <c r="AX500" i="1"/>
  <c r="AY500" i="1" s="1"/>
  <c r="AW500" i="1"/>
  <c r="AV500" i="1"/>
  <c r="AU500" i="1"/>
  <c r="AN500" i="1"/>
  <c r="K500" i="1" s="1"/>
  <c r="J500" i="1" s="1"/>
  <c r="AI500" i="1"/>
  <c r="L500" i="1" s="1"/>
  <c r="AH500" i="1"/>
  <c r="AA500" i="1"/>
  <c r="Z500" i="1"/>
  <c r="Y500" i="1" s="1"/>
  <c r="U500" i="1"/>
  <c r="R500" i="1"/>
  <c r="P500" i="1"/>
  <c r="BA499" i="1"/>
  <c r="AZ499" i="1"/>
  <c r="AX499" i="1"/>
  <c r="U499" i="1" s="1"/>
  <c r="AW499" i="1"/>
  <c r="AU499" i="1" s="1"/>
  <c r="AV499" i="1" s="1"/>
  <c r="AN499" i="1"/>
  <c r="K499" i="1" s="1"/>
  <c r="J499" i="1" s="1"/>
  <c r="AI499" i="1"/>
  <c r="L499" i="1" s="1"/>
  <c r="AH499" i="1"/>
  <c r="AA499" i="1"/>
  <c r="Z499" i="1"/>
  <c r="Y499" i="1"/>
  <c r="R499" i="1"/>
  <c r="BA498" i="1"/>
  <c r="AZ498" i="1"/>
  <c r="AX498" i="1"/>
  <c r="AW498" i="1"/>
  <c r="AU498" i="1" s="1"/>
  <c r="AV498" i="1"/>
  <c r="AN498" i="1"/>
  <c r="K498" i="1" s="1"/>
  <c r="J498" i="1" s="1"/>
  <c r="AI498" i="1"/>
  <c r="AH498" i="1"/>
  <c r="AG498" i="1"/>
  <c r="AA498" i="1"/>
  <c r="Z498" i="1"/>
  <c r="Y498" i="1"/>
  <c r="U498" i="1"/>
  <c r="R498" i="1"/>
  <c r="P498" i="1"/>
  <c r="M498" i="1"/>
  <c r="L498" i="1"/>
  <c r="BA497" i="1"/>
  <c r="AZ497" i="1"/>
  <c r="AX497" i="1"/>
  <c r="AW497" i="1"/>
  <c r="AU497" i="1"/>
  <c r="AV497" i="1" s="1"/>
  <c r="AN497" i="1"/>
  <c r="K497" i="1" s="1"/>
  <c r="J497" i="1" s="1"/>
  <c r="AI497" i="1"/>
  <c r="L497" i="1" s="1"/>
  <c r="AG497" i="1"/>
  <c r="AA497" i="1"/>
  <c r="Z497" i="1"/>
  <c r="Y497" i="1" s="1"/>
  <c r="R497" i="1"/>
  <c r="M497" i="1"/>
  <c r="BA496" i="1"/>
  <c r="AZ496" i="1"/>
  <c r="AY496" i="1" s="1"/>
  <c r="AX496" i="1"/>
  <c r="AW496" i="1"/>
  <c r="AV496" i="1"/>
  <c r="AU496" i="1"/>
  <c r="AG496" i="1" s="1"/>
  <c r="AN496" i="1"/>
  <c r="K496" i="1" s="1"/>
  <c r="J496" i="1" s="1"/>
  <c r="AI496" i="1"/>
  <c r="L496" i="1" s="1"/>
  <c r="AH496" i="1"/>
  <c r="AA496" i="1"/>
  <c r="Z496" i="1"/>
  <c r="Y496" i="1" s="1"/>
  <c r="U496" i="1"/>
  <c r="R496" i="1"/>
  <c r="P496" i="1"/>
  <c r="BA495" i="1"/>
  <c r="AZ495" i="1"/>
  <c r="AX495" i="1"/>
  <c r="U495" i="1" s="1"/>
  <c r="AW495" i="1"/>
  <c r="AV495" i="1"/>
  <c r="AU495" i="1"/>
  <c r="M495" i="1" s="1"/>
  <c r="AN495" i="1"/>
  <c r="K495" i="1" s="1"/>
  <c r="J495" i="1" s="1"/>
  <c r="AI495" i="1"/>
  <c r="L495" i="1" s="1"/>
  <c r="AH495" i="1"/>
  <c r="AG495" i="1"/>
  <c r="AA495" i="1"/>
  <c r="Z495" i="1"/>
  <c r="Y495" i="1"/>
  <c r="R495" i="1"/>
  <c r="P495" i="1"/>
  <c r="BA494" i="1"/>
  <c r="AZ494" i="1"/>
  <c r="AX494" i="1"/>
  <c r="AW494" i="1"/>
  <c r="AU494" i="1" s="1"/>
  <c r="AV494" i="1"/>
  <c r="AN494" i="1"/>
  <c r="K494" i="1" s="1"/>
  <c r="J494" i="1" s="1"/>
  <c r="AC494" i="1" s="1"/>
  <c r="AI494" i="1"/>
  <c r="L494" i="1" s="1"/>
  <c r="AA494" i="1"/>
  <c r="Y494" i="1" s="1"/>
  <c r="Z494" i="1"/>
  <c r="R494" i="1"/>
  <c r="P494" i="1"/>
  <c r="BA493" i="1"/>
  <c r="U493" i="1" s="1"/>
  <c r="AZ493" i="1"/>
  <c r="AY493" i="1"/>
  <c r="AX493" i="1"/>
  <c r="AW493" i="1"/>
  <c r="AU493" i="1" s="1"/>
  <c r="AN493" i="1"/>
  <c r="K493" i="1" s="1"/>
  <c r="J493" i="1" s="1"/>
  <c r="AI493" i="1"/>
  <c r="AA493" i="1"/>
  <c r="Z493" i="1"/>
  <c r="Y493" i="1" s="1"/>
  <c r="R493" i="1"/>
  <c r="L493" i="1"/>
  <c r="BA492" i="1"/>
  <c r="AZ492" i="1"/>
  <c r="AX492" i="1"/>
  <c r="AW492" i="1"/>
  <c r="AV492" i="1"/>
  <c r="AU492" i="1"/>
  <c r="AN492" i="1"/>
  <c r="K492" i="1" s="1"/>
  <c r="J492" i="1" s="1"/>
  <c r="AC492" i="1" s="1"/>
  <c r="AI492" i="1"/>
  <c r="L492" i="1" s="1"/>
  <c r="AH492" i="1"/>
  <c r="AG492" i="1"/>
  <c r="AA492" i="1"/>
  <c r="Z492" i="1"/>
  <c r="R492" i="1"/>
  <c r="P492" i="1"/>
  <c r="M492" i="1"/>
  <c r="BA491" i="1"/>
  <c r="U491" i="1" s="1"/>
  <c r="AZ491" i="1"/>
  <c r="AY491" i="1"/>
  <c r="AX491" i="1"/>
  <c r="AW491" i="1"/>
  <c r="AU491" i="1" s="1"/>
  <c r="AN491" i="1"/>
  <c r="K491" i="1" s="1"/>
  <c r="J491" i="1" s="1"/>
  <c r="AI491" i="1"/>
  <c r="L491" i="1" s="1"/>
  <c r="AG491" i="1"/>
  <c r="AA491" i="1"/>
  <c r="Z491" i="1"/>
  <c r="Y491" i="1" s="1"/>
  <c r="R491" i="1"/>
  <c r="M491" i="1"/>
  <c r="BA490" i="1"/>
  <c r="AZ490" i="1"/>
  <c r="AY490" i="1"/>
  <c r="AX490" i="1"/>
  <c r="AW490" i="1"/>
  <c r="AU490" i="1"/>
  <c r="AN490" i="1"/>
  <c r="K490" i="1" s="1"/>
  <c r="J490" i="1" s="1"/>
  <c r="AI490" i="1"/>
  <c r="L490" i="1" s="1"/>
  <c r="AG490" i="1"/>
  <c r="AA490" i="1"/>
  <c r="Z490" i="1"/>
  <c r="Y490" i="1" s="1"/>
  <c r="R490" i="1"/>
  <c r="M490" i="1"/>
  <c r="BA489" i="1"/>
  <c r="AZ489" i="1"/>
  <c r="AX489" i="1"/>
  <c r="AY489" i="1" s="1"/>
  <c r="AW489" i="1"/>
  <c r="AU489" i="1" s="1"/>
  <c r="AN489" i="1"/>
  <c r="K489" i="1" s="1"/>
  <c r="J489" i="1" s="1"/>
  <c r="AI489" i="1"/>
  <c r="L489" i="1" s="1"/>
  <c r="AA489" i="1"/>
  <c r="Z489" i="1"/>
  <c r="Y489" i="1" s="1"/>
  <c r="U489" i="1"/>
  <c r="R489" i="1"/>
  <c r="P489" i="1"/>
  <c r="BA488" i="1"/>
  <c r="AZ488" i="1"/>
  <c r="AX488" i="1"/>
  <c r="U488" i="1" s="1"/>
  <c r="AW488" i="1"/>
  <c r="AU488" i="1" s="1"/>
  <c r="AN488" i="1"/>
  <c r="K488" i="1" s="1"/>
  <c r="J488" i="1" s="1"/>
  <c r="AI488" i="1"/>
  <c r="AA488" i="1"/>
  <c r="Z488" i="1"/>
  <c r="Y488" i="1"/>
  <c r="R488" i="1"/>
  <c r="L488" i="1"/>
  <c r="BA487" i="1"/>
  <c r="AZ487" i="1"/>
  <c r="AX487" i="1"/>
  <c r="AW487" i="1"/>
  <c r="AU487" i="1" s="1"/>
  <c r="AN487" i="1"/>
  <c r="K487" i="1" s="1"/>
  <c r="AI487" i="1"/>
  <c r="L487" i="1" s="1"/>
  <c r="AA487" i="1"/>
  <c r="Z487" i="1"/>
  <c r="Y487" i="1" s="1"/>
  <c r="R487" i="1"/>
  <c r="J487" i="1"/>
  <c r="AC487" i="1" s="1"/>
  <c r="BA486" i="1"/>
  <c r="U486" i="1" s="1"/>
  <c r="AZ486" i="1"/>
  <c r="AY486" i="1"/>
  <c r="AX486" i="1"/>
  <c r="AW486" i="1"/>
  <c r="AU486" i="1" s="1"/>
  <c r="AV486" i="1"/>
  <c r="AN486" i="1"/>
  <c r="K486" i="1" s="1"/>
  <c r="J486" i="1" s="1"/>
  <c r="AI486" i="1"/>
  <c r="L486" i="1" s="1"/>
  <c r="AG486" i="1"/>
  <c r="AA486" i="1"/>
  <c r="Z486" i="1"/>
  <c r="Y486" i="1" s="1"/>
  <c r="R486" i="1"/>
  <c r="BA485" i="1"/>
  <c r="AZ485" i="1"/>
  <c r="AX485" i="1"/>
  <c r="AY485" i="1" s="1"/>
  <c r="AW485" i="1"/>
  <c r="AV485" i="1"/>
  <c r="AU485" i="1"/>
  <c r="AN485" i="1"/>
  <c r="AI485" i="1"/>
  <c r="L485" i="1" s="1"/>
  <c r="AH485" i="1"/>
  <c r="AG485" i="1"/>
  <c r="AA485" i="1"/>
  <c r="Z485" i="1"/>
  <c r="U485" i="1"/>
  <c r="R485" i="1"/>
  <c r="P485" i="1"/>
  <c r="M485" i="1"/>
  <c r="K485" i="1"/>
  <c r="J485" i="1" s="1"/>
  <c r="BA484" i="1"/>
  <c r="AZ484" i="1"/>
  <c r="AX484" i="1"/>
  <c r="AW484" i="1"/>
  <c r="AU484" i="1"/>
  <c r="AN484" i="1"/>
  <c r="AI484" i="1"/>
  <c r="AH484" i="1"/>
  <c r="AA484" i="1"/>
  <c r="Z484" i="1"/>
  <c r="Y484" i="1" s="1"/>
  <c r="R484" i="1"/>
  <c r="L484" i="1"/>
  <c r="K484" i="1"/>
  <c r="J484" i="1" s="1"/>
  <c r="BA483" i="1"/>
  <c r="AZ483" i="1"/>
  <c r="AX483" i="1"/>
  <c r="AW483" i="1"/>
  <c r="AU483" i="1" s="1"/>
  <c r="AV483" i="1"/>
  <c r="AN483" i="1"/>
  <c r="K483" i="1" s="1"/>
  <c r="J483" i="1" s="1"/>
  <c r="AC483" i="1" s="1"/>
  <c r="AI483" i="1"/>
  <c r="L483" i="1" s="1"/>
  <c r="AH483" i="1"/>
  <c r="AG483" i="1"/>
  <c r="AA483" i="1"/>
  <c r="Z483" i="1"/>
  <c r="Y483" i="1" s="1"/>
  <c r="R483" i="1"/>
  <c r="P483" i="1"/>
  <c r="M483" i="1"/>
  <c r="BA482" i="1"/>
  <c r="AZ482" i="1"/>
  <c r="AX482" i="1"/>
  <c r="AW482" i="1"/>
  <c r="AU482" i="1"/>
  <c r="AN482" i="1"/>
  <c r="K482" i="1" s="1"/>
  <c r="J482" i="1" s="1"/>
  <c r="AC482" i="1" s="1"/>
  <c r="AI482" i="1"/>
  <c r="AA482" i="1"/>
  <c r="Z482" i="1"/>
  <c r="Y482" i="1" s="1"/>
  <c r="R482" i="1"/>
  <c r="L482" i="1"/>
  <c r="BA481" i="1"/>
  <c r="AZ481" i="1"/>
  <c r="AX481" i="1"/>
  <c r="AW481" i="1"/>
  <c r="AV481" i="1"/>
  <c r="AU481" i="1"/>
  <c r="AH481" i="1" s="1"/>
  <c r="AN481" i="1"/>
  <c r="K481" i="1" s="1"/>
  <c r="J481" i="1" s="1"/>
  <c r="AI481" i="1"/>
  <c r="AG481" i="1"/>
  <c r="AA481" i="1"/>
  <c r="Z481" i="1"/>
  <c r="U481" i="1"/>
  <c r="R481" i="1"/>
  <c r="P481" i="1"/>
  <c r="L481" i="1"/>
  <c r="BA480" i="1"/>
  <c r="AZ480" i="1"/>
  <c r="AX480" i="1"/>
  <c r="AW480" i="1"/>
  <c r="AU480" i="1"/>
  <c r="AN480" i="1"/>
  <c r="K480" i="1" s="1"/>
  <c r="J480" i="1" s="1"/>
  <c r="AI480" i="1"/>
  <c r="L480" i="1" s="1"/>
  <c r="AA480" i="1"/>
  <c r="Z480" i="1"/>
  <c r="Y480" i="1" s="1"/>
  <c r="R480" i="1"/>
  <c r="BA479" i="1"/>
  <c r="AZ479" i="1"/>
  <c r="AY479" i="1"/>
  <c r="AX479" i="1"/>
  <c r="AW479" i="1"/>
  <c r="AU479" i="1"/>
  <c r="AH479" i="1" s="1"/>
  <c r="AN479" i="1"/>
  <c r="K479" i="1" s="1"/>
  <c r="J479" i="1" s="1"/>
  <c r="AI479" i="1"/>
  <c r="L479" i="1" s="1"/>
  <c r="AA479" i="1"/>
  <c r="Z479" i="1"/>
  <c r="Y479" i="1"/>
  <c r="U479" i="1"/>
  <c r="R479" i="1"/>
  <c r="BA478" i="1"/>
  <c r="AZ478" i="1"/>
  <c r="AX478" i="1"/>
  <c r="AW478" i="1"/>
  <c r="AU478" i="1" s="1"/>
  <c r="AV478" i="1"/>
  <c r="AN478" i="1"/>
  <c r="K478" i="1" s="1"/>
  <c r="J478" i="1" s="1"/>
  <c r="AI478" i="1"/>
  <c r="L478" i="1" s="1"/>
  <c r="AH478" i="1"/>
  <c r="AG478" i="1"/>
  <c r="AA478" i="1"/>
  <c r="Z478" i="1"/>
  <c r="Y478" i="1" s="1"/>
  <c r="R478" i="1"/>
  <c r="P478" i="1"/>
  <c r="M478" i="1"/>
  <c r="BA477" i="1"/>
  <c r="AZ477" i="1"/>
  <c r="AX477" i="1"/>
  <c r="AW477" i="1"/>
  <c r="AU477" i="1" s="1"/>
  <c r="AH477" i="1" s="1"/>
  <c r="AV477" i="1"/>
  <c r="AN477" i="1"/>
  <c r="K477" i="1" s="1"/>
  <c r="J477" i="1" s="1"/>
  <c r="AI477" i="1"/>
  <c r="L477" i="1" s="1"/>
  <c r="AA477" i="1"/>
  <c r="Y477" i="1" s="1"/>
  <c r="Z477" i="1"/>
  <c r="R477" i="1"/>
  <c r="M477" i="1"/>
  <c r="BA476" i="1"/>
  <c r="AZ476" i="1"/>
  <c r="AX476" i="1"/>
  <c r="AW476" i="1"/>
  <c r="AU476" i="1"/>
  <c r="AN476" i="1"/>
  <c r="K476" i="1" s="1"/>
  <c r="J476" i="1" s="1"/>
  <c r="AI476" i="1"/>
  <c r="L476" i="1" s="1"/>
  <c r="AH476" i="1"/>
  <c r="AA476" i="1"/>
  <c r="Z476" i="1"/>
  <c r="U476" i="1"/>
  <c r="R476" i="1"/>
  <c r="P476" i="1"/>
  <c r="M476" i="1"/>
  <c r="BA475" i="1"/>
  <c r="AZ475" i="1"/>
  <c r="AY475" i="1" s="1"/>
  <c r="AX475" i="1"/>
  <c r="AW475" i="1"/>
  <c r="AU475" i="1"/>
  <c r="AN475" i="1"/>
  <c r="K475" i="1" s="1"/>
  <c r="J475" i="1" s="1"/>
  <c r="AI475" i="1"/>
  <c r="L475" i="1" s="1"/>
  <c r="AA475" i="1"/>
  <c r="Z475" i="1"/>
  <c r="Y475" i="1" s="1"/>
  <c r="U475" i="1"/>
  <c r="R475" i="1"/>
  <c r="BA474" i="1"/>
  <c r="AZ474" i="1"/>
  <c r="AX474" i="1"/>
  <c r="AY474" i="1" s="1"/>
  <c r="AW474" i="1"/>
  <c r="AU474" i="1"/>
  <c r="AN474" i="1"/>
  <c r="K474" i="1" s="1"/>
  <c r="J474" i="1" s="1"/>
  <c r="AI474" i="1"/>
  <c r="L474" i="1" s="1"/>
  <c r="AA474" i="1"/>
  <c r="Z474" i="1"/>
  <c r="Y474" i="1"/>
  <c r="U474" i="1"/>
  <c r="R474" i="1"/>
  <c r="BA473" i="1"/>
  <c r="AZ473" i="1"/>
  <c r="AX473" i="1"/>
  <c r="AW473" i="1"/>
  <c r="AU473" i="1" s="1"/>
  <c r="AH473" i="1" s="1"/>
  <c r="AV473" i="1"/>
  <c r="AN473" i="1"/>
  <c r="K473" i="1" s="1"/>
  <c r="J473" i="1" s="1"/>
  <c r="AI473" i="1"/>
  <c r="L473" i="1" s="1"/>
  <c r="AG473" i="1"/>
  <c r="AA473" i="1"/>
  <c r="Z473" i="1"/>
  <c r="Y473" i="1"/>
  <c r="U473" i="1"/>
  <c r="R473" i="1"/>
  <c r="M473" i="1"/>
  <c r="BA472" i="1"/>
  <c r="AZ472" i="1"/>
  <c r="AX472" i="1"/>
  <c r="AW472" i="1"/>
  <c r="AU472" i="1"/>
  <c r="AV472" i="1" s="1"/>
  <c r="AN472" i="1"/>
  <c r="K472" i="1" s="1"/>
  <c r="J472" i="1" s="1"/>
  <c r="AC472" i="1" s="1"/>
  <c r="AI472" i="1"/>
  <c r="L472" i="1" s="1"/>
  <c r="AH472" i="1"/>
  <c r="AG472" i="1"/>
  <c r="AA472" i="1"/>
  <c r="Z472" i="1"/>
  <c r="Y472" i="1"/>
  <c r="R472" i="1"/>
  <c r="M472" i="1"/>
  <c r="BA471" i="1"/>
  <c r="AZ471" i="1"/>
  <c r="AX471" i="1"/>
  <c r="AY471" i="1" s="1"/>
  <c r="AW471" i="1"/>
  <c r="AU471" i="1"/>
  <c r="AV471" i="1" s="1"/>
  <c r="AN471" i="1"/>
  <c r="K471" i="1" s="1"/>
  <c r="J471" i="1" s="1"/>
  <c r="AC471" i="1" s="1"/>
  <c r="AI471" i="1"/>
  <c r="L471" i="1" s="1"/>
  <c r="AH471" i="1"/>
  <c r="AG471" i="1"/>
  <c r="AA471" i="1"/>
  <c r="Z471" i="1"/>
  <c r="R471" i="1"/>
  <c r="P471" i="1"/>
  <c r="M471" i="1"/>
  <c r="BA470" i="1"/>
  <c r="AZ470" i="1"/>
  <c r="AX470" i="1"/>
  <c r="AW470" i="1"/>
  <c r="AU470" i="1"/>
  <c r="AV470" i="1" s="1"/>
  <c r="AN470" i="1"/>
  <c r="K470" i="1" s="1"/>
  <c r="J470" i="1" s="1"/>
  <c r="AI470" i="1"/>
  <c r="L470" i="1" s="1"/>
  <c r="AH470" i="1"/>
  <c r="AA470" i="1"/>
  <c r="Z470" i="1"/>
  <c r="Y470" i="1"/>
  <c r="U470" i="1"/>
  <c r="R470" i="1"/>
  <c r="BA469" i="1"/>
  <c r="AZ469" i="1"/>
  <c r="AX469" i="1"/>
  <c r="U469" i="1" s="1"/>
  <c r="AW469" i="1"/>
  <c r="AU469" i="1" s="1"/>
  <c r="AH469" i="1" s="1"/>
  <c r="AN469" i="1"/>
  <c r="AI469" i="1"/>
  <c r="L469" i="1" s="1"/>
  <c r="AA469" i="1"/>
  <c r="Z469" i="1"/>
  <c r="Y469" i="1"/>
  <c r="R469" i="1"/>
  <c r="K469" i="1"/>
  <c r="J469" i="1" s="1"/>
  <c r="BA468" i="1"/>
  <c r="AZ468" i="1"/>
  <c r="AX468" i="1"/>
  <c r="U468" i="1" s="1"/>
  <c r="AW468" i="1"/>
  <c r="AU468" i="1" s="1"/>
  <c r="AG468" i="1" s="1"/>
  <c r="AN468" i="1"/>
  <c r="K468" i="1" s="1"/>
  <c r="J468" i="1" s="1"/>
  <c r="AI468" i="1"/>
  <c r="L468" i="1" s="1"/>
  <c r="AH468" i="1"/>
  <c r="AA468" i="1"/>
  <c r="Z468" i="1"/>
  <c r="Y468" i="1" s="1"/>
  <c r="R468" i="1"/>
  <c r="M468" i="1"/>
  <c r="BA467" i="1"/>
  <c r="AZ467" i="1"/>
  <c r="AX467" i="1"/>
  <c r="AW467" i="1"/>
  <c r="AU467" i="1" s="1"/>
  <c r="AV467" i="1" s="1"/>
  <c r="AN467" i="1"/>
  <c r="K467" i="1" s="1"/>
  <c r="J467" i="1" s="1"/>
  <c r="AI467" i="1"/>
  <c r="AA467" i="1"/>
  <c r="Z467" i="1"/>
  <c r="Y467" i="1"/>
  <c r="R467" i="1"/>
  <c r="L467" i="1"/>
  <c r="BA466" i="1"/>
  <c r="AZ466" i="1"/>
  <c r="AY466" i="1"/>
  <c r="AX466" i="1"/>
  <c r="AW466" i="1"/>
  <c r="AU466" i="1"/>
  <c r="AN466" i="1"/>
  <c r="K466" i="1" s="1"/>
  <c r="J466" i="1" s="1"/>
  <c r="AI466" i="1"/>
  <c r="L466" i="1" s="1"/>
  <c r="AA466" i="1"/>
  <c r="Y466" i="1" s="1"/>
  <c r="Z466" i="1"/>
  <c r="U466" i="1"/>
  <c r="R466" i="1"/>
  <c r="BA465" i="1"/>
  <c r="AZ465" i="1"/>
  <c r="AY465" i="1"/>
  <c r="AX465" i="1"/>
  <c r="AW465" i="1"/>
  <c r="AV465" i="1"/>
  <c r="AU465" i="1"/>
  <c r="AN465" i="1"/>
  <c r="K465" i="1" s="1"/>
  <c r="J465" i="1" s="1"/>
  <c r="AI465" i="1"/>
  <c r="L465" i="1" s="1"/>
  <c r="AH465" i="1"/>
  <c r="AG465" i="1"/>
  <c r="AA465" i="1"/>
  <c r="Z465" i="1"/>
  <c r="Y465" i="1"/>
  <c r="U465" i="1"/>
  <c r="R465" i="1"/>
  <c r="P465" i="1"/>
  <c r="M465" i="1"/>
  <c r="BA464" i="1"/>
  <c r="AZ464" i="1"/>
  <c r="AX464" i="1"/>
  <c r="AY464" i="1" s="1"/>
  <c r="AW464" i="1"/>
  <c r="AU464" i="1"/>
  <c r="AN464" i="1"/>
  <c r="K464" i="1" s="1"/>
  <c r="J464" i="1" s="1"/>
  <c r="AC464" i="1" s="1"/>
  <c r="AI464" i="1"/>
  <c r="L464" i="1" s="1"/>
  <c r="AA464" i="1"/>
  <c r="Y464" i="1" s="1"/>
  <c r="Z464" i="1"/>
  <c r="R464" i="1"/>
  <c r="BA463" i="1"/>
  <c r="AZ463" i="1"/>
  <c r="AY463" i="1"/>
  <c r="AX463" i="1"/>
  <c r="AW463" i="1"/>
  <c r="AU463" i="1" s="1"/>
  <c r="AN463" i="1"/>
  <c r="K463" i="1" s="1"/>
  <c r="J463" i="1" s="1"/>
  <c r="AC463" i="1" s="1"/>
  <c r="AI463" i="1"/>
  <c r="L463" i="1" s="1"/>
  <c r="AA463" i="1"/>
  <c r="Z463" i="1"/>
  <c r="Y463" i="1" s="1"/>
  <c r="U463" i="1"/>
  <c r="R463" i="1"/>
  <c r="BA462" i="1"/>
  <c r="AZ462" i="1"/>
  <c r="AX462" i="1"/>
  <c r="AY462" i="1" s="1"/>
  <c r="AW462" i="1"/>
  <c r="AU462" i="1"/>
  <c r="AV462" i="1" s="1"/>
  <c r="AN462" i="1"/>
  <c r="K462" i="1" s="1"/>
  <c r="J462" i="1" s="1"/>
  <c r="AI462" i="1"/>
  <c r="L462" i="1" s="1"/>
  <c r="AG462" i="1"/>
  <c r="AA462" i="1"/>
  <c r="Y462" i="1" s="1"/>
  <c r="Z462" i="1"/>
  <c r="R462" i="1"/>
  <c r="M462" i="1"/>
  <c r="BA461" i="1"/>
  <c r="AZ461" i="1"/>
  <c r="AY461" i="1"/>
  <c r="AX461" i="1"/>
  <c r="AW461" i="1"/>
  <c r="AU461" i="1"/>
  <c r="AN461" i="1"/>
  <c r="K461" i="1" s="1"/>
  <c r="J461" i="1" s="1"/>
  <c r="AC461" i="1" s="1"/>
  <c r="AI461" i="1"/>
  <c r="L461" i="1" s="1"/>
  <c r="AA461" i="1"/>
  <c r="Y461" i="1" s="1"/>
  <c r="Z461" i="1"/>
  <c r="U461" i="1"/>
  <c r="R461" i="1"/>
  <c r="BA460" i="1"/>
  <c r="U460" i="1" s="1"/>
  <c r="AZ460" i="1"/>
  <c r="AY460" i="1"/>
  <c r="AX460" i="1"/>
  <c r="AW460" i="1"/>
  <c r="AV460" i="1"/>
  <c r="AU460" i="1"/>
  <c r="AN460" i="1"/>
  <c r="K460" i="1" s="1"/>
  <c r="J460" i="1" s="1"/>
  <c r="AI460" i="1"/>
  <c r="L460" i="1" s="1"/>
  <c r="AH460" i="1"/>
  <c r="AG460" i="1"/>
  <c r="AA460" i="1"/>
  <c r="Z460" i="1"/>
  <c r="Y460" i="1" s="1"/>
  <c r="R460" i="1"/>
  <c r="P460" i="1"/>
  <c r="M460" i="1"/>
  <c r="BA459" i="1"/>
  <c r="AZ459" i="1"/>
  <c r="AX459" i="1"/>
  <c r="AW459" i="1"/>
  <c r="AU459" i="1"/>
  <c r="AN459" i="1"/>
  <c r="K459" i="1" s="1"/>
  <c r="J459" i="1" s="1"/>
  <c r="AC459" i="1" s="1"/>
  <c r="AI459" i="1"/>
  <c r="L459" i="1" s="1"/>
  <c r="AA459" i="1"/>
  <c r="Y459" i="1" s="1"/>
  <c r="Z459" i="1"/>
  <c r="R459" i="1"/>
  <c r="BA458" i="1"/>
  <c r="U458" i="1" s="1"/>
  <c r="AZ458" i="1"/>
  <c r="AY458" i="1"/>
  <c r="AX458" i="1"/>
  <c r="AW458" i="1"/>
  <c r="AU458" i="1" s="1"/>
  <c r="AV458" i="1" s="1"/>
  <c r="AN458" i="1"/>
  <c r="K458" i="1" s="1"/>
  <c r="J458" i="1" s="1"/>
  <c r="AI458" i="1"/>
  <c r="L458" i="1" s="1"/>
  <c r="AA458" i="1"/>
  <c r="Z458" i="1"/>
  <c r="Y458" i="1" s="1"/>
  <c r="R458" i="1"/>
  <c r="M458" i="1"/>
  <c r="BA457" i="1"/>
  <c r="AZ457" i="1"/>
  <c r="AX457" i="1"/>
  <c r="AW457" i="1"/>
  <c r="AV457" i="1"/>
  <c r="AU457" i="1"/>
  <c r="AH457" i="1" s="1"/>
  <c r="AN457" i="1"/>
  <c r="K457" i="1" s="1"/>
  <c r="J457" i="1" s="1"/>
  <c r="AI457" i="1"/>
  <c r="L457" i="1" s="1"/>
  <c r="AG457" i="1"/>
  <c r="AA457" i="1"/>
  <c r="Y457" i="1" s="1"/>
  <c r="Z457" i="1"/>
  <c r="R457" i="1"/>
  <c r="P457" i="1"/>
  <c r="M457" i="1"/>
  <c r="BA456" i="1"/>
  <c r="AZ456" i="1"/>
  <c r="AY456" i="1"/>
  <c r="AX456" i="1"/>
  <c r="AW456" i="1"/>
  <c r="AU456" i="1" s="1"/>
  <c r="AN456" i="1"/>
  <c r="AI456" i="1"/>
  <c r="L456" i="1" s="1"/>
  <c r="AH456" i="1"/>
  <c r="AA456" i="1"/>
  <c r="Y456" i="1" s="1"/>
  <c r="Z456" i="1"/>
  <c r="U456" i="1"/>
  <c r="R456" i="1"/>
  <c r="K456" i="1"/>
  <c r="J456" i="1" s="1"/>
  <c r="BA455" i="1"/>
  <c r="AZ455" i="1"/>
  <c r="AY455" i="1"/>
  <c r="AX455" i="1"/>
  <c r="AW455" i="1"/>
  <c r="AU455" i="1"/>
  <c r="M455" i="1" s="1"/>
  <c r="AN455" i="1"/>
  <c r="K455" i="1" s="1"/>
  <c r="J455" i="1" s="1"/>
  <c r="AI455" i="1"/>
  <c r="L455" i="1" s="1"/>
  <c r="AH455" i="1"/>
  <c r="AG455" i="1"/>
  <c r="AA455" i="1"/>
  <c r="Y455" i="1" s="1"/>
  <c r="Z455" i="1"/>
  <c r="U455" i="1"/>
  <c r="R455" i="1"/>
  <c r="P455" i="1"/>
  <c r="BA454" i="1"/>
  <c r="AZ454" i="1"/>
  <c r="AX454" i="1"/>
  <c r="U454" i="1" s="1"/>
  <c r="AW454" i="1"/>
  <c r="AU454" i="1"/>
  <c r="AN454" i="1"/>
  <c r="K454" i="1" s="1"/>
  <c r="J454" i="1" s="1"/>
  <c r="AI454" i="1"/>
  <c r="L454" i="1" s="1"/>
  <c r="AA454" i="1"/>
  <c r="Z454" i="1"/>
  <c r="Y454" i="1"/>
  <c r="R454" i="1"/>
  <c r="BA453" i="1"/>
  <c r="U453" i="1" s="1"/>
  <c r="AZ453" i="1"/>
  <c r="AY453" i="1"/>
  <c r="AX453" i="1"/>
  <c r="AW453" i="1"/>
  <c r="AU453" i="1" s="1"/>
  <c r="AV453" i="1" s="1"/>
  <c r="AN453" i="1"/>
  <c r="K453" i="1" s="1"/>
  <c r="J453" i="1" s="1"/>
  <c r="AC453" i="1" s="1"/>
  <c r="AI453" i="1"/>
  <c r="L453" i="1" s="1"/>
  <c r="AH453" i="1"/>
  <c r="AG453" i="1"/>
  <c r="AA453" i="1"/>
  <c r="Z453" i="1"/>
  <c r="Y453" i="1" s="1"/>
  <c r="R453" i="1"/>
  <c r="M453" i="1"/>
  <c r="BA452" i="1"/>
  <c r="AZ452" i="1"/>
  <c r="AX452" i="1"/>
  <c r="AW452" i="1"/>
  <c r="AU452" i="1" s="1"/>
  <c r="AN452" i="1"/>
  <c r="K452" i="1" s="1"/>
  <c r="J452" i="1" s="1"/>
  <c r="AI452" i="1"/>
  <c r="L452" i="1" s="1"/>
  <c r="AA452" i="1"/>
  <c r="Z452" i="1"/>
  <c r="R452" i="1"/>
  <c r="BA451" i="1"/>
  <c r="AZ451" i="1"/>
  <c r="AY451" i="1"/>
  <c r="AX451" i="1"/>
  <c r="AW451" i="1"/>
  <c r="AU451" i="1"/>
  <c r="AN451" i="1"/>
  <c r="K451" i="1" s="1"/>
  <c r="J451" i="1" s="1"/>
  <c r="V451" i="1" s="1"/>
  <c r="W451" i="1" s="1"/>
  <c r="AI451" i="1"/>
  <c r="L451" i="1" s="1"/>
  <c r="AH451" i="1"/>
  <c r="AG451" i="1"/>
  <c r="AA451" i="1"/>
  <c r="Y451" i="1" s="1"/>
  <c r="Z451" i="1"/>
  <c r="U451" i="1"/>
  <c r="R451" i="1"/>
  <c r="M451" i="1"/>
  <c r="BA450" i="1"/>
  <c r="AZ450" i="1"/>
  <c r="AY450" i="1"/>
  <c r="AX450" i="1"/>
  <c r="AW450" i="1"/>
  <c r="AU450" i="1"/>
  <c r="P450" i="1" s="1"/>
  <c r="AN450" i="1"/>
  <c r="AI450" i="1"/>
  <c r="L450" i="1" s="1"/>
  <c r="AH450" i="1"/>
  <c r="AG450" i="1"/>
  <c r="AA450" i="1"/>
  <c r="Z450" i="1"/>
  <c r="Y450" i="1"/>
  <c r="U450" i="1"/>
  <c r="R450" i="1"/>
  <c r="M450" i="1"/>
  <c r="K450" i="1"/>
  <c r="J450" i="1" s="1"/>
  <c r="BA449" i="1"/>
  <c r="AZ449" i="1"/>
  <c r="AY449" i="1" s="1"/>
  <c r="AX449" i="1"/>
  <c r="AW449" i="1"/>
  <c r="AU449" i="1" s="1"/>
  <c r="AN449" i="1"/>
  <c r="K449" i="1" s="1"/>
  <c r="J449" i="1" s="1"/>
  <c r="AI449" i="1"/>
  <c r="L449" i="1" s="1"/>
  <c r="AA449" i="1"/>
  <c r="Z449" i="1"/>
  <c r="Y449" i="1" s="1"/>
  <c r="U449" i="1"/>
  <c r="R449" i="1"/>
  <c r="BA448" i="1"/>
  <c r="AZ448" i="1"/>
  <c r="AY448" i="1"/>
  <c r="AX448" i="1"/>
  <c r="AW448" i="1"/>
  <c r="AU448" i="1"/>
  <c r="AV448" i="1" s="1"/>
  <c r="AN448" i="1"/>
  <c r="AI448" i="1"/>
  <c r="L448" i="1" s="1"/>
  <c r="AH448" i="1"/>
  <c r="AG448" i="1"/>
  <c r="AA448" i="1"/>
  <c r="Z448" i="1"/>
  <c r="Y448" i="1" s="1"/>
  <c r="U448" i="1"/>
  <c r="R448" i="1"/>
  <c r="P448" i="1"/>
  <c r="M448" i="1"/>
  <c r="K448" i="1"/>
  <c r="J448" i="1" s="1"/>
  <c r="BA447" i="1"/>
  <c r="AZ447" i="1"/>
  <c r="AX447" i="1"/>
  <c r="AY447" i="1" s="1"/>
  <c r="AW447" i="1"/>
  <c r="AU447" i="1"/>
  <c r="AV447" i="1" s="1"/>
  <c r="AN447" i="1"/>
  <c r="K447" i="1" s="1"/>
  <c r="J447" i="1" s="1"/>
  <c r="AI447" i="1"/>
  <c r="L447" i="1" s="1"/>
  <c r="AH447" i="1"/>
  <c r="AG447" i="1"/>
  <c r="AA447" i="1"/>
  <c r="Z447" i="1"/>
  <c r="Y447" i="1" s="1"/>
  <c r="U447" i="1"/>
  <c r="R447" i="1"/>
  <c r="P447" i="1"/>
  <c r="BA446" i="1"/>
  <c r="AZ446" i="1"/>
  <c r="AY446" i="1"/>
  <c r="AX446" i="1"/>
  <c r="AW446" i="1"/>
  <c r="AU446" i="1" s="1"/>
  <c r="AH446" i="1" s="1"/>
  <c r="AN446" i="1"/>
  <c r="K446" i="1" s="1"/>
  <c r="J446" i="1" s="1"/>
  <c r="AC446" i="1" s="1"/>
  <c r="AI446" i="1"/>
  <c r="L446" i="1" s="1"/>
  <c r="AA446" i="1"/>
  <c r="Z446" i="1"/>
  <c r="Y446" i="1"/>
  <c r="U446" i="1"/>
  <c r="R446" i="1"/>
  <c r="M446" i="1"/>
  <c r="BA445" i="1"/>
  <c r="AZ445" i="1"/>
  <c r="AY445" i="1" s="1"/>
  <c r="AX445" i="1"/>
  <c r="AW445" i="1"/>
  <c r="AV445" i="1"/>
  <c r="AU445" i="1"/>
  <c r="AN445" i="1"/>
  <c r="K445" i="1" s="1"/>
  <c r="J445" i="1" s="1"/>
  <c r="AC445" i="1" s="1"/>
  <c r="AI445" i="1"/>
  <c r="L445" i="1" s="1"/>
  <c r="AA445" i="1"/>
  <c r="Z445" i="1"/>
  <c r="Y445" i="1" s="1"/>
  <c r="U445" i="1"/>
  <c r="R445" i="1"/>
  <c r="BA444" i="1"/>
  <c r="AZ444" i="1"/>
  <c r="AY444" i="1" s="1"/>
  <c r="AX444" i="1"/>
  <c r="AW444" i="1"/>
  <c r="AU444" i="1" s="1"/>
  <c r="AV444" i="1"/>
  <c r="AN444" i="1"/>
  <c r="K444" i="1" s="1"/>
  <c r="J444" i="1" s="1"/>
  <c r="AI444" i="1"/>
  <c r="L444" i="1" s="1"/>
  <c r="AA444" i="1"/>
  <c r="Y444" i="1" s="1"/>
  <c r="Z444" i="1"/>
  <c r="U444" i="1"/>
  <c r="R444" i="1"/>
  <c r="P444" i="1"/>
  <c r="BA443" i="1"/>
  <c r="AZ443" i="1"/>
  <c r="AX443" i="1"/>
  <c r="AW443" i="1"/>
  <c r="AU443" i="1" s="1"/>
  <c r="AN443" i="1"/>
  <c r="K443" i="1" s="1"/>
  <c r="J443" i="1" s="1"/>
  <c r="AI443" i="1"/>
  <c r="L443" i="1" s="1"/>
  <c r="AA443" i="1"/>
  <c r="Y443" i="1" s="1"/>
  <c r="Z443" i="1"/>
  <c r="R443" i="1"/>
  <c r="BA442" i="1"/>
  <c r="AZ442" i="1"/>
  <c r="AY442" i="1"/>
  <c r="AX442" i="1"/>
  <c r="AW442" i="1"/>
  <c r="AU442" i="1" s="1"/>
  <c r="AN442" i="1"/>
  <c r="K442" i="1" s="1"/>
  <c r="J442" i="1" s="1"/>
  <c r="AI442" i="1"/>
  <c r="L442" i="1" s="1"/>
  <c r="AA442" i="1"/>
  <c r="Z442" i="1"/>
  <c r="Y442" i="1"/>
  <c r="U442" i="1"/>
  <c r="R442" i="1"/>
  <c r="BA441" i="1"/>
  <c r="AZ441" i="1"/>
  <c r="AX441" i="1"/>
  <c r="AW441" i="1"/>
  <c r="AU441" i="1"/>
  <c r="P441" i="1" s="1"/>
  <c r="AN441" i="1"/>
  <c r="K441" i="1" s="1"/>
  <c r="J441" i="1" s="1"/>
  <c r="AI441" i="1"/>
  <c r="L441" i="1" s="1"/>
  <c r="AH441" i="1"/>
  <c r="AG441" i="1"/>
  <c r="AA441" i="1"/>
  <c r="Y441" i="1" s="1"/>
  <c r="Z441" i="1"/>
  <c r="R441" i="1"/>
  <c r="M441" i="1"/>
  <c r="BA440" i="1"/>
  <c r="AZ440" i="1"/>
  <c r="AY440" i="1" s="1"/>
  <c r="AX440" i="1"/>
  <c r="AW440" i="1"/>
  <c r="AU440" i="1"/>
  <c r="AN440" i="1"/>
  <c r="K440" i="1" s="1"/>
  <c r="J440" i="1" s="1"/>
  <c r="AI440" i="1"/>
  <c r="L440" i="1" s="1"/>
  <c r="AA440" i="1"/>
  <c r="Z440" i="1"/>
  <c r="Y440" i="1" s="1"/>
  <c r="U440" i="1"/>
  <c r="R440" i="1"/>
  <c r="M440" i="1"/>
  <c r="BA439" i="1"/>
  <c r="AZ439" i="1"/>
  <c r="AX439" i="1"/>
  <c r="AW439" i="1"/>
  <c r="AV439" i="1"/>
  <c r="AU439" i="1"/>
  <c r="AN439" i="1"/>
  <c r="K439" i="1" s="1"/>
  <c r="J439" i="1" s="1"/>
  <c r="AC439" i="1" s="1"/>
  <c r="AI439" i="1"/>
  <c r="L439" i="1" s="1"/>
  <c r="AA439" i="1"/>
  <c r="Y439" i="1" s="1"/>
  <c r="Z439" i="1"/>
  <c r="R439" i="1"/>
  <c r="P439" i="1"/>
  <c r="M439" i="1"/>
  <c r="BA438" i="1"/>
  <c r="AZ438" i="1"/>
  <c r="AY438" i="1" s="1"/>
  <c r="AX438" i="1"/>
  <c r="U438" i="1" s="1"/>
  <c r="AW438" i="1"/>
  <c r="AU438" i="1"/>
  <c r="AN438" i="1"/>
  <c r="K438" i="1" s="1"/>
  <c r="J438" i="1" s="1"/>
  <c r="AC438" i="1" s="1"/>
  <c r="AI438" i="1"/>
  <c r="L438" i="1" s="1"/>
  <c r="AA438" i="1"/>
  <c r="Z438" i="1"/>
  <c r="Y438" i="1" s="1"/>
  <c r="R438" i="1"/>
  <c r="BA437" i="1"/>
  <c r="AZ437" i="1"/>
  <c r="AY437" i="1"/>
  <c r="AX437" i="1"/>
  <c r="U437" i="1" s="1"/>
  <c r="AW437" i="1"/>
  <c r="AU437" i="1" s="1"/>
  <c r="AN437" i="1"/>
  <c r="K437" i="1" s="1"/>
  <c r="J437" i="1" s="1"/>
  <c r="AI437" i="1"/>
  <c r="L437" i="1" s="1"/>
  <c r="AH437" i="1"/>
  <c r="AA437" i="1"/>
  <c r="Z437" i="1"/>
  <c r="Y437" i="1"/>
  <c r="R437" i="1"/>
  <c r="BA436" i="1"/>
  <c r="AZ436" i="1"/>
  <c r="AY436" i="1" s="1"/>
  <c r="AX436" i="1"/>
  <c r="AW436" i="1"/>
  <c r="AU436" i="1"/>
  <c r="P436" i="1" s="1"/>
  <c r="AN436" i="1"/>
  <c r="AI436" i="1"/>
  <c r="L436" i="1" s="1"/>
  <c r="AH436" i="1"/>
  <c r="AG436" i="1"/>
  <c r="AA436" i="1"/>
  <c r="Z436" i="1"/>
  <c r="Y436" i="1"/>
  <c r="U436" i="1"/>
  <c r="R436" i="1"/>
  <c r="M436" i="1"/>
  <c r="K436" i="1"/>
  <c r="J436" i="1" s="1"/>
  <c r="BA435" i="1"/>
  <c r="U435" i="1" s="1"/>
  <c r="AZ435" i="1"/>
  <c r="AY435" i="1"/>
  <c r="AX435" i="1"/>
  <c r="AW435" i="1"/>
  <c r="AU435" i="1"/>
  <c r="AN435" i="1"/>
  <c r="K435" i="1" s="1"/>
  <c r="J435" i="1" s="1"/>
  <c r="AI435" i="1"/>
  <c r="L435" i="1" s="1"/>
  <c r="AA435" i="1"/>
  <c r="Z435" i="1"/>
  <c r="Y435" i="1" s="1"/>
  <c r="R435" i="1"/>
  <c r="BA434" i="1"/>
  <c r="AZ434" i="1"/>
  <c r="AY434" i="1"/>
  <c r="AX434" i="1"/>
  <c r="U434" i="1" s="1"/>
  <c r="AW434" i="1"/>
  <c r="AU434" i="1"/>
  <c r="AN434" i="1"/>
  <c r="K434" i="1" s="1"/>
  <c r="J434" i="1" s="1"/>
  <c r="AI434" i="1"/>
  <c r="L434" i="1" s="1"/>
  <c r="AA434" i="1"/>
  <c r="Z434" i="1"/>
  <c r="Y434" i="1" s="1"/>
  <c r="R434" i="1"/>
  <c r="BA433" i="1"/>
  <c r="AZ433" i="1"/>
  <c r="AX433" i="1"/>
  <c r="AW433" i="1"/>
  <c r="AU433" i="1"/>
  <c r="P433" i="1" s="1"/>
  <c r="AN433" i="1"/>
  <c r="K433" i="1" s="1"/>
  <c r="J433" i="1" s="1"/>
  <c r="AI433" i="1"/>
  <c r="L433" i="1" s="1"/>
  <c r="AA433" i="1"/>
  <c r="Z433" i="1"/>
  <c r="Y433" i="1" s="1"/>
  <c r="R433" i="1"/>
  <c r="M433" i="1"/>
  <c r="BA432" i="1"/>
  <c r="AZ432" i="1"/>
  <c r="AX432" i="1"/>
  <c r="AW432" i="1"/>
  <c r="AV432" i="1"/>
  <c r="AU432" i="1"/>
  <c r="AN432" i="1"/>
  <c r="K432" i="1" s="1"/>
  <c r="J432" i="1" s="1"/>
  <c r="AI432" i="1"/>
  <c r="L432" i="1" s="1"/>
  <c r="AA432" i="1"/>
  <c r="Z432" i="1"/>
  <c r="R432" i="1"/>
  <c r="P432" i="1"/>
  <c r="BA431" i="1"/>
  <c r="AZ431" i="1"/>
  <c r="AY431" i="1" s="1"/>
  <c r="AX431" i="1"/>
  <c r="AW431" i="1"/>
  <c r="AU431" i="1" s="1"/>
  <c r="AN431" i="1"/>
  <c r="K431" i="1" s="1"/>
  <c r="J431" i="1" s="1"/>
  <c r="AC431" i="1" s="1"/>
  <c r="AI431" i="1"/>
  <c r="L431" i="1" s="1"/>
  <c r="AG431" i="1"/>
  <c r="AA431" i="1"/>
  <c r="Z431" i="1"/>
  <c r="Y431" i="1"/>
  <c r="U431" i="1"/>
  <c r="R431" i="1"/>
  <c r="BA430" i="1"/>
  <c r="AZ430" i="1"/>
  <c r="AY430" i="1"/>
  <c r="AX430" i="1"/>
  <c r="AW430" i="1"/>
  <c r="AU430" i="1" s="1"/>
  <c r="AN430" i="1"/>
  <c r="K430" i="1" s="1"/>
  <c r="J430" i="1" s="1"/>
  <c r="AI430" i="1"/>
  <c r="L430" i="1" s="1"/>
  <c r="AH430" i="1"/>
  <c r="AG430" i="1"/>
  <c r="AA430" i="1"/>
  <c r="Z430" i="1"/>
  <c r="Y430" i="1"/>
  <c r="U430" i="1"/>
  <c r="R430" i="1"/>
  <c r="M430" i="1"/>
  <c r="BA429" i="1"/>
  <c r="AZ429" i="1"/>
  <c r="AX429" i="1"/>
  <c r="AY429" i="1" s="1"/>
  <c r="AW429" i="1"/>
  <c r="AU429" i="1"/>
  <c r="AN429" i="1"/>
  <c r="K429" i="1" s="1"/>
  <c r="J429" i="1" s="1"/>
  <c r="AI429" i="1"/>
  <c r="L429" i="1" s="1"/>
  <c r="AA429" i="1"/>
  <c r="Z429" i="1"/>
  <c r="Y429" i="1"/>
  <c r="U429" i="1"/>
  <c r="R429" i="1"/>
  <c r="BA428" i="1"/>
  <c r="U428" i="1" s="1"/>
  <c r="AZ428" i="1"/>
  <c r="AX428" i="1"/>
  <c r="AY428" i="1" s="1"/>
  <c r="AW428" i="1"/>
  <c r="AU428" i="1"/>
  <c r="AG428" i="1" s="1"/>
  <c r="AN428" i="1"/>
  <c r="K428" i="1" s="1"/>
  <c r="J428" i="1" s="1"/>
  <c r="AI428" i="1"/>
  <c r="L428" i="1" s="1"/>
  <c r="AA428" i="1"/>
  <c r="Z428" i="1"/>
  <c r="Y428" i="1" s="1"/>
  <c r="R428" i="1"/>
  <c r="P428" i="1"/>
  <c r="M428" i="1"/>
  <c r="BA427" i="1"/>
  <c r="AZ427" i="1"/>
  <c r="AX427" i="1"/>
  <c r="AW427" i="1"/>
  <c r="AV427" i="1"/>
  <c r="AU427" i="1"/>
  <c r="M427" i="1" s="1"/>
  <c r="AN427" i="1"/>
  <c r="K427" i="1" s="1"/>
  <c r="J427" i="1" s="1"/>
  <c r="AI427" i="1"/>
  <c r="L427" i="1" s="1"/>
  <c r="AA427" i="1"/>
  <c r="Z427" i="1"/>
  <c r="Y427" i="1" s="1"/>
  <c r="R427" i="1"/>
  <c r="P427" i="1"/>
  <c r="BA426" i="1"/>
  <c r="AZ426" i="1"/>
  <c r="AY426" i="1"/>
  <c r="AX426" i="1"/>
  <c r="AW426" i="1"/>
  <c r="AU426" i="1" s="1"/>
  <c r="AN426" i="1"/>
  <c r="K426" i="1" s="1"/>
  <c r="J426" i="1" s="1"/>
  <c r="AI426" i="1"/>
  <c r="L426" i="1" s="1"/>
  <c r="AA426" i="1"/>
  <c r="Y426" i="1" s="1"/>
  <c r="Z426" i="1"/>
  <c r="U426" i="1"/>
  <c r="R426" i="1"/>
  <c r="BA425" i="1"/>
  <c r="AZ425" i="1"/>
  <c r="AY425" i="1"/>
  <c r="AX425" i="1"/>
  <c r="AW425" i="1"/>
  <c r="AU425" i="1"/>
  <c r="AV425" i="1" s="1"/>
  <c r="AN425" i="1"/>
  <c r="K425" i="1" s="1"/>
  <c r="J425" i="1" s="1"/>
  <c r="AI425" i="1"/>
  <c r="L425" i="1" s="1"/>
  <c r="AH425" i="1"/>
  <c r="AG425" i="1"/>
  <c r="AA425" i="1"/>
  <c r="Z425" i="1"/>
  <c r="Y425" i="1"/>
  <c r="R425" i="1"/>
  <c r="M425" i="1"/>
  <c r="BA424" i="1"/>
  <c r="AZ424" i="1"/>
  <c r="AY424" i="1"/>
  <c r="AX424" i="1"/>
  <c r="AW424" i="1"/>
  <c r="AU424" i="1" s="1"/>
  <c r="AV424" i="1"/>
  <c r="AN424" i="1"/>
  <c r="K424" i="1" s="1"/>
  <c r="J424" i="1" s="1"/>
  <c r="AC424" i="1" s="1"/>
  <c r="AI424" i="1"/>
  <c r="L424" i="1" s="1"/>
  <c r="AA424" i="1"/>
  <c r="Y424" i="1" s="1"/>
  <c r="Z424" i="1"/>
  <c r="U424" i="1"/>
  <c r="R424" i="1"/>
  <c r="BA423" i="1"/>
  <c r="U423" i="1" s="1"/>
  <c r="AZ423" i="1"/>
  <c r="AY423" i="1"/>
  <c r="AX423" i="1"/>
  <c r="AW423" i="1"/>
  <c r="AU423" i="1" s="1"/>
  <c r="AV423" i="1"/>
  <c r="AN423" i="1"/>
  <c r="K423" i="1" s="1"/>
  <c r="J423" i="1" s="1"/>
  <c r="AI423" i="1"/>
  <c r="L423" i="1" s="1"/>
  <c r="AA423" i="1"/>
  <c r="Z423" i="1"/>
  <c r="Y423" i="1"/>
  <c r="R423" i="1"/>
  <c r="BA422" i="1"/>
  <c r="AZ422" i="1"/>
  <c r="AX422" i="1"/>
  <c r="AY422" i="1" s="1"/>
  <c r="AW422" i="1"/>
  <c r="AU422" i="1"/>
  <c r="AN422" i="1"/>
  <c r="K422" i="1" s="1"/>
  <c r="J422" i="1" s="1"/>
  <c r="AI422" i="1"/>
  <c r="L422" i="1" s="1"/>
  <c r="AH422" i="1"/>
  <c r="AG422" i="1"/>
  <c r="AA422" i="1"/>
  <c r="Y422" i="1" s="1"/>
  <c r="Z422" i="1"/>
  <c r="R422" i="1"/>
  <c r="P422" i="1"/>
  <c r="BA421" i="1"/>
  <c r="AZ421" i="1"/>
  <c r="AY421" i="1"/>
  <c r="AX421" i="1"/>
  <c r="AW421" i="1"/>
  <c r="AV421" i="1"/>
  <c r="AU421" i="1"/>
  <c r="AN421" i="1"/>
  <c r="K421" i="1" s="1"/>
  <c r="J421" i="1" s="1"/>
  <c r="AI421" i="1"/>
  <c r="L421" i="1" s="1"/>
  <c r="AA421" i="1"/>
  <c r="Z421" i="1"/>
  <c r="Y421" i="1" s="1"/>
  <c r="U421" i="1"/>
  <c r="R421" i="1"/>
  <c r="P421" i="1"/>
  <c r="BA420" i="1"/>
  <c r="AZ420" i="1"/>
  <c r="AY420" i="1"/>
  <c r="AX420" i="1"/>
  <c r="U420" i="1" s="1"/>
  <c r="AW420" i="1"/>
  <c r="AU420" i="1"/>
  <c r="AV420" i="1" s="1"/>
  <c r="AN420" i="1"/>
  <c r="K420" i="1" s="1"/>
  <c r="J420" i="1" s="1"/>
  <c r="AI420" i="1"/>
  <c r="L420" i="1" s="1"/>
  <c r="AH420" i="1"/>
  <c r="AG420" i="1"/>
  <c r="AA420" i="1"/>
  <c r="Z420" i="1"/>
  <c r="Y420" i="1"/>
  <c r="R420" i="1"/>
  <c r="M420" i="1"/>
  <c r="BA419" i="1"/>
  <c r="AZ419" i="1"/>
  <c r="AY419" i="1"/>
  <c r="AX419" i="1"/>
  <c r="AW419" i="1"/>
  <c r="AU419" i="1" s="1"/>
  <c r="AV419" i="1"/>
  <c r="AN419" i="1"/>
  <c r="K419" i="1" s="1"/>
  <c r="J419" i="1" s="1"/>
  <c r="AC419" i="1" s="1"/>
  <c r="AI419" i="1"/>
  <c r="L419" i="1" s="1"/>
  <c r="AH419" i="1"/>
  <c r="AA419" i="1"/>
  <c r="Y419" i="1" s="1"/>
  <c r="Z419" i="1"/>
  <c r="U419" i="1"/>
  <c r="R419" i="1"/>
  <c r="P419" i="1"/>
  <c r="BA418" i="1"/>
  <c r="U418" i="1" s="1"/>
  <c r="AZ418" i="1"/>
  <c r="AY418" i="1"/>
  <c r="AX418" i="1"/>
  <c r="AW418" i="1"/>
  <c r="AU418" i="1" s="1"/>
  <c r="AV418" i="1"/>
  <c r="AN418" i="1"/>
  <c r="K418" i="1" s="1"/>
  <c r="J418" i="1" s="1"/>
  <c r="AC418" i="1" s="1"/>
  <c r="AI418" i="1"/>
  <c r="L418" i="1" s="1"/>
  <c r="AA418" i="1"/>
  <c r="Z418" i="1"/>
  <c r="Y418" i="1"/>
  <c r="R418" i="1"/>
  <c r="BA417" i="1"/>
  <c r="AZ417" i="1"/>
  <c r="AX417" i="1"/>
  <c r="AY417" i="1" s="1"/>
  <c r="AW417" i="1"/>
  <c r="AU417" i="1"/>
  <c r="AN417" i="1"/>
  <c r="K417" i="1" s="1"/>
  <c r="J417" i="1" s="1"/>
  <c r="AI417" i="1"/>
  <c r="L417" i="1" s="1"/>
  <c r="AH417" i="1"/>
  <c r="AA417" i="1"/>
  <c r="Z417" i="1"/>
  <c r="Y417" i="1"/>
  <c r="R417" i="1"/>
  <c r="BA416" i="1"/>
  <c r="AZ416" i="1"/>
  <c r="AY416" i="1"/>
  <c r="AX416" i="1"/>
  <c r="AW416" i="1"/>
  <c r="AU416" i="1" s="1"/>
  <c r="AV416" i="1"/>
  <c r="AN416" i="1"/>
  <c r="K416" i="1" s="1"/>
  <c r="J416" i="1" s="1"/>
  <c r="AI416" i="1"/>
  <c r="L416" i="1" s="1"/>
  <c r="AA416" i="1"/>
  <c r="Z416" i="1"/>
  <c r="U416" i="1"/>
  <c r="R416" i="1"/>
  <c r="BA415" i="1"/>
  <c r="AZ415" i="1"/>
  <c r="AX415" i="1"/>
  <c r="AY415" i="1" s="1"/>
  <c r="AW415" i="1"/>
  <c r="AU415" i="1"/>
  <c r="AN415" i="1"/>
  <c r="AI415" i="1"/>
  <c r="L415" i="1" s="1"/>
  <c r="AH415" i="1"/>
  <c r="AG415" i="1"/>
  <c r="AA415" i="1"/>
  <c r="Z415" i="1"/>
  <c r="Y415" i="1"/>
  <c r="U415" i="1"/>
  <c r="R415" i="1"/>
  <c r="M415" i="1"/>
  <c r="K415" i="1"/>
  <c r="J415" i="1" s="1"/>
  <c r="BA414" i="1"/>
  <c r="AZ414" i="1"/>
  <c r="AY414" i="1"/>
  <c r="AX414" i="1"/>
  <c r="AW414" i="1"/>
  <c r="AU414" i="1" s="1"/>
  <c r="AV414" i="1" s="1"/>
  <c r="AN414" i="1"/>
  <c r="K414" i="1" s="1"/>
  <c r="J414" i="1" s="1"/>
  <c r="AC414" i="1" s="1"/>
  <c r="AI414" i="1"/>
  <c r="L414" i="1" s="1"/>
  <c r="AA414" i="1"/>
  <c r="Z414" i="1"/>
  <c r="Y414" i="1" s="1"/>
  <c r="U414" i="1"/>
  <c r="R414" i="1"/>
  <c r="BA413" i="1"/>
  <c r="AZ413" i="1"/>
  <c r="AY413" i="1"/>
  <c r="AX413" i="1"/>
  <c r="AW413" i="1"/>
  <c r="AU413" i="1" s="1"/>
  <c r="AH413" i="1" s="1"/>
  <c r="AV413" i="1"/>
  <c r="AN413" i="1"/>
  <c r="K413" i="1" s="1"/>
  <c r="J413" i="1" s="1"/>
  <c r="AC413" i="1" s="1"/>
  <c r="AI413" i="1"/>
  <c r="L413" i="1" s="1"/>
  <c r="AG413" i="1"/>
  <c r="AA413" i="1"/>
  <c r="Z413" i="1"/>
  <c r="Y413" i="1" s="1"/>
  <c r="R413" i="1"/>
  <c r="P413" i="1"/>
  <c r="M413" i="1"/>
  <c r="BA412" i="1"/>
  <c r="AZ412" i="1"/>
  <c r="AX412" i="1"/>
  <c r="AW412" i="1"/>
  <c r="AU412" i="1" s="1"/>
  <c r="AN412" i="1"/>
  <c r="K412" i="1" s="1"/>
  <c r="J412" i="1" s="1"/>
  <c r="AC412" i="1" s="1"/>
  <c r="AI412" i="1"/>
  <c r="L412" i="1" s="1"/>
  <c r="AA412" i="1"/>
  <c r="Z412" i="1"/>
  <c r="Y412" i="1"/>
  <c r="R412" i="1"/>
  <c r="BA411" i="1"/>
  <c r="U411" i="1" s="1"/>
  <c r="AZ411" i="1"/>
  <c r="AX411" i="1"/>
  <c r="AY411" i="1" s="1"/>
  <c r="AW411" i="1"/>
  <c r="AU411" i="1" s="1"/>
  <c r="AN411" i="1"/>
  <c r="AI411" i="1"/>
  <c r="AH411" i="1"/>
  <c r="AA411" i="1"/>
  <c r="Z411" i="1"/>
  <c r="R411" i="1"/>
  <c r="L411" i="1"/>
  <c r="K411" i="1"/>
  <c r="J411" i="1" s="1"/>
  <c r="BA410" i="1"/>
  <c r="AZ410" i="1"/>
  <c r="AX410" i="1"/>
  <c r="AY410" i="1" s="1"/>
  <c r="AW410" i="1"/>
  <c r="AU410" i="1"/>
  <c r="AN410" i="1"/>
  <c r="K410" i="1" s="1"/>
  <c r="J410" i="1" s="1"/>
  <c r="AI410" i="1"/>
  <c r="L410" i="1" s="1"/>
  <c r="AH410" i="1"/>
  <c r="AA410" i="1"/>
  <c r="Z410" i="1"/>
  <c r="Y410" i="1"/>
  <c r="U410" i="1"/>
  <c r="R410" i="1"/>
  <c r="BA409" i="1"/>
  <c r="AZ409" i="1"/>
  <c r="AY409" i="1" s="1"/>
  <c r="AX409" i="1"/>
  <c r="AW409" i="1"/>
  <c r="AU409" i="1"/>
  <c r="AN409" i="1"/>
  <c r="K409" i="1" s="1"/>
  <c r="J409" i="1" s="1"/>
  <c r="AC409" i="1" s="1"/>
  <c r="AI409" i="1"/>
  <c r="L409" i="1" s="1"/>
  <c r="AH409" i="1"/>
  <c r="AA409" i="1"/>
  <c r="Z409" i="1"/>
  <c r="Y409" i="1"/>
  <c r="U409" i="1"/>
  <c r="R409" i="1"/>
  <c r="P409" i="1"/>
  <c r="BA408" i="1"/>
  <c r="AZ408" i="1"/>
  <c r="AX408" i="1"/>
  <c r="AW408" i="1"/>
  <c r="AU408" i="1" s="1"/>
  <c r="AH408" i="1" s="1"/>
  <c r="AV408" i="1"/>
  <c r="AN408" i="1"/>
  <c r="AI408" i="1"/>
  <c r="L408" i="1" s="1"/>
  <c r="AA408" i="1"/>
  <c r="Z408" i="1"/>
  <c r="Y408" i="1" s="1"/>
  <c r="R408" i="1"/>
  <c r="P408" i="1"/>
  <c r="M408" i="1"/>
  <c r="K408" i="1"/>
  <c r="J408" i="1" s="1"/>
  <c r="AC408" i="1" s="1"/>
  <c r="BA407" i="1"/>
  <c r="AZ407" i="1"/>
  <c r="AX407" i="1"/>
  <c r="AW407" i="1"/>
  <c r="AU407" i="1" s="1"/>
  <c r="AG407" i="1" s="1"/>
  <c r="AV407" i="1"/>
  <c r="AN407" i="1"/>
  <c r="K407" i="1" s="1"/>
  <c r="J407" i="1" s="1"/>
  <c r="AI407" i="1"/>
  <c r="L407" i="1" s="1"/>
  <c r="AH407" i="1"/>
  <c r="AA407" i="1"/>
  <c r="Y407" i="1" s="1"/>
  <c r="Z407" i="1"/>
  <c r="R407" i="1"/>
  <c r="M407" i="1"/>
  <c r="BA406" i="1"/>
  <c r="AZ406" i="1"/>
  <c r="AX406" i="1"/>
  <c r="AY406" i="1" s="1"/>
  <c r="AW406" i="1"/>
  <c r="AU406" i="1" s="1"/>
  <c r="AN406" i="1"/>
  <c r="K406" i="1" s="1"/>
  <c r="J406" i="1" s="1"/>
  <c r="AC406" i="1" s="1"/>
  <c r="AI406" i="1"/>
  <c r="L406" i="1" s="1"/>
  <c r="AA406" i="1"/>
  <c r="Z406" i="1"/>
  <c r="Y406" i="1" s="1"/>
  <c r="U406" i="1"/>
  <c r="R406" i="1"/>
  <c r="P406" i="1"/>
  <c r="BA405" i="1"/>
  <c r="U405" i="1" s="1"/>
  <c r="AZ405" i="1"/>
  <c r="AY405" i="1"/>
  <c r="AX405" i="1"/>
  <c r="AW405" i="1"/>
  <c r="AV405" i="1"/>
  <c r="AU405" i="1"/>
  <c r="M405" i="1" s="1"/>
  <c r="AN405" i="1"/>
  <c r="AI405" i="1"/>
  <c r="AH405" i="1"/>
  <c r="AG405" i="1"/>
  <c r="AA405" i="1"/>
  <c r="Z405" i="1"/>
  <c r="Y405" i="1" s="1"/>
  <c r="R405" i="1"/>
  <c r="P405" i="1"/>
  <c r="L405" i="1"/>
  <c r="K405" i="1"/>
  <c r="J405" i="1" s="1"/>
  <c r="BA404" i="1"/>
  <c r="AZ404" i="1"/>
  <c r="AX404" i="1"/>
  <c r="U404" i="1" s="1"/>
  <c r="AW404" i="1"/>
  <c r="AU404" i="1" s="1"/>
  <c r="AN404" i="1"/>
  <c r="K404" i="1" s="1"/>
  <c r="J404" i="1" s="1"/>
  <c r="AI404" i="1"/>
  <c r="L404" i="1" s="1"/>
  <c r="AA404" i="1"/>
  <c r="Y404" i="1" s="1"/>
  <c r="Z404" i="1"/>
  <c r="R404" i="1"/>
  <c r="BA403" i="1"/>
  <c r="AZ403" i="1"/>
  <c r="AY403" i="1" s="1"/>
  <c r="AX403" i="1"/>
  <c r="AW403" i="1"/>
  <c r="AU403" i="1" s="1"/>
  <c r="AG403" i="1" s="1"/>
  <c r="AN403" i="1"/>
  <c r="K403" i="1" s="1"/>
  <c r="J403" i="1" s="1"/>
  <c r="AI403" i="1"/>
  <c r="L403" i="1" s="1"/>
  <c r="AH403" i="1"/>
  <c r="AA403" i="1"/>
  <c r="Z403" i="1"/>
  <c r="Y403" i="1" s="1"/>
  <c r="U403" i="1"/>
  <c r="R403" i="1"/>
  <c r="M403" i="1"/>
  <c r="BA402" i="1"/>
  <c r="AZ402" i="1"/>
  <c r="AX402" i="1"/>
  <c r="AW402" i="1"/>
  <c r="AV402" i="1"/>
  <c r="AU402" i="1"/>
  <c r="AH402" i="1" s="1"/>
  <c r="AN402" i="1"/>
  <c r="K402" i="1" s="1"/>
  <c r="J402" i="1" s="1"/>
  <c r="AC402" i="1" s="1"/>
  <c r="AI402" i="1"/>
  <c r="L402" i="1" s="1"/>
  <c r="AG402" i="1"/>
  <c r="AA402" i="1"/>
  <c r="Y402" i="1" s="1"/>
  <c r="Z402" i="1"/>
  <c r="R402" i="1"/>
  <c r="P402" i="1"/>
  <c r="BA401" i="1"/>
  <c r="U401" i="1" s="1"/>
  <c r="AZ401" i="1"/>
  <c r="AY401" i="1"/>
  <c r="AX401" i="1"/>
  <c r="AW401" i="1"/>
  <c r="AU401" i="1" s="1"/>
  <c r="AV401" i="1" s="1"/>
  <c r="AN401" i="1"/>
  <c r="K401" i="1" s="1"/>
  <c r="J401" i="1" s="1"/>
  <c r="AI401" i="1"/>
  <c r="AA401" i="1"/>
  <c r="Z401" i="1"/>
  <c r="R401" i="1"/>
  <c r="L401" i="1"/>
  <c r="BA400" i="1"/>
  <c r="AZ400" i="1"/>
  <c r="AY400" i="1"/>
  <c r="AX400" i="1"/>
  <c r="U400" i="1" s="1"/>
  <c r="AW400" i="1"/>
  <c r="AV400" i="1"/>
  <c r="AU400" i="1"/>
  <c r="AN400" i="1"/>
  <c r="K400" i="1" s="1"/>
  <c r="J400" i="1" s="1"/>
  <c r="AI400" i="1"/>
  <c r="L400" i="1" s="1"/>
  <c r="AH400" i="1"/>
  <c r="AG400" i="1"/>
  <c r="AA400" i="1"/>
  <c r="Y400" i="1" s="1"/>
  <c r="Z400" i="1"/>
  <c r="R400" i="1"/>
  <c r="P400" i="1"/>
  <c r="M400" i="1"/>
  <c r="BA399" i="1"/>
  <c r="AZ399" i="1"/>
  <c r="AX399" i="1"/>
  <c r="AY399" i="1" s="1"/>
  <c r="AW399" i="1"/>
  <c r="AU399" i="1"/>
  <c r="AN399" i="1"/>
  <c r="K399" i="1" s="1"/>
  <c r="J399" i="1" s="1"/>
  <c r="AI399" i="1"/>
  <c r="L399" i="1" s="1"/>
  <c r="AA399" i="1"/>
  <c r="Z399" i="1"/>
  <c r="Y399" i="1" s="1"/>
  <c r="U399" i="1"/>
  <c r="R399" i="1"/>
  <c r="P399" i="1"/>
  <c r="BA398" i="1"/>
  <c r="U398" i="1" s="1"/>
  <c r="AZ398" i="1"/>
  <c r="AY398" i="1"/>
  <c r="AX398" i="1"/>
  <c r="AW398" i="1"/>
  <c r="AU398" i="1" s="1"/>
  <c r="AV398" i="1"/>
  <c r="AN398" i="1"/>
  <c r="K398" i="1" s="1"/>
  <c r="J398" i="1" s="1"/>
  <c r="AI398" i="1"/>
  <c r="L398" i="1" s="1"/>
  <c r="AA398" i="1"/>
  <c r="Z398" i="1"/>
  <c r="Y398" i="1"/>
  <c r="R398" i="1"/>
  <c r="P398" i="1"/>
  <c r="BA397" i="1"/>
  <c r="AZ397" i="1"/>
  <c r="AX397" i="1"/>
  <c r="AW397" i="1"/>
  <c r="AU397" i="1" s="1"/>
  <c r="AN397" i="1"/>
  <c r="K397" i="1" s="1"/>
  <c r="J397" i="1" s="1"/>
  <c r="AI397" i="1"/>
  <c r="L397" i="1" s="1"/>
  <c r="AA397" i="1"/>
  <c r="Z397" i="1"/>
  <c r="R397" i="1"/>
  <c r="BA396" i="1"/>
  <c r="AZ396" i="1"/>
  <c r="AY396" i="1"/>
  <c r="AX396" i="1"/>
  <c r="AW396" i="1"/>
  <c r="AU396" i="1" s="1"/>
  <c r="P396" i="1" s="1"/>
  <c r="AN396" i="1"/>
  <c r="AI396" i="1"/>
  <c r="L396" i="1" s="1"/>
  <c r="AH396" i="1"/>
  <c r="AG396" i="1"/>
  <c r="AA396" i="1"/>
  <c r="Z396" i="1"/>
  <c r="Y396" i="1" s="1"/>
  <c r="R396" i="1"/>
  <c r="M396" i="1"/>
  <c r="K396" i="1"/>
  <c r="J396" i="1" s="1"/>
  <c r="AC396" i="1" s="1"/>
  <c r="BA395" i="1"/>
  <c r="AZ395" i="1"/>
  <c r="AX395" i="1"/>
  <c r="AW395" i="1"/>
  <c r="AV395" i="1"/>
  <c r="AU395" i="1"/>
  <c r="AH395" i="1" s="1"/>
  <c r="AN395" i="1"/>
  <c r="K395" i="1" s="1"/>
  <c r="J395" i="1" s="1"/>
  <c r="AI395" i="1"/>
  <c r="L395" i="1" s="1"/>
  <c r="AG395" i="1"/>
  <c r="AA395" i="1"/>
  <c r="Z395" i="1"/>
  <c r="Y395" i="1"/>
  <c r="R395" i="1"/>
  <c r="P395" i="1"/>
  <c r="M395" i="1"/>
  <c r="BA394" i="1"/>
  <c r="AZ394" i="1"/>
  <c r="AX394" i="1"/>
  <c r="U394" i="1" s="1"/>
  <c r="AW394" i="1"/>
  <c r="AU394" i="1"/>
  <c r="AN394" i="1"/>
  <c r="AI394" i="1"/>
  <c r="AA394" i="1"/>
  <c r="Z394" i="1"/>
  <c r="Y394" i="1" s="1"/>
  <c r="R394" i="1"/>
  <c r="L394" i="1"/>
  <c r="K394" i="1"/>
  <c r="J394" i="1" s="1"/>
  <c r="BA393" i="1"/>
  <c r="AZ393" i="1"/>
  <c r="AY393" i="1" s="1"/>
  <c r="AX393" i="1"/>
  <c r="AW393" i="1"/>
  <c r="AU393" i="1" s="1"/>
  <c r="AV393" i="1" s="1"/>
  <c r="AN393" i="1"/>
  <c r="K393" i="1" s="1"/>
  <c r="J393" i="1" s="1"/>
  <c r="AI393" i="1"/>
  <c r="L393" i="1" s="1"/>
  <c r="AG393" i="1"/>
  <c r="AA393" i="1"/>
  <c r="Z393" i="1"/>
  <c r="Y393" i="1"/>
  <c r="U393" i="1"/>
  <c r="R393" i="1"/>
  <c r="M393" i="1"/>
  <c r="BA392" i="1"/>
  <c r="AZ392" i="1"/>
  <c r="AX392" i="1"/>
  <c r="AW392" i="1"/>
  <c r="AU392" i="1" s="1"/>
  <c r="AN392" i="1"/>
  <c r="K392" i="1" s="1"/>
  <c r="J392" i="1" s="1"/>
  <c r="AI392" i="1"/>
  <c r="L392" i="1" s="1"/>
  <c r="AA392" i="1"/>
  <c r="Z392" i="1"/>
  <c r="Y392" i="1"/>
  <c r="R392" i="1"/>
  <c r="BA391" i="1"/>
  <c r="AZ391" i="1"/>
  <c r="AY391" i="1"/>
  <c r="AX391" i="1"/>
  <c r="AW391" i="1"/>
  <c r="AV391" i="1"/>
  <c r="AU391" i="1"/>
  <c r="AH391" i="1" s="1"/>
  <c r="AN391" i="1"/>
  <c r="K391" i="1" s="1"/>
  <c r="J391" i="1" s="1"/>
  <c r="AI391" i="1"/>
  <c r="L391" i="1" s="1"/>
  <c r="AG391" i="1"/>
  <c r="AA391" i="1"/>
  <c r="Y391" i="1" s="1"/>
  <c r="Z391" i="1"/>
  <c r="R391" i="1"/>
  <c r="P391" i="1"/>
  <c r="M391" i="1"/>
  <c r="BA390" i="1"/>
  <c r="AZ390" i="1"/>
  <c r="AX390" i="1"/>
  <c r="AY390" i="1" s="1"/>
  <c r="AW390" i="1"/>
  <c r="AU390" i="1"/>
  <c r="AN390" i="1"/>
  <c r="K390" i="1" s="1"/>
  <c r="J390" i="1" s="1"/>
  <c r="AI390" i="1"/>
  <c r="L390" i="1" s="1"/>
  <c r="AA390" i="1"/>
  <c r="Z390" i="1"/>
  <c r="Y390" i="1"/>
  <c r="R390" i="1"/>
  <c r="BA389" i="1"/>
  <c r="AZ389" i="1"/>
  <c r="AY389" i="1"/>
  <c r="AX389" i="1"/>
  <c r="AW389" i="1"/>
  <c r="AU389" i="1" s="1"/>
  <c r="AN389" i="1"/>
  <c r="K389" i="1" s="1"/>
  <c r="J389" i="1" s="1"/>
  <c r="AC389" i="1" s="1"/>
  <c r="AI389" i="1"/>
  <c r="L389" i="1" s="1"/>
  <c r="AA389" i="1"/>
  <c r="Z389" i="1"/>
  <c r="Y389" i="1" s="1"/>
  <c r="U389" i="1"/>
  <c r="R389" i="1"/>
  <c r="BA388" i="1"/>
  <c r="U388" i="1" s="1"/>
  <c r="AZ388" i="1"/>
  <c r="AX388" i="1"/>
  <c r="AY388" i="1" s="1"/>
  <c r="AW388" i="1"/>
  <c r="AV388" i="1"/>
  <c r="AU388" i="1"/>
  <c r="AH388" i="1" s="1"/>
  <c r="AN388" i="1"/>
  <c r="K388" i="1" s="1"/>
  <c r="J388" i="1" s="1"/>
  <c r="AI388" i="1"/>
  <c r="L388" i="1" s="1"/>
  <c r="AG388" i="1"/>
  <c r="AA388" i="1"/>
  <c r="Z388" i="1"/>
  <c r="Y388" i="1"/>
  <c r="R388" i="1"/>
  <c r="P388" i="1"/>
  <c r="M388" i="1"/>
  <c r="BA387" i="1"/>
  <c r="AZ387" i="1"/>
  <c r="AX387" i="1"/>
  <c r="AY387" i="1" s="1"/>
  <c r="AW387" i="1"/>
  <c r="AU387" i="1"/>
  <c r="AN387" i="1"/>
  <c r="K387" i="1" s="1"/>
  <c r="J387" i="1" s="1"/>
  <c r="AC387" i="1" s="1"/>
  <c r="AI387" i="1"/>
  <c r="L387" i="1" s="1"/>
  <c r="AA387" i="1"/>
  <c r="Y387" i="1" s="1"/>
  <c r="Z387" i="1"/>
  <c r="R387" i="1"/>
  <c r="BA386" i="1"/>
  <c r="U386" i="1" s="1"/>
  <c r="AZ386" i="1"/>
  <c r="AY386" i="1"/>
  <c r="AX386" i="1"/>
  <c r="AW386" i="1"/>
  <c r="AU386" i="1" s="1"/>
  <c r="AG386" i="1" s="1"/>
  <c r="AN386" i="1"/>
  <c r="K386" i="1" s="1"/>
  <c r="J386" i="1" s="1"/>
  <c r="AI386" i="1"/>
  <c r="L386" i="1" s="1"/>
  <c r="AA386" i="1"/>
  <c r="Z386" i="1"/>
  <c r="Y386" i="1" s="1"/>
  <c r="R386" i="1"/>
  <c r="M386" i="1"/>
  <c r="BA385" i="1"/>
  <c r="AZ385" i="1"/>
  <c r="AX385" i="1"/>
  <c r="AY385" i="1" s="1"/>
  <c r="AW385" i="1"/>
  <c r="AU385" i="1"/>
  <c r="AN385" i="1"/>
  <c r="K385" i="1" s="1"/>
  <c r="J385" i="1" s="1"/>
  <c r="AI385" i="1"/>
  <c r="L385" i="1" s="1"/>
  <c r="AA385" i="1"/>
  <c r="Y385" i="1" s="1"/>
  <c r="Z385" i="1"/>
  <c r="R385" i="1"/>
  <c r="BA384" i="1"/>
  <c r="AZ384" i="1"/>
  <c r="AY384" i="1"/>
  <c r="AX384" i="1"/>
  <c r="AW384" i="1"/>
  <c r="AU384" i="1" s="1"/>
  <c r="AN384" i="1"/>
  <c r="K384" i="1" s="1"/>
  <c r="J384" i="1" s="1"/>
  <c r="AC384" i="1" s="1"/>
  <c r="AI384" i="1"/>
  <c r="L384" i="1" s="1"/>
  <c r="AA384" i="1"/>
  <c r="Z384" i="1"/>
  <c r="Y384" i="1" s="1"/>
  <c r="U384" i="1"/>
  <c r="R384" i="1"/>
  <c r="BA383" i="1"/>
  <c r="AZ383" i="1"/>
  <c r="AX383" i="1"/>
  <c r="AY383" i="1" s="1"/>
  <c r="AW383" i="1"/>
  <c r="AV383" i="1"/>
  <c r="AU383" i="1"/>
  <c r="AH383" i="1" s="1"/>
  <c r="AN383" i="1"/>
  <c r="K383" i="1" s="1"/>
  <c r="J383" i="1" s="1"/>
  <c r="AI383" i="1"/>
  <c r="L383" i="1" s="1"/>
  <c r="AG383" i="1"/>
  <c r="AA383" i="1"/>
  <c r="Z383" i="1"/>
  <c r="Y383" i="1"/>
  <c r="R383" i="1"/>
  <c r="P383" i="1"/>
  <c r="M383" i="1"/>
  <c r="BA382" i="1"/>
  <c r="AZ382" i="1"/>
  <c r="AX382" i="1"/>
  <c r="AY382" i="1" s="1"/>
  <c r="AW382" i="1"/>
  <c r="AU382" i="1"/>
  <c r="AN382" i="1"/>
  <c r="K382" i="1" s="1"/>
  <c r="J382" i="1" s="1"/>
  <c r="AC382" i="1" s="1"/>
  <c r="AI382" i="1"/>
  <c r="L382" i="1" s="1"/>
  <c r="AA382" i="1"/>
  <c r="Y382" i="1" s="1"/>
  <c r="Z382" i="1"/>
  <c r="R382" i="1"/>
  <c r="BA381" i="1"/>
  <c r="AZ381" i="1"/>
  <c r="AY381" i="1"/>
  <c r="AX381" i="1"/>
  <c r="AW381" i="1"/>
  <c r="AU381" i="1" s="1"/>
  <c r="AN381" i="1"/>
  <c r="K381" i="1" s="1"/>
  <c r="J381" i="1" s="1"/>
  <c r="AI381" i="1"/>
  <c r="L381" i="1" s="1"/>
  <c r="AG381" i="1"/>
  <c r="AA381" i="1"/>
  <c r="Z381" i="1"/>
  <c r="Y381" i="1" s="1"/>
  <c r="U381" i="1"/>
  <c r="R381" i="1"/>
  <c r="M381" i="1"/>
  <c r="BA380" i="1"/>
  <c r="AZ380" i="1"/>
  <c r="AX380" i="1"/>
  <c r="AY380" i="1" s="1"/>
  <c r="AW380" i="1"/>
  <c r="AU380" i="1"/>
  <c r="AN380" i="1"/>
  <c r="K380" i="1" s="1"/>
  <c r="J380" i="1" s="1"/>
  <c r="AI380" i="1"/>
  <c r="L380" i="1" s="1"/>
  <c r="AA380" i="1"/>
  <c r="Y380" i="1" s="1"/>
  <c r="Z380" i="1"/>
  <c r="R380" i="1"/>
  <c r="BA379" i="1"/>
  <c r="AZ379" i="1"/>
  <c r="AY379" i="1"/>
  <c r="AX379" i="1"/>
  <c r="AW379" i="1"/>
  <c r="AU379" i="1" s="1"/>
  <c r="AN379" i="1"/>
  <c r="K379" i="1" s="1"/>
  <c r="J379" i="1" s="1"/>
  <c r="AC379" i="1" s="1"/>
  <c r="AI379" i="1"/>
  <c r="L379" i="1" s="1"/>
  <c r="AA379" i="1"/>
  <c r="Z379" i="1"/>
  <c r="Y379" i="1" s="1"/>
  <c r="U379" i="1"/>
  <c r="R379" i="1"/>
  <c r="BA378" i="1"/>
  <c r="AZ378" i="1"/>
  <c r="AX378" i="1"/>
  <c r="AY378" i="1" s="1"/>
  <c r="AW378" i="1"/>
  <c r="AV378" i="1"/>
  <c r="AU378" i="1"/>
  <c r="AH378" i="1" s="1"/>
  <c r="AN378" i="1"/>
  <c r="K378" i="1" s="1"/>
  <c r="J378" i="1" s="1"/>
  <c r="AI378" i="1"/>
  <c r="L378" i="1" s="1"/>
  <c r="AG378" i="1"/>
  <c r="AA378" i="1"/>
  <c r="Z378" i="1"/>
  <c r="Y378" i="1"/>
  <c r="R378" i="1"/>
  <c r="P378" i="1"/>
  <c r="M378" i="1"/>
  <c r="BA377" i="1"/>
  <c r="AZ377" i="1"/>
  <c r="AX377" i="1"/>
  <c r="AY377" i="1" s="1"/>
  <c r="AW377" i="1"/>
  <c r="AU377" i="1"/>
  <c r="AN377" i="1"/>
  <c r="K377" i="1" s="1"/>
  <c r="J377" i="1" s="1"/>
  <c r="AC377" i="1" s="1"/>
  <c r="AI377" i="1"/>
  <c r="L377" i="1" s="1"/>
  <c r="AA377" i="1"/>
  <c r="Y377" i="1" s="1"/>
  <c r="Z377" i="1"/>
  <c r="R377" i="1"/>
  <c r="BA376" i="1"/>
  <c r="U376" i="1" s="1"/>
  <c r="AZ376" i="1"/>
  <c r="AY376" i="1"/>
  <c r="AX376" i="1"/>
  <c r="AW376" i="1"/>
  <c r="AU376" i="1" s="1"/>
  <c r="AN376" i="1"/>
  <c r="K376" i="1" s="1"/>
  <c r="J376" i="1" s="1"/>
  <c r="AI376" i="1"/>
  <c r="L376" i="1" s="1"/>
  <c r="AA376" i="1"/>
  <c r="Z376" i="1"/>
  <c r="Y376" i="1" s="1"/>
  <c r="R376" i="1"/>
  <c r="M376" i="1"/>
  <c r="BA375" i="1"/>
  <c r="AZ375" i="1"/>
  <c r="AX375" i="1"/>
  <c r="AY375" i="1" s="1"/>
  <c r="AW375" i="1"/>
  <c r="AU375" i="1"/>
  <c r="AN375" i="1"/>
  <c r="K375" i="1" s="1"/>
  <c r="J375" i="1" s="1"/>
  <c r="AI375" i="1"/>
  <c r="L375" i="1" s="1"/>
  <c r="AA375" i="1"/>
  <c r="Y375" i="1" s="1"/>
  <c r="Z375" i="1"/>
  <c r="R375" i="1"/>
  <c r="BA374" i="1"/>
  <c r="AZ374" i="1"/>
  <c r="AY374" i="1"/>
  <c r="AX374" i="1"/>
  <c r="AW374" i="1"/>
  <c r="AU374" i="1" s="1"/>
  <c r="AN374" i="1"/>
  <c r="K374" i="1" s="1"/>
  <c r="J374" i="1" s="1"/>
  <c r="AI374" i="1"/>
  <c r="L374" i="1" s="1"/>
  <c r="AH374" i="1"/>
  <c r="AA374" i="1"/>
  <c r="Z374" i="1"/>
  <c r="Y374" i="1" s="1"/>
  <c r="U374" i="1"/>
  <c r="R374" i="1"/>
  <c r="BA373" i="1"/>
  <c r="AZ373" i="1"/>
  <c r="AX373" i="1"/>
  <c r="AY373" i="1" s="1"/>
  <c r="AW373" i="1"/>
  <c r="AV373" i="1"/>
  <c r="AU373" i="1"/>
  <c r="AH373" i="1" s="1"/>
  <c r="AN373" i="1"/>
  <c r="K373" i="1" s="1"/>
  <c r="J373" i="1" s="1"/>
  <c r="AI373" i="1"/>
  <c r="L373" i="1" s="1"/>
  <c r="AG373" i="1"/>
  <c r="AA373" i="1"/>
  <c r="Z373" i="1"/>
  <c r="Y373" i="1"/>
  <c r="R373" i="1"/>
  <c r="P373" i="1"/>
  <c r="M373" i="1"/>
  <c r="BA372" i="1"/>
  <c r="AZ372" i="1"/>
  <c r="AX372" i="1"/>
  <c r="AW372" i="1"/>
  <c r="AU372" i="1"/>
  <c r="AN372" i="1"/>
  <c r="K372" i="1" s="1"/>
  <c r="J372" i="1" s="1"/>
  <c r="AI372" i="1"/>
  <c r="L372" i="1" s="1"/>
  <c r="AA372" i="1"/>
  <c r="Y372" i="1" s="1"/>
  <c r="Z372" i="1"/>
  <c r="R372" i="1"/>
  <c r="BA371" i="1"/>
  <c r="U371" i="1" s="1"/>
  <c r="AZ371" i="1"/>
  <c r="AY371" i="1"/>
  <c r="AX371" i="1"/>
  <c r="AW371" i="1"/>
  <c r="AU371" i="1" s="1"/>
  <c r="AV371" i="1" s="1"/>
  <c r="AN371" i="1"/>
  <c r="AI371" i="1"/>
  <c r="L371" i="1" s="1"/>
  <c r="AG371" i="1"/>
  <c r="AA371" i="1"/>
  <c r="Z371" i="1"/>
  <c r="Y371" i="1" s="1"/>
  <c r="R371" i="1"/>
  <c r="P371" i="1"/>
  <c r="M371" i="1"/>
  <c r="K371" i="1"/>
  <c r="J371" i="1" s="1"/>
  <c r="BA370" i="1"/>
  <c r="AZ370" i="1"/>
  <c r="AX370" i="1"/>
  <c r="AW370" i="1"/>
  <c r="AV370" i="1"/>
  <c r="AU370" i="1"/>
  <c r="AN370" i="1"/>
  <c r="K370" i="1" s="1"/>
  <c r="J370" i="1" s="1"/>
  <c r="AI370" i="1"/>
  <c r="L370" i="1" s="1"/>
  <c r="AA370" i="1"/>
  <c r="Y370" i="1" s="1"/>
  <c r="Z370" i="1"/>
  <c r="R370" i="1"/>
  <c r="BA369" i="1"/>
  <c r="AZ369" i="1"/>
  <c r="AY369" i="1" s="1"/>
  <c r="AX369" i="1"/>
  <c r="AW369" i="1"/>
  <c r="AU369" i="1" s="1"/>
  <c r="AN369" i="1"/>
  <c r="K369" i="1" s="1"/>
  <c r="J369" i="1" s="1"/>
  <c r="AC369" i="1" s="1"/>
  <c r="AI369" i="1"/>
  <c r="L369" i="1" s="1"/>
  <c r="AH369" i="1"/>
  <c r="AA369" i="1"/>
  <c r="Z369" i="1"/>
  <c r="Y369" i="1" s="1"/>
  <c r="U369" i="1"/>
  <c r="R369" i="1"/>
  <c r="BA368" i="1"/>
  <c r="AZ368" i="1"/>
  <c r="AX368" i="1"/>
  <c r="AY368" i="1" s="1"/>
  <c r="AW368" i="1"/>
  <c r="AV368" i="1"/>
  <c r="AU368" i="1"/>
  <c r="AH368" i="1" s="1"/>
  <c r="AN368" i="1"/>
  <c r="K368" i="1" s="1"/>
  <c r="J368" i="1" s="1"/>
  <c r="AI368" i="1"/>
  <c r="L368" i="1" s="1"/>
  <c r="AG368" i="1"/>
  <c r="AA368" i="1"/>
  <c r="Z368" i="1"/>
  <c r="Y368" i="1"/>
  <c r="R368" i="1"/>
  <c r="P368" i="1"/>
  <c r="M368" i="1"/>
  <c r="BA367" i="1"/>
  <c r="AZ367" i="1"/>
  <c r="AX367" i="1"/>
  <c r="AW367" i="1"/>
  <c r="AU367" i="1"/>
  <c r="AN367" i="1"/>
  <c r="K367" i="1" s="1"/>
  <c r="J367" i="1" s="1"/>
  <c r="AC367" i="1" s="1"/>
  <c r="AI367" i="1"/>
  <c r="L367" i="1" s="1"/>
  <c r="AA367" i="1"/>
  <c r="Y367" i="1" s="1"/>
  <c r="Z367" i="1"/>
  <c r="R367" i="1"/>
  <c r="BA366" i="1"/>
  <c r="AZ366" i="1"/>
  <c r="AY366" i="1"/>
  <c r="AX366" i="1"/>
  <c r="AW366" i="1"/>
  <c r="AU366" i="1" s="1"/>
  <c r="AN366" i="1"/>
  <c r="K366" i="1" s="1"/>
  <c r="J366" i="1" s="1"/>
  <c r="AI366" i="1"/>
  <c r="L366" i="1" s="1"/>
  <c r="AA366" i="1"/>
  <c r="Z366" i="1"/>
  <c r="Y366" i="1" s="1"/>
  <c r="U366" i="1"/>
  <c r="R366" i="1"/>
  <c r="BA365" i="1"/>
  <c r="AZ365" i="1"/>
  <c r="AX365" i="1"/>
  <c r="AW365" i="1"/>
  <c r="AV365" i="1"/>
  <c r="AU365" i="1"/>
  <c r="AN365" i="1"/>
  <c r="K365" i="1" s="1"/>
  <c r="AI365" i="1"/>
  <c r="L365" i="1" s="1"/>
  <c r="AA365" i="1"/>
  <c r="Z365" i="1"/>
  <c r="Y365" i="1"/>
  <c r="R365" i="1"/>
  <c r="J365" i="1"/>
  <c r="BA364" i="1"/>
  <c r="AZ364" i="1"/>
  <c r="AY364" i="1" s="1"/>
  <c r="AX364" i="1"/>
  <c r="AW364" i="1"/>
  <c r="AU364" i="1" s="1"/>
  <c r="AN364" i="1"/>
  <c r="K364" i="1" s="1"/>
  <c r="J364" i="1" s="1"/>
  <c r="AI364" i="1"/>
  <c r="L364" i="1" s="1"/>
  <c r="AA364" i="1"/>
  <c r="Z364" i="1"/>
  <c r="Y364" i="1" s="1"/>
  <c r="U364" i="1"/>
  <c r="R364" i="1"/>
  <c r="BA363" i="1"/>
  <c r="AZ363" i="1"/>
  <c r="AX363" i="1"/>
  <c r="AY363" i="1" s="1"/>
  <c r="AW363" i="1"/>
  <c r="AU363" i="1"/>
  <c r="AH363" i="1" s="1"/>
  <c r="AN363" i="1"/>
  <c r="K363" i="1" s="1"/>
  <c r="J363" i="1" s="1"/>
  <c r="AI363" i="1"/>
  <c r="L363" i="1" s="1"/>
  <c r="AG363" i="1"/>
  <c r="AA363" i="1"/>
  <c r="Z363" i="1"/>
  <c r="Y363" i="1" s="1"/>
  <c r="R363" i="1"/>
  <c r="P363" i="1"/>
  <c r="M363" i="1"/>
  <c r="BA362" i="1"/>
  <c r="AZ362" i="1"/>
  <c r="AY362" i="1"/>
  <c r="AX362" i="1"/>
  <c r="U362" i="1" s="1"/>
  <c r="AW362" i="1"/>
  <c r="AU362" i="1" s="1"/>
  <c r="AN362" i="1"/>
  <c r="AI362" i="1"/>
  <c r="L362" i="1" s="1"/>
  <c r="AA362" i="1"/>
  <c r="Y362" i="1" s="1"/>
  <c r="Z362" i="1"/>
  <c r="R362" i="1"/>
  <c r="K362" i="1"/>
  <c r="J362" i="1" s="1"/>
  <c r="BA361" i="1"/>
  <c r="AZ361" i="1"/>
  <c r="AY361" i="1"/>
  <c r="AX361" i="1"/>
  <c r="AW361" i="1"/>
  <c r="AU361" i="1" s="1"/>
  <c r="P361" i="1" s="1"/>
  <c r="AN361" i="1"/>
  <c r="K361" i="1" s="1"/>
  <c r="J361" i="1" s="1"/>
  <c r="AI361" i="1"/>
  <c r="L361" i="1" s="1"/>
  <c r="AG361" i="1"/>
  <c r="AA361" i="1"/>
  <c r="Z361" i="1"/>
  <c r="Y361" i="1" s="1"/>
  <c r="U361" i="1"/>
  <c r="R361" i="1"/>
  <c r="M361" i="1"/>
  <c r="BA360" i="1"/>
  <c r="AZ360" i="1"/>
  <c r="AX360" i="1"/>
  <c r="AW360" i="1"/>
  <c r="AU360" i="1"/>
  <c r="P360" i="1" s="1"/>
  <c r="AN360" i="1"/>
  <c r="K360" i="1" s="1"/>
  <c r="AI360" i="1"/>
  <c r="L360" i="1" s="1"/>
  <c r="AA360" i="1"/>
  <c r="Y360" i="1" s="1"/>
  <c r="Z360" i="1"/>
  <c r="R360" i="1"/>
  <c r="J360" i="1"/>
  <c r="AC360" i="1" s="1"/>
  <c r="BA359" i="1"/>
  <c r="AZ359" i="1"/>
  <c r="AX359" i="1"/>
  <c r="AY359" i="1" s="1"/>
  <c r="AW359" i="1"/>
  <c r="AU359" i="1" s="1"/>
  <c r="AN359" i="1"/>
  <c r="K359" i="1" s="1"/>
  <c r="J359" i="1" s="1"/>
  <c r="AI359" i="1"/>
  <c r="L359" i="1" s="1"/>
  <c r="AA359" i="1"/>
  <c r="Z359" i="1"/>
  <c r="U359" i="1"/>
  <c r="R359" i="1"/>
  <c r="M359" i="1"/>
  <c r="BA358" i="1"/>
  <c r="AZ358" i="1"/>
  <c r="AX358" i="1"/>
  <c r="U358" i="1" s="1"/>
  <c r="AW358" i="1"/>
  <c r="AU358" i="1"/>
  <c r="AN358" i="1"/>
  <c r="K358" i="1" s="1"/>
  <c r="J358" i="1" s="1"/>
  <c r="AC358" i="1" s="1"/>
  <c r="AI358" i="1"/>
  <c r="L358" i="1" s="1"/>
  <c r="AA358" i="1"/>
  <c r="Z358" i="1"/>
  <c r="Y358" i="1"/>
  <c r="R358" i="1"/>
  <c r="P358" i="1"/>
  <c r="BA357" i="1"/>
  <c r="AZ357" i="1"/>
  <c r="AX357" i="1"/>
  <c r="AY357" i="1" s="1"/>
  <c r="AW357" i="1"/>
  <c r="AU357" i="1"/>
  <c r="AN357" i="1"/>
  <c r="K357" i="1" s="1"/>
  <c r="J357" i="1" s="1"/>
  <c r="AI357" i="1"/>
  <c r="L357" i="1" s="1"/>
  <c r="AA357" i="1"/>
  <c r="Y357" i="1" s="1"/>
  <c r="Z357" i="1"/>
  <c r="R357" i="1"/>
  <c r="BA356" i="1"/>
  <c r="AZ356" i="1"/>
  <c r="AY356" i="1" s="1"/>
  <c r="AX356" i="1"/>
  <c r="AW356" i="1"/>
  <c r="AU356" i="1"/>
  <c r="AV356" i="1" s="1"/>
  <c r="AN356" i="1"/>
  <c r="K356" i="1" s="1"/>
  <c r="J356" i="1" s="1"/>
  <c r="AC356" i="1" s="1"/>
  <c r="AI356" i="1"/>
  <c r="L356" i="1" s="1"/>
  <c r="AA356" i="1"/>
  <c r="Z356" i="1"/>
  <c r="Y356" i="1" s="1"/>
  <c r="U356" i="1"/>
  <c r="R356" i="1"/>
  <c r="M356" i="1"/>
  <c r="BA355" i="1"/>
  <c r="AZ355" i="1"/>
  <c r="AY355" i="1"/>
  <c r="AX355" i="1"/>
  <c r="AW355" i="1"/>
  <c r="AU355" i="1" s="1"/>
  <c r="AN355" i="1"/>
  <c r="AI355" i="1"/>
  <c r="AA355" i="1"/>
  <c r="Z355" i="1"/>
  <c r="Y355" i="1"/>
  <c r="U355" i="1"/>
  <c r="R355" i="1"/>
  <c r="L355" i="1"/>
  <c r="K355" i="1"/>
  <c r="J355" i="1" s="1"/>
  <c r="AC355" i="1" s="1"/>
  <c r="BA354" i="1"/>
  <c r="AZ354" i="1"/>
  <c r="AX354" i="1"/>
  <c r="AW354" i="1"/>
  <c r="AU354" i="1" s="1"/>
  <c r="AN354" i="1"/>
  <c r="K354" i="1" s="1"/>
  <c r="J354" i="1" s="1"/>
  <c r="AI354" i="1"/>
  <c r="L354" i="1" s="1"/>
  <c r="AG354" i="1"/>
  <c r="AA354" i="1"/>
  <c r="Y354" i="1" s="1"/>
  <c r="Z354" i="1"/>
  <c r="U354" i="1"/>
  <c r="R354" i="1"/>
  <c r="BA353" i="1"/>
  <c r="AZ353" i="1"/>
  <c r="AY353" i="1"/>
  <c r="AX353" i="1"/>
  <c r="U353" i="1" s="1"/>
  <c r="AW353" i="1"/>
  <c r="AU353" i="1" s="1"/>
  <c r="AH353" i="1" s="1"/>
  <c r="AN353" i="1"/>
  <c r="K353" i="1" s="1"/>
  <c r="J353" i="1" s="1"/>
  <c r="AI353" i="1"/>
  <c r="L353" i="1" s="1"/>
  <c r="AA353" i="1"/>
  <c r="Z353" i="1"/>
  <c r="Y353" i="1"/>
  <c r="R353" i="1"/>
  <c r="BA352" i="1"/>
  <c r="AZ352" i="1"/>
  <c r="AX352" i="1"/>
  <c r="AY352" i="1" s="1"/>
  <c r="AW352" i="1"/>
  <c r="AU352" i="1"/>
  <c r="AN352" i="1"/>
  <c r="K352" i="1" s="1"/>
  <c r="J352" i="1" s="1"/>
  <c r="AI352" i="1"/>
  <c r="L352" i="1" s="1"/>
  <c r="AA352" i="1"/>
  <c r="Z352" i="1"/>
  <c r="Y352" i="1"/>
  <c r="R352" i="1"/>
  <c r="BA351" i="1"/>
  <c r="U351" i="1" s="1"/>
  <c r="AZ351" i="1"/>
  <c r="AY351" i="1"/>
  <c r="AX351" i="1"/>
  <c r="AW351" i="1"/>
  <c r="AU351" i="1" s="1"/>
  <c r="AV351" i="1"/>
  <c r="AN351" i="1"/>
  <c r="AI351" i="1"/>
  <c r="L351" i="1" s="1"/>
  <c r="AA351" i="1"/>
  <c r="Y351" i="1" s="1"/>
  <c r="Z351" i="1"/>
  <c r="R351" i="1"/>
  <c r="P351" i="1"/>
  <c r="K351" i="1"/>
  <c r="J351" i="1" s="1"/>
  <c r="AC351" i="1" s="1"/>
  <c r="BA350" i="1"/>
  <c r="AZ350" i="1"/>
  <c r="AY350" i="1"/>
  <c r="AX350" i="1"/>
  <c r="U350" i="1" s="1"/>
  <c r="AW350" i="1"/>
  <c r="AU350" i="1" s="1"/>
  <c r="AN350" i="1"/>
  <c r="K350" i="1" s="1"/>
  <c r="J350" i="1" s="1"/>
  <c r="AC350" i="1" s="1"/>
  <c r="AI350" i="1"/>
  <c r="L350" i="1" s="1"/>
  <c r="AA350" i="1"/>
  <c r="Z350" i="1"/>
  <c r="Y350" i="1"/>
  <c r="R350" i="1"/>
  <c r="BA349" i="1"/>
  <c r="AZ349" i="1"/>
  <c r="AX349" i="1"/>
  <c r="AW349" i="1"/>
  <c r="AU349" i="1"/>
  <c r="AV349" i="1" s="1"/>
  <c r="AN349" i="1"/>
  <c r="K349" i="1" s="1"/>
  <c r="J349" i="1" s="1"/>
  <c r="AI349" i="1"/>
  <c r="L349" i="1" s="1"/>
  <c r="AH349" i="1"/>
  <c r="AA349" i="1"/>
  <c r="Z349" i="1"/>
  <c r="Y349" i="1"/>
  <c r="R349" i="1"/>
  <c r="P349" i="1"/>
  <c r="M349" i="1"/>
  <c r="BA348" i="1"/>
  <c r="AZ348" i="1"/>
  <c r="AX348" i="1"/>
  <c r="AY348" i="1" s="1"/>
  <c r="AW348" i="1"/>
  <c r="AU348" i="1" s="1"/>
  <c r="AH348" i="1" s="1"/>
  <c r="AN348" i="1"/>
  <c r="K348" i="1" s="1"/>
  <c r="J348" i="1" s="1"/>
  <c r="AI348" i="1"/>
  <c r="L348" i="1" s="1"/>
  <c r="AA348" i="1"/>
  <c r="Z348" i="1"/>
  <c r="Y348" i="1" s="1"/>
  <c r="U348" i="1"/>
  <c r="R348" i="1"/>
  <c r="BA347" i="1"/>
  <c r="AZ347" i="1"/>
  <c r="AX347" i="1"/>
  <c r="AY347" i="1" s="1"/>
  <c r="AW347" i="1"/>
  <c r="AV347" i="1"/>
  <c r="AU347" i="1"/>
  <c r="P347" i="1" s="1"/>
  <c r="AN347" i="1"/>
  <c r="AI347" i="1"/>
  <c r="L347" i="1" s="1"/>
  <c r="AH347" i="1"/>
  <c r="AG347" i="1"/>
  <c r="AA347" i="1"/>
  <c r="Z347" i="1"/>
  <c r="Y347" i="1"/>
  <c r="R347" i="1"/>
  <c r="M347" i="1"/>
  <c r="K347" i="1"/>
  <c r="J347" i="1" s="1"/>
  <c r="AC347" i="1" s="1"/>
  <c r="BA346" i="1"/>
  <c r="U346" i="1" s="1"/>
  <c r="AZ346" i="1"/>
  <c r="AY346" i="1"/>
  <c r="AX346" i="1"/>
  <c r="AW346" i="1"/>
  <c r="AU346" i="1" s="1"/>
  <c r="AV346" i="1"/>
  <c r="AN346" i="1"/>
  <c r="K346" i="1" s="1"/>
  <c r="J346" i="1" s="1"/>
  <c r="AI346" i="1"/>
  <c r="L346" i="1" s="1"/>
  <c r="AA346" i="1"/>
  <c r="Z346" i="1"/>
  <c r="Y346" i="1"/>
  <c r="R346" i="1"/>
  <c r="BA345" i="1"/>
  <c r="AZ345" i="1"/>
  <c r="AX345" i="1"/>
  <c r="U345" i="1" s="1"/>
  <c r="AW345" i="1"/>
  <c r="AU345" i="1"/>
  <c r="AN345" i="1"/>
  <c r="K345" i="1" s="1"/>
  <c r="J345" i="1" s="1"/>
  <c r="AI345" i="1"/>
  <c r="L345" i="1" s="1"/>
  <c r="AA345" i="1"/>
  <c r="Z345" i="1"/>
  <c r="Y345" i="1" s="1"/>
  <c r="R345" i="1"/>
  <c r="BA344" i="1"/>
  <c r="AZ344" i="1"/>
  <c r="AX344" i="1"/>
  <c r="AW344" i="1"/>
  <c r="AU344" i="1"/>
  <c r="AN344" i="1"/>
  <c r="K344" i="1" s="1"/>
  <c r="J344" i="1" s="1"/>
  <c r="AI344" i="1"/>
  <c r="L344" i="1" s="1"/>
  <c r="AA344" i="1"/>
  <c r="Z344" i="1"/>
  <c r="Y344" i="1" s="1"/>
  <c r="R344" i="1"/>
  <c r="BA343" i="1"/>
  <c r="AZ343" i="1"/>
  <c r="AX343" i="1"/>
  <c r="AW343" i="1"/>
  <c r="AU343" i="1"/>
  <c r="AV343" i="1" s="1"/>
  <c r="AN343" i="1"/>
  <c r="K343" i="1" s="1"/>
  <c r="J343" i="1" s="1"/>
  <c r="AI343" i="1"/>
  <c r="AG343" i="1"/>
  <c r="AA343" i="1"/>
  <c r="Z343" i="1"/>
  <c r="Y343" i="1"/>
  <c r="R343" i="1"/>
  <c r="M343" i="1"/>
  <c r="L343" i="1"/>
  <c r="BA342" i="1"/>
  <c r="AZ342" i="1"/>
  <c r="AY342" i="1"/>
  <c r="AX342" i="1"/>
  <c r="AW342" i="1"/>
  <c r="AU342" i="1" s="1"/>
  <c r="AN342" i="1"/>
  <c r="K342" i="1" s="1"/>
  <c r="J342" i="1" s="1"/>
  <c r="AI342" i="1"/>
  <c r="L342" i="1" s="1"/>
  <c r="AA342" i="1"/>
  <c r="Z342" i="1"/>
  <c r="Y342" i="1" s="1"/>
  <c r="U342" i="1"/>
  <c r="R342" i="1"/>
  <c r="BA341" i="1"/>
  <c r="AZ341" i="1"/>
  <c r="AX341" i="1"/>
  <c r="AY341" i="1" s="1"/>
  <c r="AW341" i="1"/>
  <c r="AU341" i="1" s="1"/>
  <c r="AV341" i="1"/>
  <c r="AN341" i="1"/>
  <c r="AI341" i="1"/>
  <c r="L341" i="1" s="1"/>
  <c r="AG341" i="1"/>
  <c r="AA341" i="1"/>
  <c r="Z341" i="1"/>
  <c r="Y341" i="1"/>
  <c r="U341" i="1"/>
  <c r="R341" i="1"/>
  <c r="M341" i="1"/>
  <c r="K341" i="1"/>
  <c r="J341" i="1" s="1"/>
  <c r="BA340" i="1"/>
  <c r="AZ340" i="1"/>
  <c r="AX340" i="1"/>
  <c r="AY340" i="1" s="1"/>
  <c r="AW340" i="1"/>
  <c r="AU340" i="1" s="1"/>
  <c r="AN340" i="1"/>
  <c r="K340" i="1" s="1"/>
  <c r="J340" i="1" s="1"/>
  <c r="AC340" i="1" s="1"/>
  <c r="AI340" i="1"/>
  <c r="L340" i="1" s="1"/>
  <c r="AA340" i="1"/>
  <c r="Y340" i="1" s="1"/>
  <c r="Z340" i="1"/>
  <c r="R340" i="1"/>
  <c r="BA339" i="1"/>
  <c r="AZ339" i="1"/>
  <c r="AY339" i="1"/>
  <c r="AX339" i="1"/>
  <c r="AW339" i="1"/>
  <c r="AU339" i="1" s="1"/>
  <c r="AV339" i="1"/>
  <c r="AN339" i="1"/>
  <c r="K339" i="1" s="1"/>
  <c r="J339" i="1" s="1"/>
  <c r="AI339" i="1"/>
  <c r="AA339" i="1"/>
  <c r="Z339" i="1"/>
  <c r="Y339" i="1" s="1"/>
  <c r="U339" i="1"/>
  <c r="R339" i="1"/>
  <c r="L339" i="1"/>
  <c r="BA338" i="1"/>
  <c r="AZ338" i="1"/>
  <c r="AX338" i="1"/>
  <c r="AW338" i="1"/>
  <c r="AU338" i="1"/>
  <c r="AN338" i="1"/>
  <c r="K338" i="1" s="1"/>
  <c r="J338" i="1" s="1"/>
  <c r="AI338" i="1"/>
  <c r="AG338" i="1"/>
  <c r="AA338" i="1"/>
  <c r="Z338" i="1"/>
  <c r="Y338" i="1"/>
  <c r="R338" i="1"/>
  <c r="M338" i="1"/>
  <c r="L338" i="1"/>
  <c r="BA337" i="1"/>
  <c r="AZ337" i="1"/>
  <c r="AY337" i="1"/>
  <c r="AX337" i="1"/>
  <c r="AW337" i="1"/>
  <c r="AU337" i="1" s="1"/>
  <c r="AN337" i="1"/>
  <c r="K337" i="1" s="1"/>
  <c r="J337" i="1" s="1"/>
  <c r="AC337" i="1" s="1"/>
  <c r="AI337" i="1"/>
  <c r="L337" i="1" s="1"/>
  <c r="AA337" i="1"/>
  <c r="Z337" i="1"/>
  <c r="Y337" i="1" s="1"/>
  <c r="U337" i="1"/>
  <c r="R337" i="1"/>
  <c r="BA336" i="1"/>
  <c r="AZ336" i="1"/>
  <c r="AX336" i="1"/>
  <c r="AY336" i="1" s="1"/>
  <c r="AW336" i="1"/>
  <c r="AU336" i="1" s="1"/>
  <c r="AV336" i="1"/>
  <c r="AN336" i="1"/>
  <c r="K336" i="1" s="1"/>
  <c r="J336" i="1" s="1"/>
  <c r="AI336" i="1"/>
  <c r="L336" i="1" s="1"/>
  <c r="AG336" i="1"/>
  <c r="AA336" i="1"/>
  <c r="Z336" i="1"/>
  <c r="Y336" i="1"/>
  <c r="U336" i="1"/>
  <c r="R336" i="1"/>
  <c r="M336" i="1"/>
  <c r="BA335" i="1"/>
  <c r="AZ335" i="1"/>
  <c r="AX335" i="1"/>
  <c r="AY335" i="1" s="1"/>
  <c r="AW335" i="1"/>
  <c r="AU335" i="1"/>
  <c r="AN335" i="1"/>
  <c r="K335" i="1" s="1"/>
  <c r="J335" i="1" s="1"/>
  <c r="AC335" i="1" s="1"/>
  <c r="AI335" i="1"/>
  <c r="L335" i="1" s="1"/>
  <c r="AA335" i="1"/>
  <c r="Y335" i="1" s="1"/>
  <c r="Z335" i="1"/>
  <c r="R335" i="1"/>
  <c r="BA334" i="1"/>
  <c r="AZ334" i="1"/>
  <c r="AY334" i="1"/>
  <c r="AX334" i="1"/>
  <c r="AW334" i="1"/>
  <c r="AU334" i="1" s="1"/>
  <c r="AV334" i="1"/>
  <c r="AN334" i="1"/>
  <c r="AI334" i="1"/>
  <c r="AA334" i="1"/>
  <c r="Z334" i="1"/>
  <c r="Y334" i="1" s="1"/>
  <c r="U334" i="1"/>
  <c r="R334" i="1"/>
  <c r="L334" i="1"/>
  <c r="K334" i="1"/>
  <c r="J334" i="1" s="1"/>
  <c r="BA333" i="1"/>
  <c r="AZ333" i="1"/>
  <c r="AX333" i="1"/>
  <c r="AW333" i="1"/>
  <c r="AU333" i="1"/>
  <c r="AN333" i="1"/>
  <c r="K333" i="1" s="1"/>
  <c r="J333" i="1" s="1"/>
  <c r="AI333" i="1"/>
  <c r="L333" i="1" s="1"/>
  <c r="AG333" i="1"/>
  <c r="AA333" i="1"/>
  <c r="Z333" i="1"/>
  <c r="Y333" i="1"/>
  <c r="R333" i="1"/>
  <c r="M333" i="1"/>
  <c r="BA332" i="1"/>
  <c r="AZ332" i="1"/>
  <c r="AY332" i="1"/>
  <c r="AX332" i="1"/>
  <c r="AW332" i="1"/>
  <c r="AU332" i="1" s="1"/>
  <c r="AN332" i="1"/>
  <c r="K332" i="1" s="1"/>
  <c r="J332" i="1" s="1"/>
  <c r="AC332" i="1" s="1"/>
  <c r="AI332" i="1"/>
  <c r="L332" i="1" s="1"/>
  <c r="AA332" i="1"/>
  <c r="Z332" i="1"/>
  <c r="Y332" i="1" s="1"/>
  <c r="U332" i="1"/>
  <c r="R332" i="1"/>
  <c r="BA331" i="1"/>
  <c r="AZ331" i="1"/>
  <c r="AX331" i="1"/>
  <c r="AY331" i="1" s="1"/>
  <c r="AW331" i="1"/>
  <c r="AU331" i="1" s="1"/>
  <c r="AV331" i="1"/>
  <c r="AN331" i="1"/>
  <c r="AI331" i="1"/>
  <c r="L331" i="1" s="1"/>
  <c r="AG331" i="1"/>
  <c r="AA331" i="1"/>
  <c r="Z331" i="1"/>
  <c r="Y331" i="1"/>
  <c r="R331" i="1"/>
  <c r="M331" i="1"/>
  <c r="K331" i="1"/>
  <c r="J331" i="1" s="1"/>
  <c r="BA330" i="1"/>
  <c r="AZ330" i="1"/>
  <c r="AX330" i="1"/>
  <c r="AY330" i="1" s="1"/>
  <c r="AW330" i="1"/>
  <c r="AU330" i="1"/>
  <c r="AN330" i="1"/>
  <c r="K330" i="1" s="1"/>
  <c r="J330" i="1" s="1"/>
  <c r="AI330" i="1"/>
  <c r="L330" i="1" s="1"/>
  <c r="AA330" i="1"/>
  <c r="Z330" i="1"/>
  <c r="Y330" i="1"/>
  <c r="R330" i="1"/>
  <c r="BA329" i="1"/>
  <c r="AZ329" i="1"/>
  <c r="AY329" i="1"/>
  <c r="AX329" i="1"/>
  <c r="AW329" i="1"/>
  <c r="AU329" i="1"/>
  <c r="AH329" i="1" s="1"/>
  <c r="AN329" i="1"/>
  <c r="K329" i="1" s="1"/>
  <c r="J329" i="1" s="1"/>
  <c r="AC329" i="1" s="1"/>
  <c r="AI329" i="1"/>
  <c r="AA329" i="1"/>
  <c r="Z329" i="1"/>
  <c r="Y329" i="1" s="1"/>
  <c r="U329" i="1"/>
  <c r="R329" i="1"/>
  <c r="M329" i="1"/>
  <c r="L329" i="1"/>
  <c r="BA328" i="1"/>
  <c r="AZ328" i="1"/>
  <c r="AY328" i="1"/>
  <c r="AX328" i="1"/>
  <c r="AW328" i="1"/>
  <c r="AU328" i="1"/>
  <c r="AN328" i="1"/>
  <c r="AI328" i="1"/>
  <c r="L328" i="1" s="1"/>
  <c r="AG328" i="1"/>
  <c r="AA328" i="1"/>
  <c r="Y328" i="1" s="1"/>
  <c r="Z328" i="1"/>
  <c r="U328" i="1"/>
  <c r="R328" i="1"/>
  <c r="M328" i="1"/>
  <c r="K328" i="1"/>
  <c r="J328" i="1"/>
  <c r="BA327" i="1"/>
  <c r="AZ327" i="1"/>
  <c r="AY327" i="1"/>
  <c r="AX327" i="1"/>
  <c r="AW327" i="1"/>
  <c r="AU327" i="1"/>
  <c r="AH327" i="1" s="1"/>
  <c r="AN327" i="1"/>
  <c r="K327" i="1" s="1"/>
  <c r="J327" i="1" s="1"/>
  <c r="AI327" i="1"/>
  <c r="L327" i="1" s="1"/>
  <c r="AA327" i="1"/>
  <c r="Z327" i="1"/>
  <c r="U327" i="1"/>
  <c r="R327" i="1"/>
  <c r="P327" i="1"/>
  <c r="BA326" i="1"/>
  <c r="AZ326" i="1"/>
  <c r="AX326" i="1"/>
  <c r="AY326" i="1" s="1"/>
  <c r="AW326" i="1"/>
  <c r="AU326" i="1" s="1"/>
  <c r="AV326" i="1"/>
  <c r="AN326" i="1"/>
  <c r="K326" i="1" s="1"/>
  <c r="J326" i="1" s="1"/>
  <c r="AC326" i="1" s="1"/>
  <c r="AI326" i="1"/>
  <c r="L326" i="1" s="1"/>
  <c r="AG326" i="1"/>
  <c r="AA326" i="1"/>
  <c r="Z326" i="1"/>
  <c r="Y326" i="1"/>
  <c r="R326" i="1"/>
  <c r="M326" i="1"/>
  <c r="BA325" i="1"/>
  <c r="AZ325" i="1"/>
  <c r="AX325" i="1"/>
  <c r="AW325" i="1"/>
  <c r="AU325" i="1"/>
  <c r="AN325" i="1"/>
  <c r="K325" i="1" s="1"/>
  <c r="J325" i="1" s="1"/>
  <c r="AI325" i="1"/>
  <c r="AC325" i="1"/>
  <c r="AA325" i="1"/>
  <c r="Z325" i="1"/>
  <c r="Y325" i="1"/>
  <c r="R325" i="1"/>
  <c r="L325" i="1"/>
  <c r="BA324" i="1"/>
  <c r="U324" i="1" s="1"/>
  <c r="AZ324" i="1"/>
  <c r="AY324" i="1"/>
  <c r="AX324" i="1"/>
  <c r="AW324" i="1"/>
  <c r="AU324" i="1" s="1"/>
  <c r="AN324" i="1"/>
  <c r="K324" i="1" s="1"/>
  <c r="J324" i="1" s="1"/>
  <c r="AI324" i="1"/>
  <c r="L324" i="1" s="1"/>
  <c r="AG324" i="1"/>
  <c r="AA324" i="1"/>
  <c r="Z324" i="1"/>
  <c r="Y324" i="1" s="1"/>
  <c r="R324" i="1"/>
  <c r="P324" i="1"/>
  <c r="BA323" i="1"/>
  <c r="AZ323" i="1"/>
  <c r="AX323" i="1"/>
  <c r="U323" i="1" s="1"/>
  <c r="AW323" i="1"/>
  <c r="AU323" i="1"/>
  <c r="AN323" i="1"/>
  <c r="K323" i="1" s="1"/>
  <c r="J323" i="1" s="1"/>
  <c r="AI323" i="1"/>
  <c r="L323" i="1" s="1"/>
  <c r="AA323" i="1"/>
  <c r="Z323" i="1"/>
  <c r="Y323" i="1"/>
  <c r="R323" i="1"/>
  <c r="BA322" i="1"/>
  <c r="AZ322" i="1"/>
  <c r="AY322" i="1"/>
  <c r="AX322" i="1"/>
  <c r="AW322" i="1"/>
  <c r="AU322" i="1" s="1"/>
  <c r="AN322" i="1"/>
  <c r="K322" i="1" s="1"/>
  <c r="J322" i="1" s="1"/>
  <c r="AC322" i="1" s="1"/>
  <c r="AI322" i="1"/>
  <c r="L322" i="1" s="1"/>
  <c r="AA322" i="1"/>
  <c r="Z322" i="1"/>
  <c r="Y322" i="1"/>
  <c r="U322" i="1"/>
  <c r="R322" i="1"/>
  <c r="P322" i="1"/>
  <c r="BA321" i="1"/>
  <c r="AZ321" i="1"/>
  <c r="AX321" i="1"/>
  <c r="AY321" i="1" s="1"/>
  <c r="AW321" i="1"/>
  <c r="AU321" i="1" s="1"/>
  <c r="AV321" i="1"/>
  <c r="AN321" i="1"/>
  <c r="K321" i="1" s="1"/>
  <c r="J321" i="1" s="1"/>
  <c r="AC321" i="1" s="1"/>
  <c r="AI321" i="1"/>
  <c r="L321" i="1" s="1"/>
  <c r="AA321" i="1"/>
  <c r="Z321" i="1"/>
  <c r="Y321" i="1"/>
  <c r="U321" i="1"/>
  <c r="R321" i="1"/>
  <c r="BA320" i="1"/>
  <c r="AZ320" i="1"/>
  <c r="AX320" i="1"/>
  <c r="AY320" i="1" s="1"/>
  <c r="AW320" i="1"/>
  <c r="AU320" i="1"/>
  <c r="AH320" i="1" s="1"/>
  <c r="AN320" i="1"/>
  <c r="K320" i="1" s="1"/>
  <c r="J320" i="1" s="1"/>
  <c r="AC320" i="1" s="1"/>
  <c r="AI320" i="1"/>
  <c r="L320" i="1" s="1"/>
  <c r="AG320" i="1"/>
  <c r="AA320" i="1"/>
  <c r="Y320" i="1" s="1"/>
  <c r="Z320" i="1"/>
  <c r="R320" i="1"/>
  <c r="M320" i="1"/>
  <c r="BA319" i="1"/>
  <c r="AZ319" i="1"/>
  <c r="AY319" i="1"/>
  <c r="AX319" i="1"/>
  <c r="AW319" i="1"/>
  <c r="AU319" i="1"/>
  <c r="AH319" i="1" s="1"/>
  <c r="AN319" i="1"/>
  <c r="K319" i="1" s="1"/>
  <c r="J319" i="1" s="1"/>
  <c r="AC319" i="1" s="1"/>
  <c r="AI319" i="1"/>
  <c r="L319" i="1" s="1"/>
  <c r="AA319" i="1"/>
  <c r="Z319" i="1"/>
  <c r="Y319" i="1" s="1"/>
  <c r="U319" i="1"/>
  <c r="R319" i="1"/>
  <c r="BA318" i="1"/>
  <c r="AZ318" i="1"/>
  <c r="AX318" i="1"/>
  <c r="AW318" i="1"/>
  <c r="AU318" i="1"/>
  <c r="AN318" i="1"/>
  <c r="K318" i="1" s="1"/>
  <c r="J318" i="1" s="1"/>
  <c r="AI318" i="1"/>
  <c r="L318" i="1" s="1"/>
  <c r="AG318" i="1"/>
  <c r="AA318" i="1"/>
  <c r="Z318" i="1"/>
  <c r="Y318" i="1"/>
  <c r="R318" i="1"/>
  <c r="M318" i="1"/>
  <c r="BA317" i="1"/>
  <c r="AZ317" i="1"/>
  <c r="AY317" i="1"/>
  <c r="AX317" i="1"/>
  <c r="AW317" i="1"/>
  <c r="AU317" i="1"/>
  <c r="AN317" i="1"/>
  <c r="K317" i="1" s="1"/>
  <c r="J317" i="1" s="1"/>
  <c r="AC317" i="1" s="1"/>
  <c r="AI317" i="1"/>
  <c r="L317" i="1" s="1"/>
  <c r="AH317" i="1"/>
  <c r="AA317" i="1"/>
  <c r="Y317" i="1" s="1"/>
  <c r="Z317" i="1"/>
  <c r="U317" i="1"/>
  <c r="R317" i="1"/>
  <c r="BA316" i="1"/>
  <c r="AZ316" i="1"/>
  <c r="AX316" i="1"/>
  <c r="AW316" i="1"/>
  <c r="AU316" i="1" s="1"/>
  <c r="AN316" i="1"/>
  <c r="K316" i="1" s="1"/>
  <c r="J316" i="1" s="1"/>
  <c r="AC316" i="1" s="1"/>
  <c r="AI316" i="1"/>
  <c r="L316" i="1" s="1"/>
  <c r="AA316" i="1"/>
  <c r="Z316" i="1"/>
  <c r="Y316" i="1"/>
  <c r="R316" i="1"/>
  <c r="M316" i="1"/>
  <c r="BA315" i="1"/>
  <c r="AZ315" i="1"/>
  <c r="AX315" i="1"/>
  <c r="AY315" i="1" s="1"/>
  <c r="AW315" i="1"/>
  <c r="AU315" i="1"/>
  <c r="AV315" i="1" s="1"/>
  <c r="AN315" i="1"/>
  <c r="K315" i="1" s="1"/>
  <c r="J315" i="1" s="1"/>
  <c r="AI315" i="1"/>
  <c r="L315" i="1" s="1"/>
  <c r="AA315" i="1"/>
  <c r="Z315" i="1"/>
  <c r="Y315" i="1"/>
  <c r="R315" i="1"/>
  <c r="P315" i="1"/>
  <c r="BA314" i="1"/>
  <c r="U314" i="1" s="1"/>
  <c r="AZ314" i="1"/>
  <c r="AX314" i="1"/>
  <c r="AY314" i="1" s="1"/>
  <c r="AW314" i="1"/>
  <c r="AU314" i="1" s="1"/>
  <c r="AN314" i="1"/>
  <c r="K314" i="1" s="1"/>
  <c r="J314" i="1" s="1"/>
  <c r="AC314" i="1" s="1"/>
  <c r="AI314" i="1"/>
  <c r="L314" i="1" s="1"/>
  <c r="AA314" i="1"/>
  <c r="Z314" i="1"/>
  <c r="Y314" i="1" s="1"/>
  <c r="R314" i="1"/>
  <c r="BA313" i="1"/>
  <c r="AZ313" i="1"/>
  <c r="AY313" i="1" s="1"/>
  <c r="AX313" i="1"/>
  <c r="AW313" i="1"/>
  <c r="AU313" i="1"/>
  <c r="P313" i="1" s="1"/>
  <c r="AN313" i="1"/>
  <c r="AI313" i="1"/>
  <c r="AA313" i="1"/>
  <c r="Y313" i="1" s="1"/>
  <c r="Z313" i="1"/>
  <c r="U313" i="1"/>
  <c r="R313" i="1"/>
  <c r="L313" i="1"/>
  <c r="K313" i="1"/>
  <c r="J313" i="1"/>
  <c r="BA312" i="1"/>
  <c r="AZ312" i="1"/>
  <c r="AY312" i="1" s="1"/>
  <c r="AX312" i="1"/>
  <c r="AW312" i="1"/>
  <c r="AU312" i="1" s="1"/>
  <c r="AN312" i="1"/>
  <c r="K312" i="1" s="1"/>
  <c r="J312" i="1" s="1"/>
  <c r="AC312" i="1" s="1"/>
  <c r="AI312" i="1"/>
  <c r="L312" i="1" s="1"/>
  <c r="AA312" i="1"/>
  <c r="Z312" i="1"/>
  <c r="Y312" i="1" s="1"/>
  <c r="U312" i="1"/>
  <c r="R312" i="1"/>
  <c r="BA311" i="1"/>
  <c r="AZ311" i="1"/>
  <c r="AX311" i="1"/>
  <c r="AW311" i="1"/>
  <c r="AU311" i="1" s="1"/>
  <c r="AH311" i="1" s="1"/>
  <c r="AV311" i="1"/>
  <c r="AN311" i="1"/>
  <c r="K311" i="1" s="1"/>
  <c r="J311" i="1" s="1"/>
  <c r="AC311" i="1" s="1"/>
  <c r="AI311" i="1"/>
  <c r="L311" i="1" s="1"/>
  <c r="AA311" i="1"/>
  <c r="Z311" i="1"/>
  <c r="Y311" i="1"/>
  <c r="R311" i="1"/>
  <c r="P311" i="1"/>
  <c r="M311" i="1"/>
  <c r="BA310" i="1"/>
  <c r="AZ310" i="1"/>
  <c r="AX310" i="1"/>
  <c r="AW310" i="1"/>
  <c r="AU310" i="1"/>
  <c r="AN310" i="1"/>
  <c r="K310" i="1" s="1"/>
  <c r="AI310" i="1"/>
  <c r="L310" i="1" s="1"/>
  <c r="AC310" i="1"/>
  <c r="AA310" i="1"/>
  <c r="Z310" i="1"/>
  <c r="Y310" i="1" s="1"/>
  <c r="R310" i="1"/>
  <c r="J310" i="1"/>
  <c r="BA309" i="1"/>
  <c r="AZ309" i="1"/>
  <c r="AX309" i="1"/>
  <c r="U309" i="1" s="1"/>
  <c r="AW309" i="1"/>
  <c r="AU309" i="1"/>
  <c r="AN309" i="1"/>
  <c r="K309" i="1" s="1"/>
  <c r="J309" i="1" s="1"/>
  <c r="AC309" i="1" s="1"/>
  <c r="AI309" i="1"/>
  <c r="L309" i="1" s="1"/>
  <c r="AA309" i="1"/>
  <c r="Z309" i="1"/>
  <c r="Y309" i="1" s="1"/>
  <c r="R309" i="1"/>
  <c r="M309" i="1"/>
  <c r="BA308" i="1"/>
  <c r="AZ308" i="1"/>
  <c r="AX308" i="1"/>
  <c r="U308" i="1" s="1"/>
  <c r="AW308" i="1"/>
  <c r="AU308" i="1"/>
  <c r="AN308" i="1"/>
  <c r="K308" i="1" s="1"/>
  <c r="J308" i="1" s="1"/>
  <c r="AI308" i="1"/>
  <c r="L308" i="1" s="1"/>
  <c r="AA308" i="1"/>
  <c r="Y308" i="1" s="1"/>
  <c r="Z308" i="1"/>
  <c r="R308" i="1"/>
  <c r="BA307" i="1"/>
  <c r="AZ307" i="1"/>
  <c r="AY307" i="1"/>
  <c r="AX307" i="1"/>
  <c r="AW307" i="1"/>
  <c r="AU307" i="1" s="1"/>
  <c r="AV307" i="1"/>
  <c r="AN307" i="1"/>
  <c r="AI307" i="1"/>
  <c r="L307" i="1" s="1"/>
  <c r="AA307" i="1"/>
  <c r="Z307" i="1"/>
  <c r="Y307" i="1" s="1"/>
  <c r="U307" i="1"/>
  <c r="R307" i="1"/>
  <c r="K307" i="1"/>
  <c r="J307" i="1" s="1"/>
  <c r="BA306" i="1"/>
  <c r="AZ306" i="1"/>
  <c r="AX306" i="1"/>
  <c r="U306" i="1" s="1"/>
  <c r="AW306" i="1"/>
  <c r="AU306" i="1" s="1"/>
  <c r="AH306" i="1" s="1"/>
  <c r="AV306" i="1"/>
  <c r="AN306" i="1"/>
  <c r="K306" i="1" s="1"/>
  <c r="J306" i="1" s="1"/>
  <c r="AI306" i="1"/>
  <c r="L306" i="1" s="1"/>
  <c r="AA306" i="1"/>
  <c r="Z306" i="1"/>
  <c r="Y306" i="1"/>
  <c r="R306" i="1"/>
  <c r="M306" i="1"/>
  <c r="BA305" i="1"/>
  <c r="AZ305" i="1"/>
  <c r="AX305" i="1"/>
  <c r="AW305" i="1"/>
  <c r="AU305" i="1"/>
  <c r="AV305" i="1" s="1"/>
  <c r="AN305" i="1"/>
  <c r="K305" i="1" s="1"/>
  <c r="AI305" i="1"/>
  <c r="L305" i="1" s="1"/>
  <c r="AH305" i="1"/>
  <c r="AG305" i="1"/>
  <c r="AA305" i="1"/>
  <c r="Y305" i="1" s="1"/>
  <c r="Z305" i="1"/>
  <c r="R305" i="1"/>
  <c r="P305" i="1"/>
  <c r="M305" i="1"/>
  <c r="J305" i="1"/>
  <c r="BA304" i="1"/>
  <c r="AZ304" i="1"/>
  <c r="AX304" i="1"/>
  <c r="AY304" i="1" s="1"/>
  <c r="AW304" i="1"/>
  <c r="AU304" i="1" s="1"/>
  <c r="AN304" i="1"/>
  <c r="K304" i="1" s="1"/>
  <c r="J304" i="1" s="1"/>
  <c r="AI304" i="1"/>
  <c r="L304" i="1" s="1"/>
  <c r="AH304" i="1"/>
  <c r="AG304" i="1"/>
  <c r="AA304" i="1"/>
  <c r="Z304" i="1"/>
  <c r="Y304" i="1" s="1"/>
  <c r="U304" i="1"/>
  <c r="R304" i="1"/>
  <c r="BA303" i="1"/>
  <c r="AZ303" i="1"/>
  <c r="AX303" i="1"/>
  <c r="AW303" i="1"/>
  <c r="AU303" i="1"/>
  <c r="P303" i="1" s="1"/>
  <c r="AN303" i="1"/>
  <c r="K303" i="1" s="1"/>
  <c r="J303" i="1" s="1"/>
  <c r="AI303" i="1"/>
  <c r="L303" i="1" s="1"/>
  <c r="AH303" i="1"/>
  <c r="AG303" i="1"/>
  <c r="AA303" i="1"/>
  <c r="Z303" i="1"/>
  <c r="Y303" i="1"/>
  <c r="R303" i="1"/>
  <c r="M303" i="1"/>
  <c r="BA302" i="1"/>
  <c r="AZ302" i="1"/>
  <c r="AY302" i="1"/>
  <c r="AX302" i="1"/>
  <c r="AW302" i="1"/>
  <c r="AU302" i="1"/>
  <c r="AN302" i="1"/>
  <c r="AI302" i="1"/>
  <c r="L302" i="1" s="1"/>
  <c r="AH302" i="1"/>
  <c r="AA302" i="1"/>
  <c r="Z302" i="1"/>
  <c r="Y302" i="1"/>
  <c r="U302" i="1"/>
  <c r="R302" i="1"/>
  <c r="P302" i="1"/>
  <c r="K302" i="1"/>
  <c r="J302" i="1" s="1"/>
  <c r="BA301" i="1"/>
  <c r="AZ301" i="1"/>
  <c r="AX301" i="1"/>
  <c r="AW301" i="1"/>
  <c r="AU301" i="1" s="1"/>
  <c r="AH301" i="1" s="1"/>
  <c r="AV301" i="1"/>
  <c r="AN301" i="1"/>
  <c r="K301" i="1" s="1"/>
  <c r="J301" i="1" s="1"/>
  <c r="AC301" i="1" s="1"/>
  <c r="AI301" i="1"/>
  <c r="L301" i="1" s="1"/>
  <c r="AG301" i="1"/>
  <c r="AA301" i="1"/>
  <c r="Z301" i="1"/>
  <c r="Y301" i="1" s="1"/>
  <c r="U301" i="1"/>
  <c r="R301" i="1"/>
  <c r="M301" i="1"/>
  <c r="BA300" i="1"/>
  <c r="AZ300" i="1"/>
  <c r="AX300" i="1"/>
  <c r="AW300" i="1"/>
  <c r="AU300" i="1"/>
  <c r="AV300" i="1" s="1"/>
  <c r="AN300" i="1"/>
  <c r="K300" i="1" s="1"/>
  <c r="J300" i="1" s="1"/>
  <c r="AC300" i="1" s="1"/>
  <c r="AI300" i="1"/>
  <c r="L300" i="1" s="1"/>
  <c r="AG300" i="1"/>
  <c r="AA300" i="1"/>
  <c r="Y300" i="1" s="1"/>
  <c r="Z300" i="1"/>
  <c r="R300" i="1"/>
  <c r="P300" i="1"/>
  <c r="M300" i="1"/>
  <c r="BA299" i="1"/>
  <c r="AZ299" i="1"/>
  <c r="AX299" i="1"/>
  <c r="AW299" i="1"/>
  <c r="AU299" i="1" s="1"/>
  <c r="AN299" i="1"/>
  <c r="K299" i="1" s="1"/>
  <c r="J299" i="1" s="1"/>
  <c r="AC299" i="1" s="1"/>
  <c r="AI299" i="1"/>
  <c r="L299" i="1" s="1"/>
  <c r="AA299" i="1"/>
  <c r="Z299" i="1"/>
  <c r="Y299" i="1" s="1"/>
  <c r="R299" i="1"/>
  <c r="M299" i="1"/>
  <c r="BA298" i="1"/>
  <c r="U298" i="1" s="1"/>
  <c r="AZ298" i="1"/>
  <c r="AY298" i="1" s="1"/>
  <c r="AX298" i="1"/>
  <c r="AW298" i="1"/>
  <c r="AU298" i="1"/>
  <c r="AG298" i="1" s="1"/>
  <c r="AN298" i="1"/>
  <c r="K298" i="1" s="1"/>
  <c r="J298" i="1" s="1"/>
  <c r="AI298" i="1"/>
  <c r="L298" i="1" s="1"/>
  <c r="AA298" i="1"/>
  <c r="Z298" i="1"/>
  <c r="Y298" i="1" s="1"/>
  <c r="R298" i="1"/>
  <c r="BA297" i="1"/>
  <c r="AZ297" i="1"/>
  <c r="AX297" i="1"/>
  <c r="AY297" i="1" s="1"/>
  <c r="AW297" i="1"/>
  <c r="AU297" i="1" s="1"/>
  <c r="AN297" i="1"/>
  <c r="K297" i="1" s="1"/>
  <c r="J297" i="1" s="1"/>
  <c r="AI297" i="1"/>
  <c r="L297" i="1" s="1"/>
  <c r="AH297" i="1"/>
  <c r="AA297" i="1"/>
  <c r="Z297" i="1"/>
  <c r="Y297" i="1"/>
  <c r="U297" i="1"/>
  <c r="R297" i="1"/>
  <c r="BA296" i="1"/>
  <c r="AZ296" i="1"/>
  <c r="AX296" i="1"/>
  <c r="AW296" i="1"/>
  <c r="AU296" i="1" s="1"/>
  <c r="AV296" i="1"/>
  <c r="AN296" i="1"/>
  <c r="K296" i="1" s="1"/>
  <c r="J296" i="1" s="1"/>
  <c r="AI296" i="1"/>
  <c r="AH296" i="1"/>
  <c r="AG296" i="1"/>
  <c r="AC296" i="1"/>
  <c r="AA296" i="1"/>
  <c r="Z296" i="1"/>
  <c r="Y296" i="1"/>
  <c r="R296" i="1"/>
  <c r="P296" i="1"/>
  <c r="M296" i="1"/>
  <c r="L296" i="1"/>
  <c r="BA295" i="1"/>
  <c r="AZ295" i="1"/>
  <c r="AX295" i="1"/>
  <c r="AW295" i="1"/>
  <c r="AU295" i="1"/>
  <c r="M295" i="1" s="1"/>
  <c r="AN295" i="1"/>
  <c r="K295" i="1" s="1"/>
  <c r="J295" i="1" s="1"/>
  <c r="AC295" i="1" s="1"/>
  <c r="AI295" i="1"/>
  <c r="L295" i="1" s="1"/>
  <c r="AA295" i="1"/>
  <c r="Z295" i="1"/>
  <c r="Y295" i="1" s="1"/>
  <c r="R295" i="1"/>
  <c r="BA294" i="1"/>
  <c r="AZ294" i="1"/>
  <c r="AX294" i="1"/>
  <c r="AY294" i="1" s="1"/>
  <c r="AW294" i="1"/>
  <c r="AV294" i="1"/>
  <c r="AU294" i="1"/>
  <c r="AN294" i="1"/>
  <c r="K294" i="1" s="1"/>
  <c r="J294" i="1" s="1"/>
  <c r="AI294" i="1"/>
  <c r="L294" i="1" s="1"/>
  <c r="AA294" i="1"/>
  <c r="Z294" i="1"/>
  <c r="Y294" i="1" s="1"/>
  <c r="U294" i="1"/>
  <c r="R294" i="1"/>
  <c r="P294" i="1"/>
  <c r="BA293" i="1"/>
  <c r="AZ293" i="1"/>
  <c r="AX293" i="1"/>
  <c r="AW293" i="1"/>
  <c r="AV293" i="1"/>
  <c r="AU293" i="1"/>
  <c r="AG293" i="1" s="1"/>
  <c r="AN293" i="1"/>
  <c r="K293" i="1" s="1"/>
  <c r="J293" i="1" s="1"/>
  <c r="AC293" i="1" s="1"/>
  <c r="AI293" i="1"/>
  <c r="L293" i="1" s="1"/>
  <c r="AH293" i="1"/>
  <c r="AA293" i="1"/>
  <c r="Y293" i="1" s="1"/>
  <c r="Z293" i="1"/>
  <c r="R293" i="1"/>
  <c r="P293" i="1"/>
  <c r="M293" i="1"/>
  <c r="BA292" i="1"/>
  <c r="U292" i="1" s="1"/>
  <c r="AZ292" i="1"/>
  <c r="AY292" i="1"/>
  <c r="AX292" i="1"/>
  <c r="AW292" i="1"/>
  <c r="AU292" i="1"/>
  <c r="AN292" i="1"/>
  <c r="K292" i="1" s="1"/>
  <c r="J292" i="1" s="1"/>
  <c r="V292" i="1" s="1"/>
  <c r="W292" i="1" s="1"/>
  <c r="AI292" i="1"/>
  <c r="L292" i="1" s="1"/>
  <c r="AG292" i="1"/>
  <c r="AA292" i="1"/>
  <c r="Y292" i="1" s="1"/>
  <c r="Z292" i="1"/>
  <c r="R292" i="1"/>
  <c r="M292" i="1"/>
  <c r="BA291" i="1"/>
  <c r="AZ291" i="1"/>
  <c r="AY291" i="1"/>
  <c r="AX291" i="1"/>
  <c r="AW291" i="1"/>
  <c r="AU291" i="1"/>
  <c r="AN291" i="1"/>
  <c r="K291" i="1" s="1"/>
  <c r="J291" i="1" s="1"/>
  <c r="AI291" i="1"/>
  <c r="L291" i="1" s="1"/>
  <c r="AA291" i="1"/>
  <c r="Z291" i="1"/>
  <c r="Y291" i="1"/>
  <c r="U291" i="1"/>
  <c r="R291" i="1"/>
  <c r="P291" i="1"/>
  <c r="BA290" i="1"/>
  <c r="AZ290" i="1"/>
  <c r="AX290" i="1"/>
  <c r="AW290" i="1"/>
  <c r="AU290" i="1" s="1"/>
  <c r="AN290" i="1"/>
  <c r="AI290" i="1"/>
  <c r="L290" i="1" s="1"/>
  <c r="AA290" i="1"/>
  <c r="Z290" i="1"/>
  <c r="Y290" i="1"/>
  <c r="R290" i="1"/>
  <c r="K290" i="1"/>
  <c r="J290" i="1" s="1"/>
  <c r="BA289" i="1"/>
  <c r="AZ289" i="1"/>
  <c r="AX289" i="1"/>
  <c r="AY289" i="1" s="1"/>
  <c r="AW289" i="1"/>
  <c r="AU289" i="1" s="1"/>
  <c r="AN289" i="1"/>
  <c r="K289" i="1" s="1"/>
  <c r="J289" i="1" s="1"/>
  <c r="AI289" i="1"/>
  <c r="L289" i="1" s="1"/>
  <c r="AC289" i="1"/>
  <c r="AA289" i="1"/>
  <c r="Z289" i="1"/>
  <c r="Y289" i="1"/>
  <c r="R289" i="1"/>
  <c r="BA288" i="1"/>
  <c r="AZ288" i="1"/>
  <c r="AX288" i="1"/>
  <c r="AW288" i="1"/>
  <c r="AU288" i="1"/>
  <c r="AN288" i="1"/>
  <c r="AI288" i="1"/>
  <c r="L288" i="1" s="1"/>
  <c r="AA288" i="1"/>
  <c r="Y288" i="1" s="1"/>
  <c r="Z288" i="1"/>
  <c r="R288" i="1"/>
  <c r="K288" i="1"/>
  <c r="J288" i="1" s="1"/>
  <c r="BA287" i="1"/>
  <c r="U287" i="1" s="1"/>
  <c r="AZ287" i="1"/>
  <c r="AY287" i="1" s="1"/>
  <c r="AX287" i="1"/>
  <c r="AW287" i="1"/>
  <c r="AU287" i="1"/>
  <c r="AH287" i="1" s="1"/>
  <c r="AN287" i="1"/>
  <c r="K287" i="1" s="1"/>
  <c r="J287" i="1" s="1"/>
  <c r="AI287" i="1"/>
  <c r="L287" i="1" s="1"/>
  <c r="AA287" i="1"/>
  <c r="Y287" i="1" s="1"/>
  <c r="Z287" i="1"/>
  <c r="R287" i="1"/>
  <c r="M287" i="1"/>
  <c r="BA286" i="1"/>
  <c r="AZ286" i="1"/>
  <c r="AY286" i="1"/>
  <c r="AX286" i="1"/>
  <c r="AW286" i="1"/>
  <c r="AU286" i="1"/>
  <c r="AN286" i="1"/>
  <c r="K286" i="1" s="1"/>
  <c r="J286" i="1" s="1"/>
  <c r="AI286" i="1"/>
  <c r="L286" i="1" s="1"/>
  <c r="AA286" i="1"/>
  <c r="Z286" i="1"/>
  <c r="Y286" i="1" s="1"/>
  <c r="U286" i="1"/>
  <c r="R286" i="1"/>
  <c r="P286" i="1"/>
  <c r="BA285" i="1"/>
  <c r="AZ285" i="1"/>
  <c r="AY285" i="1" s="1"/>
  <c r="AX285" i="1"/>
  <c r="AW285" i="1"/>
  <c r="AU285" i="1" s="1"/>
  <c r="AN285" i="1"/>
  <c r="AI285" i="1"/>
  <c r="L285" i="1" s="1"/>
  <c r="AA285" i="1"/>
  <c r="Z285" i="1"/>
  <c r="Y285" i="1"/>
  <c r="U285" i="1"/>
  <c r="R285" i="1"/>
  <c r="K285" i="1"/>
  <c r="J285" i="1" s="1"/>
  <c r="BA284" i="1"/>
  <c r="AZ284" i="1"/>
  <c r="AX284" i="1"/>
  <c r="AY284" i="1" s="1"/>
  <c r="AW284" i="1"/>
  <c r="AU284" i="1" s="1"/>
  <c r="AV284" i="1" s="1"/>
  <c r="AN284" i="1"/>
  <c r="K284" i="1" s="1"/>
  <c r="J284" i="1" s="1"/>
  <c r="AC284" i="1" s="1"/>
  <c r="AI284" i="1"/>
  <c r="L284" i="1" s="1"/>
  <c r="AH284" i="1"/>
  <c r="AA284" i="1"/>
  <c r="Z284" i="1"/>
  <c r="Y284" i="1"/>
  <c r="R284" i="1"/>
  <c r="P284" i="1"/>
  <c r="BA283" i="1"/>
  <c r="AZ283" i="1"/>
  <c r="AX283" i="1"/>
  <c r="AW283" i="1"/>
  <c r="AU283" i="1" s="1"/>
  <c r="AV283" i="1" s="1"/>
  <c r="AN283" i="1"/>
  <c r="K283" i="1" s="1"/>
  <c r="J283" i="1" s="1"/>
  <c r="AC283" i="1" s="1"/>
  <c r="AI283" i="1"/>
  <c r="L283" i="1" s="1"/>
  <c r="AA283" i="1"/>
  <c r="Y283" i="1" s="1"/>
  <c r="Z283" i="1"/>
  <c r="R283" i="1"/>
  <c r="BA282" i="1"/>
  <c r="U282" i="1" s="1"/>
  <c r="AZ282" i="1"/>
  <c r="AY282" i="1"/>
  <c r="AX282" i="1"/>
  <c r="AW282" i="1"/>
  <c r="AU282" i="1"/>
  <c r="AN282" i="1"/>
  <c r="K282" i="1" s="1"/>
  <c r="J282" i="1" s="1"/>
  <c r="AI282" i="1"/>
  <c r="L282" i="1" s="1"/>
  <c r="AH282" i="1"/>
  <c r="AG282" i="1"/>
  <c r="AA282" i="1"/>
  <c r="Y282" i="1" s="1"/>
  <c r="Z282" i="1"/>
  <c r="R282" i="1"/>
  <c r="M282" i="1"/>
  <c r="BA281" i="1"/>
  <c r="AZ281" i="1"/>
  <c r="AY281" i="1"/>
  <c r="AX281" i="1"/>
  <c r="AW281" i="1"/>
  <c r="AU281" i="1"/>
  <c r="AN281" i="1"/>
  <c r="K281" i="1" s="1"/>
  <c r="J281" i="1" s="1"/>
  <c r="AI281" i="1"/>
  <c r="L281" i="1" s="1"/>
  <c r="AA281" i="1"/>
  <c r="Z281" i="1"/>
  <c r="Y281" i="1" s="1"/>
  <c r="U281" i="1"/>
  <c r="R281" i="1"/>
  <c r="P281" i="1"/>
  <c r="BA280" i="1"/>
  <c r="AZ280" i="1"/>
  <c r="AY280" i="1"/>
  <c r="AX280" i="1"/>
  <c r="U280" i="1" s="1"/>
  <c r="AW280" i="1"/>
  <c r="AU280" i="1" s="1"/>
  <c r="AN280" i="1"/>
  <c r="K280" i="1" s="1"/>
  <c r="J280" i="1" s="1"/>
  <c r="AC280" i="1" s="1"/>
  <c r="AI280" i="1"/>
  <c r="L280" i="1" s="1"/>
  <c r="AA280" i="1"/>
  <c r="Z280" i="1"/>
  <c r="Y280" i="1"/>
  <c r="R280" i="1"/>
  <c r="BA279" i="1"/>
  <c r="AZ279" i="1"/>
  <c r="AX279" i="1"/>
  <c r="AY279" i="1" s="1"/>
  <c r="AW279" i="1"/>
  <c r="AU279" i="1" s="1"/>
  <c r="AV279" i="1" s="1"/>
  <c r="AN279" i="1"/>
  <c r="K279" i="1" s="1"/>
  <c r="J279" i="1" s="1"/>
  <c r="AC279" i="1" s="1"/>
  <c r="AI279" i="1"/>
  <c r="L279" i="1" s="1"/>
  <c r="AG279" i="1"/>
  <c r="AA279" i="1"/>
  <c r="Z279" i="1"/>
  <c r="Y279" i="1" s="1"/>
  <c r="R279" i="1"/>
  <c r="M279" i="1"/>
  <c r="BA278" i="1"/>
  <c r="AZ278" i="1"/>
  <c r="AX278" i="1"/>
  <c r="AW278" i="1"/>
  <c r="AU278" i="1"/>
  <c r="AN278" i="1"/>
  <c r="AI278" i="1"/>
  <c r="L278" i="1" s="1"/>
  <c r="AA278" i="1"/>
  <c r="Y278" i="1" s="1"/>
  <c r="Z278" i="1"/>
  <c r="R278" i="1"/>
  <c r="K278" i="1"/>
  <c r="J278" i="1"/>
  <c r="AC278" i="1" s="1"/>
  <c r="BA277" i="1"/>
  <c r="AZ277" i="1"/>
  <c r="AY277" i="1"/>
  <c r="AX277" i="1"/>
  <c r="AW277" i="1"/>
  <c r="AU277" i="1"/>
  <c r="AN277" i="1"/>
  <c r="K277" i="1" s="1"/>
  <c r="J277" i="1" s="1"/>
  <c r="AI277" i="1"/>
  <c r="L277" i="1" s="1"/>
  <c r="AA277" i="1"/>
  <c r="Y277" i="1" s="1"/>
  <c r="Z277" i="1"/>
  <c r="U277" i="1"/>
  <c r="R277" i="1"/>
  <c r="BA276" i="1"/>
  <c r="AZ276" i="1"/>
  <c r="AY276" i="1" s="1"/>
  <c r="AX276" i="1"/>
  <c r="AW276" i="1"/>
  <c r="AU276" i="1"/>
  <c r="AN276" i="1"/>
  <c r="K276" i="1" s="1"/>
  <c r="J276" i="1" s="1"/>
  <c r="AI276" i="1"/>
  <c r="L276" i="1" s="1"/>
  <c r="AA276" i="1"/>
  <c r="Z276" i="1"/>
  <c r="Y276" i="1" s="1"/>
  <c r="U276" i="1"/>
  <c r="R276" i="1"/>
  <c r="P276" i="1"/>
  <c r="BA275" i="1"/>
  <c r="AZ275" i="1"/>
  <c r="AX275" i="1"/>
  <c r="AY275" i="1" s="1"/>
  <c r="AW275" i="1"/>
  <c r="AU275" i="1" s="1"/>
  <c r="AN275" i="1"/>
  <c r="K275" i="1" s="1"/>
  <c r="J275" i="1" s="1"/>
  <c r="AI275" i="1"/>
  <c r="L275" i="1" s="1"/>
  <c r="AA275" i="1"/>
  <c r="Z275" i="1"/>
  <c r="Y275" i="1"/>
  <c r="U275" i="1"/>
  <c r="R275" i="1"/>
  <c r="BA274" i="1"/>
  <c r="AZ274" i="1"/>
  <c r="AX274" i="1"/>
  <c r="AW274" i="1"/>
  <c r="AU274" i="1" s="1"/>
  <c r="AV274" i="1" s="1"/>
  <c r="AN274" i="1"/>
  <c r="K274" i="1" s="1"/>
  <c r="J274" i="1" s="1"/>
  <c r="AI274" i="1"/>
  <c r="L274" i="1" s="1"/>
  <c r="AH274" i="1"/>
  <c r="AG274" i="1"/>
  <c r="AA274" i="1"/>
  <c r="Z274" i="1"/>
  <c r="Y274" i="1"/>
  <c r="R274" i="1"/>
  <c r="M274" i="1"/>
  <c r="BA273" i="1"/>
  <c r="AZ273" i="1"/>
  <c r="AX273" i="1"/>
  <c r="AY273" i="1" s="1"/>
  <c r="AW273" i="1"/>
  <c r="AU273" i="1" s="1"/>
  <c r="AN273" i="1"/>
  <c r="K273" i="1" s="1"/>
  <c r="J273" i="1" s="1"/>
  <c r="AC273" i="1" s="1"/>
  <c r="AI273" i="1"/>
  <c r="L273" i="1" s="1"/>
  <c r="AH273" i="1"/>
  <c r="AA273" i="1"/>
  <c r="Y273" i="1" s="1"/>
  <c r="Z273" i="1"/>
  <c r="U273" i="1"/>
  <c r="R273" i="1"/>
  <c r="BA272" i="1"/>
  <c r="AZ272" i="1"/>
  <c r="AY272" i="1" s="1"/>
  <c r="AX272" i="1"/>
  <c r="AW272" i="1"/>
  <c r="AV272" i="1"/>
  <c r="AU272" i="1"/>
  <c r="P272" i="1" s="1"/>
  <c r="AN272" i="1"/>
  <c r="K272" i="1" s="1"/>
  <c r="J272" i="1" s="1"/>
  <c r="AI272" i="1"/>
  <c r="L272" i="1" s="1"/>
  <c r="AH272" i="1"/>
  <c r="AG272" i="1"/>
  <c r="AA272" i="1"/>
  <c r="Z272" i="1"/>
  <c r="Y272" i="1"/>
  <c r="U272" i="1"/>
  <c r="R272" i="1"/>
  <c r="M272" i="1"/>
  <c r="BA271" i="1"/>
  <c r="AZ271" i="1"/>
  <c r="AY271" i="1"/>
  <c r="AX271" i="1"/>
  <c r="AW271" i="1"/>
  <c r="AU271" i="1" s="1"/>
  <c r="AN271" i="1"/>
  <c r="K271" i="1" s="1"/>
  <c r="J271" i="1" s="1"/>
  <c r="AI271" i="1"/>
  <c r="L271" i="1" s="1"/>
  <c r="AA271" i="1"/>
  <c r="Y271" i="1" s="1"/>
  <c r="Z271" i="1"/>
  <c r="U271" i="1"/>
  <c r="R271" i="1"/>
  <c r="BA270" i="1"/>
  <c r="U270" i="1" s="1"/>
  <c r="AZ270" i="1"/>
  <c r="AY270" i="1"/>
  <c r="AX270" i="1"/>
  <c r="AW270" i="1"/>
  <c r="AU270" i="1" s="1"/>
  <c r="AN270" i="1"/>
  <c r="K270" i="1" s="1"/>
  <c r="J270" i="1" s="1"/>
  <c r="AC270" i="1" s="1"/>
  <c r="AI270" i="1"/>
  <c r="L270" i="1" s="1"/>
  <c r="AG270" i="1"/>
  <c r="AA270" i="1"/>
  <c r="Z270" i="1"/>
  <c r="Y270" i="1" s="1"/>
  <c r="R270" i="1"/>
  <c r="M270" i="1"/>
  <c r="BA269" i="1"/>
  <c r="AZ269" i="1"/>
  <c r="AX269" i="1"/>
  <c r="AW269" i="1"/>
  <c r="AU269" i="1" s="1"/>
  <c r="AN269" i="1"/>
  <c r="K269" i="1" s="1"/>
  <c r="J269" i="1" s="1"/>
  <c r="AI269" i="1"/>
  <c r="L269" i="1" s="1"/>
  <c r="AA269" i="1"/>
  <c r="Y269" i="1" s="1"/>
  <c r="Z269" i="1"/>
  <c r="R269" i="1"/>
  <c r="BA268" i="1"/>
  <c r="AZ268" i="1"/>
  <c r="AX268" i="1"/>
  <c r="U268" i="1" s="1"/>
  <c r="AW268" i="1"/>
  <c r="AU268" i="1"/>
  <c r="AN268" i="1"/>
  <c r="K268" i="1" s="1"/>
  <c r="J268" i="1" s="1"/>
  <c r="AI268" i="1"/>
  <c r="L268" i="1" s="1"/>
  <c r="AA268" i="1"/>
  <c r="Z268" i="1"/>
  <c r="Y268" i="1" s="1"/>
  <c r="R268" i="1"/>
  <c r="BA267" i="1"/>
  <c r="AZ267" i="1"/>
  <c r="AY267" i="1" s="1"/>
  <c r="AX267" i="1"/>
  <c r="AW267" i="1"/>
  <c r="AU267" i="1"/>
  <c r="P267" i="1" s="1"/>
  <c r="AN267" i="1"/>
  <c r="K267" i="1" s="1"/>
  <c r="J267" i="1" s="1"/>
  <c r="AI267" i="1"/>
  <c r="L267" i="1" s="1"/>
  <c r="AH267" i="1"/>
  <c r="AA267" i="1"/>
  <c r="Z267" i="1"/>
  <c r="Y267" i="1"/>
  <c r="U267" i="1"/>
  <c r="R267" i="1"/>
  <c r="BA266" i="1"/>
  <c r="AZ266" i="1"/>
  <c r="AY266" i="1" s="1"/>
  <c r="AX266" i="1"/>
  <c r="AW266" i="1"/>
  <c r="AU266" i="1" s="1"/>
  <c r="AN266" i="1"/>
  <c r="K266" i="1" s="1"/>
  <c r="J266" i="1" s="1"/>
  <c r="AC266" i="1" s="1"/>
  <c r="AI266" i="1"/>
  <c r="L266" i="1" s="1"/>
  <c r="AA266" i="1"/>
  <c r="Z266" i="1"/>
  <c r="Y266" i="1" s="1"/>
  <c r="U266" i="1"/>
  <c r="R266" i="1"/>
  <c r="BA265" i="1"/>
  <c r="AZ265" i="1"/>
  <c r="AX265" i="1"/>
  <c r="U265" i="1" s="1"/>
  <c r="AW265" i="1"/>
  <c r="AU265" i="1" s="1"/>
  <c r="AN265" i="1"/>
  <c r="AI265" i="1"/>
  <c r="L265" i="1" s="1"/>
  <c r="AA265" i="1"/>
  <c r="Z265" i="1"/>
  <c r="Y265" i="1"/>
  <c r="R265" i="1"/>
  <c r="K265" i="1"/>
  <c r="J265" i="1" s="1"/>
  <c r="BA264" i="1"/>
  <c r="AZ264" i="1"/>
  <c r="AX264" i="1"/>
  <c r="AW264" i="1"/>
  <c r="AU264" i="1"/>
  <c r="AV264" i="1" s="1"/>
  <c r="AN264" i="1"/>
  <c r="K264" i="1" s="1"/>
  <c r="J264" i="1" s="1"/>
  <c r="AC264" i="1" s="1"/>
  <c r="AI264" i="1"/>
  <c r="L264" i="1" s="1"/>
  <c r="AH264" i="1"/>
  <c r="AG264" i="1"/>
  <c r="AA264" i="1"/>
  <c r="Z264" i="1"/>
  <c r="Y264" i="1" s="1"/>
  <c r="R264" i="1"/>
  <c r="BA263" i="1"/>
  <c r="AZ263" i="1"/>
  <c r="AY263" i="1"/>
  <c r="AX263" i="1"/>
  <c r="U263" i="1" s="1"/>
  <c r="AW263" i="1"/>
  <c r="AU263" i="1" s="1"/>
  <c r="AN263" i="1"/>
  <c r="K263" i="1" s="1"/>
  <c r="J263" i="1" s="1"/>
  <c r="AI263" i="1"/>
  <c r="L263" i="1" s="1"/>
  <c r="AA263" i="1"/>
  <c r="Y263" i="1" s="1"/>
  <c r="Z263" i="1"/>
  <c r="R263" i="1"/>
  <c r="BA262" i="1"/>
  <c r="AZ262" i="1"/>
  <c r="AY262" i="1"/>
  <c r="AX262" i="1"/>
  <c r="AW262" i="1"/>
  <c r="AV262" i="1"/>
  <c r="AU262" i="1"/>
  <c r="P262" i="1" s="1"/>
  <c r="AN262" i="1"/>
  <c r="K262" i="1" s="1"/>
  <c r="J262" i="1" s="1"/>
  <c r="AI262" i="1"/>
  <c r="L262" i="1" s="1"/>
  <c r="AH262" i="1"/>
  <c r="AG262" i="1"/>
  <c r="AA262" i="1"/>
  <c r="Y262" i="1" s="1"/>
  <c r="Z262" i="1"/>
  <c r="U262" i="1"/>
  <c r="R262" i="1"/>
  <c r="M262" i="1"/>
  <c r="BA261" i="1"/>
  <c r="AZ261" i="1"/>
  <c r="AY261" i="1"/>
  <c r="AX261" i="1"/>
  <c r="AW261" i="1"/>
  <c r="AU261" i="1" s="1"/>
  <c r="AN261" i="1"/>
  <c r="K261" i="1" s="1"/>
  <c r="J261" i="1" s="1"/>
  <c r="AI261" i="1"/>
  <c r="L261" i="1" s="1"/>
  <c r="AA261" i="1"/>
  <c r="Z261" i="1"/>
  <c r="Y261" i="1"/>
  <c r="U261" i="1"/>
  <c r="R261" i="1"/>
  <c r="BA260" i="1"/>
  <c r="U260" i="1" s="1"/>
  <c r="AZ260" i="1"/>
  <c r="AY260" i="1"/>
  <c r="AX260" i="1"/>
  <c r="AW260" i="1"/>
  <c r="AU260" i="1" s="1"/>
  <c r="AG260" i="1" s="1"/>
  <c r="AN260" i="1"/>
  <c r="K260" i="1" s="1"/>
  <c r="J260" i="1" s="1"/>
  <c r="AI260" i="1"/>
  <c r="L260" i="1" s="1"/>
  <c r="AA260" i="1"/>
  <c r="Z260" i="1"/>
  <c r="Y260" i="1"/>
  <c r="R260" i="1"/>
  <c r="BA259" i="1"/>
  <c r="AZ259" i="1"/>
  <c r="AX259" i="1"/>
  <c r="AY259" i="1" s="1"/>
  <c r="AW259" i="1"/>
  <c r="AU259" i="1" s="1"/>
  <c r="AN259" i="1"/>
  <c r="K259" i="1" s="1"/>
  <c r="J259" i="1" s="1"/>
  <c r="AI259" i="1"/>
  <c r="L259" i="1" s="1"/>
  <c r="AA259" i="1"/>
  <c r="Y259" i="1" s="1"/>
  <c r="Z259" i="1"/>
  <c r="R259" i="1"/>
  <c r="BA258" i="1"/>
  <c r="AZ258" i="1"/>
  <c r="AX258" i="1"/>
  <c r="AY258" i="1" s="1"/>
  <c r="AW258" i="1"/>
  <c r="AU258" i="1" s="1"/>
  <c r="AN258" i="1"/>
  <c r="K258" i="1" s="1"/>
  <c r="J258" i="1" s="1"/>
  <c r="AC258" i="1" s="1"/>
  <c r="AI258" i="1"/>
  <c r="L258" i="1" s="1"/>
  <c r="AA258" i="1"/>
  <c r="Y258" i="1" s="1"/>
  <c r="Z258" i="1"/>
  <c r="U258" i="1"/>
  <c r="R258" i="1"/>
  <c r="BA257" i="1"/>
  <c r="AZ257" i="1"/>
  <c r="AY257" i="1" s="1"/>
  <c r="AX257" i="1"/>
  <c r="AW257" i="1"/>
  <c r="AV257" i="1"/>
  <c r="AU257" i="1"/>
  <c r="M257" i="1" s="1"/>
  <c r="AN257" i="1"/>
  <c r="AI257" i="1"/>
  <c r="L257" i="1" s="1"/>
  <c r="AH257" i="1"/>
  <c r="AG257" i="1"/>
  <c r="AC257" i="1"/>
  <c r="AA257" i="1"/>
  <c r="Z257" i="1"/>
  <c r="Y257" i="1" s="1"/>
  <c r="U257" i="1"/>
  <c r="R257" i="1"/>
  <c r="P257" i="1"/>
  <c r="K257" i="1"/>
  <c r="J257" i="1" s="1"/>
  <c r="BA256" i="1"/>
  <c r="AZ256" i="1"/>
  <c r="AY256" i="1"/>
  <c r="AX256" i="1"/>
  <c r="AW256" i="1"/>
  <c r="AU256" i="1" s="1"/>
  <c r="AN256" i="1"/>
  <c r="AI256" i="1"/>
  <c r="AA256" i="1"/>
  <c r="Y256" i="1" s="1"/>
  <c r="Z256" i="1"/>
  <c r="U256" i="1"/>
  <c r="R256" i="1"/>
  <c r="L256" i="1"/>
  <c r="K256" i="1"/>
  <c r="J256" i="1" s="1"/>
  <c r="AC256" i="1" s="1"/>
  <c r="BA255" i="1"/>
  <c r="AZ255" i="1"/>
  <c r="AX255" i="1"/>
  <c r="AW255" i="1"/>
  <c r="AU255" i="1" s="1"/>
  <c r="AG255" i="1" s="1"/>
  <c r="AN255" i="1"/>
  <c r="K255" i="1" s="1"/>
  <c r="J255" i="1" s="1"/>
  <c r="AI255" i="1"/>
  <c r="L255" i="1" s="1"/>
  <c r="AA255" i="1"/>
  <c r="Y255" i="1" s="1"/>
  <c r="Z255" i="1"/>
  <c r="R255" i="1"/>
  <c r="BA254" i="1"/>
  <c r="AZ254" i="1"/>
  <c r="AY254" i="1"/>
  <c r="AX254" i="1"/>
  <c r="U254" i="1" s="1"/>
  <c r="AW254" i="1"/>
  <c r="AU254" i="1"/>
  <c r="AG254" i="1" s="1"/>
  <c r="AN254" i="1"/>
  <c r="K254" i="1" s="1"/>
  <c r="J254" i="1" s="1"/>
  <c r="AI254" i="1"/>
  <c r="L254" i="1" s="1"/>
  <c r="AH254" i="1"/>
  <c r="AA254" i="1"/>
  <c r="Z254" i="1"/>
  <c r="Y254" i="1"/>
  <c r="R254" i="1"/>
  <c r="P254" i="1"/>
  <c r="BA253" i="1"/>
  <c r="AZ253" i="1"/>
  <c r="AX253" i="1"/>
  <c r="AY253" i="1" s="1"/>
  <c r="AW253" i="1"/>
  <c r="AU253" i="1"/>
  <c r="AN253" i="1"/>
  <c r="AI253" i="1"/>
  <c r="L253" i="1" s="1"/>
  <c r="AA253" i="1"/>
  <c r="Y253" i="1" s="1"/>
  <c r="Z253" i="1"/>
  <c r="R253" i="1"/>
  <c r="K253" i="1"/>
  <c r="J253" i="1" s="1"/>
  <c r="BA252" i="1"/>
  <c r="AZ252" i="1"/>
  <c r="AX252" i="1"/>
  <c r="AW252" i="1"/>
  <c r="AU252" i="1" s="1"/>
  <c r="AV252" i="1"/>
  <c r="AN252" i="1"/>
  <c r="AI252" i="1"/>
  <c r="AA252" i="1"/>
  <c r="Z252" i="1"/>
  <c r="Y252" i="1" s="1"/>
  <c r="R252" i="1"/>
  <c r="L252" i="1"/>
  <c r="K252" i="1"/>
  <c r="J252" i="1"/>
  <c r="BA251" i="1"/>
  <c r="AZ251" i="1"/>
  <c r="AX251" i="1"/>
  <c r="AY251" i="1" s="1"/>
  <c r="AW251" i="1"/>
  <c r="AU251" i="1" s="1"/>
  <c r="AN251" i="1"/>
  <c r="K251" i="1" s="1"/>
  <c r="J251" i="1" s="1"/>
  <c r="AI251" i="1"/>
  <c r="L251" i="1" s="1"/>
  <c r="AH251" i="1"/>
  <c r="AA251" i="1"/>
  <c r="Z251" i="1"/>
  <c r="Y251" i="1" s="1"/>
  <c r="R251" i="1"/>
  <c r="BA133" i="1"/>
  <c r="AZ133" i="1"/>
  <c r="AX133" i="1"/>
  <c r="AY133" i="1" s="1"/>
  <c r="AW133" i="1"/>
  <c r="AV133" i="1"/>
  <c r="AU133" i="1"/>
  <c r="AN133" i="1"/>
  <c r="AI133" i="1"/>
  <c r="L133" i="1" s="1"/>
  <c r="AA133" i="1"/>
  <c r="Y133" i="1" s="1"/>
  <c r="Z133" i="1"/>
  <c r="U133" i="1"/>
  <c r="R133" i="1"/>
  <c r="K133" i="1"/>
  <c r="J133" i="1" s="1"/>
  <c r="BA132" i="1"/>
  <c r="AZ132" i="1"/>
  <c r="AY132" i="1"/>
  <c r="AX132" i="1"/>
  <c r="AW132" i="1"/>
  <c r="AU132" i="1" s="1"/>
  <c r="AN132" i="1"/>
  <c r="AI132" i="1"/>
  <c r="AC132" i="1"/>
  <c r="AA132" i="1"/>
  <c r="Z132" i="1"/>
  <c r="Y132" i="1"/>
  <c r="V132" i="1"/>
  <c r="W132" i="1" s="1"/>
  <c r="U132" i="1"/>
  <c r="R132" i="1"/>
  <c r="L132" i="1"/>
  <c r="K132" i="1"/>
  <c r="J132" i="1" s="1"/>
  <c r="BA131" i="1"/>
  <c r="AZ131" i="1"/>
  <c r="AX131" i="1"/>
  <c r="AY131" i="1" s="1"/>
  <c r="AW131" i="1"/>
  <c r="AU131" i="1"/>
  <c r="AV131" i="1" s="1"/>
  <c r="AN131" i="1"/>
  <c r="K131" i="1" s="1"/>
  <c r="J131" i="1" s="1"/>
  <c r="AI131" i="1"/>
  <c r="L131" i="1" s="1"/>
  <c r="AG131" i="1"/>
  <c r="AA131" i="1"/>
  <c r="Z131" i="1"/>
  <c r="Y131" i="1"/>
  <c r="R131" i="1"/>
  <c r="P131" i="1"/>
  <c r="M131" i="1"/>
  <c r="BA130" i="1"/>
  <c r="AZ130" i="1"/>
  <c r="AX130" i="1"/>
  <c r="AW130" i="1"/>
  <c r="AU130" i="1"/>
  <c r="AN130" i="1"/>
  <c r="AI130" i="1"/>
  <c r="AC130" i="1"/>
  <c r="AA130" i="1"/>
  <c r="Y130" i="1" s="1"/>
  <c r="Z130" i="1"/>
  <c r="R130" i="1"/>
  <c r="M130" i="1"/>
  <c r="L130" i="1"/>
  <c r="K130" i="1"/>
  <c r="J130" i="1"/>
  <c r="BA129" i="1"/>
  <c r="AZ129" i="1"/>
  <c r="AY129" i="1"/>
  <c r="AX129" i="1"/>
  <c r="AW129" i="1"/>
  <c r="AU129" i="1"/>
  <c r="AN129" i="1"/>
  <c r="K129" i="1" s="1"/>
  <c r="J129" i="1" s="1"/>
  <c r="AI129" i="1"/>
  <c r="L129" i="1" s="1"/>
  <c r="AA129" i="1"/>
  <c r="Z129" i="1"/>
  <c r="Y129" i="1"/>
  <c r="U129" i="1"/>
  <c r="R129" i="1"/>
  <c r="BA128" i="1"/>
  <c r="AZ128" i="1"/>
  <c r="AY128" i="1"/>
  <c r="AX128" i="1"/>
  <c r="AW128" i="1"/>
  <c r="AU128" i="1"/>
  <c r="AN128" i="1"/>
  <c r="AI128" i="1"/>
  <c r="L128" i="1" s="1"/>
  <c r="AC128" i="1"/>
  <c r="AA128" i="1"/>
  <c r="Y128" i="1" s="1"/>
  <c r="Z128" i="1"/>
  <c r="U128" i="1"/>
  <c r="R128" i="1"/>
  <c r="K128" i="1"/>
  <c r="J128" i="1" s="1"/>
  <c r="BA127" i="1"/>
  <c r="AZ127" i="1"/>
  <c r="AY127" i="1"/>
  <c r="AX127" i="1"/>
  <c r="AW127" i="1"/>
  <c r="AU127" i="1" s="1"/>
  <c r="AN127" i="1"/>
  <c r="AI127" i="1"/>
  <c r="L127" i="1" s="1"/>
  <c r="AH127" i="1"/>
  <c r="AG127" i="1"/>
  <c r="AA127" i="1"/>
  <c r="Z127" i="1"/>
  <c r="Y127" i="1"/>
  <c r="U127" i="1"/>
  <c r="R127" i="1"/>
  <c r="K127" i="1"/>
  <c r="J127" i="1" s="1"/>
  <c r="AC127" i="1" s="1"/>
  <c r="BA126" i="1"/>
  <c r="AZ126" i="1"/>
  <c r="AX126" i="1"/>
  <c r="AY126" i="1" s="1"/>
  <c r="AW126" i="1"/>
  <c r="AU126" i="1" s="1"/>
  <c r="AN126" i="1"/>
  <c r="K126" i="1" s="1"/>
  <c r="J126" i="1" s="1"/>
  <c r="AI126" i="1"/>
  <c r="L126" i="1" s="1"/>
  <c r="AC126" i="1"/>
  <c r="AA126" i="1"/>
  <c r="Z126" i="1"/>
  <c r="Y126" i="1" s="1"/>
  <c r="R126" i="1"/>
  <c r="BA125" i="1"/>
  <c r="U125" i="1" s="1"/>
  <c r="AZ125" i="1"/>
  <c r="AY125" i="1" s="1"/>
  <c r="AX125" i="1"/>
  <c r="AW125" i="1"/>
  <c r="AU125" i="1"/>
  <c r="M125" i="1" s="1"/>
  <c r="AN125" i="1"/>
  <c r="AI125" i="1"/>
  <c r="AG125" i="1"/>
  <c r="AA125" i="1"/>
  <c r="Y125" i="1" s="1"/>
  <c r="Z125" i="1"/>
  <c r="R125" i="1"/>
  <c r="L125" i="1"/>
  <c r="K125" i="1"/>
  <c r="J125" i="1"/>
  <c r="AC125" i="1" s="1"/>
  <c r="BA124" i="1"/>
  <c r="AZ124" i="1"/>
  <c r="AY124" i="1"/>
  <c r="AX124" i="1"/>
  <c r="AW124" i="1"/>
  <c r="AU124" i="1"/>
  <c r="AN124" i="1"/>
  <c r="AI124" i="1"/>
  <c r="L124" i="1" s="1"/>
  <c r="AA124" i="1"/>
  <c r="Z124" i="1"/>
  <c r="Y124" i="1" s="1"/>
  <c r="U124" i="1"/>
  <c r="R124" i="1"/>
  <c r="K124" i="1"/>
  <c r="J124" i="1" s="1"/>
  <c r="BA123" i="1"/>
  <c r="AZ123" i="1"/>
  <c r="AY123" i="1"/>
  <c r="AX123" i="1"/>
  <c r="U123" i="1" s="1"/>
  <c r="AW123" i="1"/>
  <c r="AU123" i="1" s="1"/>
  <c r="AN123" i="1"/>
  <c r="AI123" i="1"/>
  <c r="L123" i="1" s="1"/>
  <c r="AC123" i="1"/>
  <c r="AA123" i="1"/>
  <c r="Z123" i="1"/>
  <c r="Y123" i="1"/>
  <c r="R123" i="1"/>
  <c r="K123" i="1"/>
  <c r="J123" i="1" s="1"/>
  <c r="BA122" i="1"/>
  <c r="AZ122" i="1"/>
  <c r="AY122" i="1" s="1"/>
  <c r="AX122" i="1"/>
  <c r="AW122" i="1"/>
  <c r="AU122" i="1" s="1"/>
  <c r="AG122" i="1" s="1"/>
  <c r="AN122" i="1"/>
  <c r="AI122" i="1"/>
  <c r="L122" i="1" s="1"/>
  <c r="AH122" i="1"/>
  <c r="AA122" i="1"/>
  <c r="Z122" i="1"/>
  <c r="Y122" i="1"/>
  <c r="V122" i="1"/>
  <c r="W122" i="1" s="1"/>
  <c r="U122" i="1"/>
  <c r="R122" i="1"/>
  <c r="K122" i="1"/>
  <c r="J122" i="1" s="1"/>
  <c r="BA121" i="1"/>
  <c r="AZ121" i="1"/>
  <c r="AX121" i="1"/>
  <c r="AY121" i="1" s="1"/>
  <c r="AW121" i="1"/>
  <c r="AU121" i="1"/>
  <c r="AH121" i="1" s="1"/>
  <c r="AN121" i="1"/>
  <c r="K121" i="1" s="1"/>
  <c r="J121" i="1" s="1"/>
  <c r="AI121" i="1"/>
  <c r="L121" i="1" s="1"/>
  <c r="AG121" i="1"/>
  <c r="AC121" i="1"/>
  <c r="AA121" i="1"/>
  <c r="Z121" i="1"/>
  <c r="Y121" i="1" s="1"/>
  <c r="R121" i="1"/>
  <c r="P121" i="1"/>
  <c r="M121" i="1"/>
  <c r="BA120" i="1"/>
  <c r="AZ120" i="1"/>
  <c r="AX120" i="1"/>
  <c r="AY120" i="1" s="1"/>
  <c r="AW120" i="1"/>
  <c r="AU120" i="1" s="1"/>
  <c r="AN120" i="1"/>
  <c r="AI120" i="1"/>
  <c r="AA120" i="1"/>
  <c r="Y120" i="1" s="1"/>
  <c r="Z120" i="1"/>
  <c r="U120" i="1"/>
  <c r="V120" i="1" s="1"/>
  <c r="W120" i="1" s="1"/>
  <c r="R120" i="1"/>
  <c r="L120" i="1"/>
  <c r="K120" i="1"/>
  <c r="J120" i="1" s="1"/>
  <c r="BA119" i="1"/>
  <c r="U119" i="1" s="1"/>
  <c r="AZ119" i="1"/>
  <c r="AY119" i="1"/>
  <c r="AX119" i="1"/>
  <c r="AW119" i="1"/>
  <c r="AV119" i="1"/>
  <c r="AU119" i="1"/>
  <c r="AN119" i="1"/>
  <c r="AI119" i="1"/>
  <c r="L119" i="1" s="1"/>
  <c r="AH119" i="1"/>
  <c r="AG119" i="1"/>
  <c r="AA119" i="1"/>
  <c r="Z119" i="1"/>
  <c r="Y119" i="1"/>
  <c r="R119" i="1"/>
  <c r="P119" i="1"/>
  <c r="M119" i="1"/>
  <c r="K119" i="1"/>
  <c r="J119" i="1" s="1"/>
  <c r="BA118" i="1"/>
  <c r="AZ118" i="1"/>
  <c r="AX118" i="1"/>
  <c r="U118" i="1" s="1"/>
  <c r="AW118" i="1"/>
  <c r="AU118" i="1" s="1"/>
  <c r="AV118" i="1"/>
  <c r="AN118" i="1"/>
  <c r="AI118" i="1"/>
  <c r="AA118" i="1"/>
  <c r="Y118" i="1" s="1"/>
  <c r="Z118" i="1"/>
  <c r="R118" i="1"/>
  <c r="L118" i="1"/>
  <c r="K118" i="1"/>
  <c r="J118" i="1" s="1"/>
  <c r="BA117" i="1"/>
  <c r="AZ117" i="1"/>
  <c r="AY117" i="1"/>
  <c r="AX117" i="1"/>
  <c r="AW117" i="1"/>
  <c r="AU117" i="1" s="1"/>
  <c r="AV117" i="1" s="1"/>
  <c r="AN117" i="1"/>
  <c r="AI117" i="1"/>
  <c r="L117" i="1" s="1"/>
  <c r="AH117" i="1"/>
  <c r="AG117" i="1"/>
  <c r="AA117" i="1"/>
  <c r="Z117" i="1"/>
  <c r="Y117" i="1"/>
  <c r="U117" i="1"/>
  <c r="R117" i="1"/>
  <c r="M117" i="1"/>
  <c r="K117" i="1"/>
  <c r="J117" i="1" s="1"/>
  <c r="AC117" i="1" s="1"/>
  <c r="BA116" i="1"/>
  <c r="AZ116" i="1"/>
  <c r="AX116" i="1"/>
  <c r="AW116" i="1"/>
  <c r="AU116" i="1"/>
  <c r="AH116" i="1" s="1"/>
  <c r="AN116" i="1"/>
  <c r="K116" i="1" s="1"/>
  <c r="AI116" i="1"/>
  <c r="L116" i="1" s="1"/>
  <c r="AC116" i="1"/>
  <c r="AA116" i="1"/>
  <c r="Y116" i="1" s="1"/>
  <c r="Z116" i="1"/>
  <c r="R116" i="1"/>
  <c r="P116" i="1"/>
  <c r="J116" i="1"/>
  <c r="BA115" i="1"/>
  <c r="AZ115" i="1"/>
  <c r="AX115" i="1"/>
  <c r="U115" i="1" s="1"/>
  <c r="AW115" i="1"/>
  <c r="AU115" i="1" s="1"/>
  <c r="AN115" i="1"/>
  <c r="AI115" i="1"/>
  <c r="AA115" i="1"/>
  <c r="Y115" i="1" s="1"/>
  <c r="Z115" i="1"/>
  <c r="R115" i="1"/>
  <c r="L115" i="1"/>
  <c r="K115" i="1"/>
  <c r="J115" i="1" s="1"/>
  <c r="BA114" i="1"/>
  <c r="AZ114" i="1"/>
  <c r="AY114" i="1"/>
  <c r="AX114" i="1"/>
  <c r="AW114" i="1"/>
  <c r="AV114" i="1"/>
  <c r="AU114" i="1"/>
  <c r="AG114" i="1" s="1"/>
  <c r="AN114" i="1"/>
  <c r="K114" i="1" s="1"/>
  <c r="J114" i="1" s="1"/>
  <c r="AI114" i="1"/>
  <c r="L114" i="1" s="1"/>
  <c r="AA114" i="1"/>
  <c r="Z114" i="1"/>
  <c r="Y114" i="1"/>
  <c r="U114" i="1"/>
  <c r="R114" i="1"/>
  <c r="BA113" i="1"/>
  <c r="AZ113" i="1"/>
  <c r="AY113" i="1"/>
  <c r="AX113" i="1"/>
  <c r="U113" i="1" s="1"/>
  <c r="AW113" i="1"/>
  <c r="AU113" i="1"/>
  <c r="AN113" i="1"/>
  <c r="AI113" i="1"/>
  <c r="L113" i="1" s="1"/>
  <c r="AC113" i="1"/>
  <c r="AA113" i="1"/>
  <c r="Z113" i="1"/>
  <c r="Y113" i="1"/>
  <c r="R113" i="1"/>
  <c r="K113" i="1"/>
  <c r="J113" i="1"/>
  <c r="BA112" i="1"/>
  <c r="AZ112" i="1"/>
  <c r="AY112" i="1"/>
  <c r="AX112" i="1"/>
  <c r="AW112" i="1"/>
  <c r="AU112" i="1" s="1"/>
  <c r="AN112" i="1"/>
  <c r="K112" i="1" s="1"/>
  <c r="J112" i="1" s="1"/>
  <c r="AI112" i="1"/>
  <c r="AA112" i="1"/>
  <c r="Z112" i="1"/>
  <c r="Y112" i="1"/>
  <c r="U112" i="1"/>
  <c r="R112" i="1"/>
  <c r="L112" i="1"/>
  <c r="BA111" i="1"/>
  <c r="AZ111" i="1"/>
  <c r="AX111" i="1"/>
  <c r="AW111" i="1"/>
  <c r="AU111" i="1"/>
  <c r="AH111" i="1" s="1"/>
  <c r="AN111" i="1"/>
  <c r="K111" i="1" s="1"/>
  <c r="J111" i="1" s="1"/>
  <c r="AC111" i="1" s="1"/>
  <c r="AI111" i="1"/>
  <c r="L111" i="1" s="1"/>
  <c r="AG111" i="1"/>
  <c r="AA111" i="1"/>
  <c r="Y111" i="1" s="1"/>
  <c r="Z111" i="1"/>
  <c r="R111" i="1"/>
  <c r="M111" i="1"/>
  <c r="BA110" i="1"/>
  <c r="AZ110" i="1"/>
  <c r="AX110" i="1"/>
  <c r="AW110" i="1"/>
  <c r="AU110" i="1" s="1"/>
  <c r="AN110" i="1"/>
  <c r="AI110" i="1"/>
  <c r="AC110" i="1"/>
  <c r="AA110" i="1"/>
  <c r="Y110" i="1" s="1"/>
  <c r="Z110" i="1"/>
  <c r="R110" i="1"/>
  <c r="L110" i="1"/>
  <c r="K110" i="1"/>
  <c r="J110" i="1"/>
  <c r="BA109" i="1"/>
  <c r="AZ109" i="1"/>
  <c r="AY109" i="1"/>
  <c r="AX109" i="1"/>
  <c r="AW109" i="1"/>
  <c r="AV109" i="1"/>
  <c r="AU109" i="1"/>
  <c r="AG109" i="1" s="1"/>
  <c r="AN109" i="1"/>
  <c r="AI109" i="1"/>
  <c r="L109" i="1" s="1"/>
  <c r="AH109" i="1"/>
  <c r="AA109" i="1"/>
  <c r="Z109" i="1"/>
  <c r="Y109" i="1"/>
  <c r="U109" i="1"/>
  <c r="R109" i="1"/>
  <c r="M109" i="1"/>
  <c r="K109" i="1"/>
  <c r="J109" i="1" s="1"/>
  <c r="BA108" i="1"/>
  <c r="AZ108" i="1"/>
  <c r="AX108" i="1"/>
  <c r="AY108" i="1" s="1"/>
  <c r="AW108" i="1"/>
  <c r="AU108" i="1"/>
  <c r="AN108" i="1"/>
  <c r="AI108" i="1"/>
  <c r="L108" i="1" s="1"/>
  <c r="AA108" i="1"/>
  <c r="Z108" i="1"/>
  <c r="Y108" i="1"/>
  <c r="U108" i="1"/>
  <c r="V108" i="1" s="1"/>
  <c r="W108" i="1" s="1"/>
  <c r="R108" i="1"/>
  <c r="K108" i="1"/>
  <c r="J108" i="1"/>
  <c r="AC108" i="1" s="1"/>
  <c r="BA107" i="1"/>
  <c r="U107" i="1" s="1"/>
  <c r="AZ107" i="1"/>
  <c r="AY107" i="1"/>
  <c r="AX107" i="1"/>
  <c r="AW107" i="1"/>
  <c r="AU107" i="1" s="1"/>
  <c r="AV107" i="1" s="1"/>
  <c r="AN107" i="1"/>
  <c r="AI107" i="1"/>
  <c r="L107" i="1" s="1"/>
  <c r="AG107" i="1"/>
  <c r="AC107" i="1"/>
  <c r="AA107" i="1"/>
  <c r="Z107" i="1"/>
  <c r="Y107" i="1" s="1"/>
  <c r="R107" i="1"/>
  <c r="P107" i="1"/>
  <c r="M107" i="1"/>
  <c r="K107" i="1"/>
  <c r="J107" i="1" s="1"/>
  <c r="BA106" i="1"/>
  <c r="AZ106" i="1"/>
  <c r="AX106" i="1"/>
  <c r="AW106" i="1"/>
  <c r="AU106" i="1"/>
  <c r="AN106" i="1"/>
  <c r="K106" i="1" s="1"/>
  <c r="AI106" i="1"/>
  <c r="L106" i="1" s="1"/>
  <c r="AA106" i="1"/>
  <c r="Z106" i="1"/>
  <c r="Y106" i="1"/>
  <c r="R106" i="1"/>
  <c r="J106" i="1"/>
  <c r="BA105" i="1"/>
  <c r="AZ105" i="1"/>
  <c r="AY105" i="1" s="1"/>
  <c r="AX105" i="1"/>
  <c r="AW105" i="1"/>
  <c r="AU105" i="1"/>
  <c r="M105" i="1" s="1"/>
  <c r="AN105" i="1"/>
  <c r="AI105" i="1"/>
  <c r="AA105" i="1"/>
  <c r="Y105" i="1" s="1"/>
  <c r="Z105" i="1"/>
  <c r="U105" i="1"/>
  <c r="V105" i="1" s="1"/>
  <c r="W105" i="1" s="1"/>
  <c r="R105" i="1"/>
  <c r="L105" i="1"/>
  <c r="K105" i="1"/>
  <c r="J105" i="1" s="1"/>
  <c r="BA104" i="1"/>
  <c r="AZ104" i="1"/>
  <c r="AY104" i="1" s="1"/>
  <c r="AX104" i="1"/>
  <c r="AW104" i="1"/>
  <c r="AV104" i="1"/>
  <c r="AU104" i="1"/>
  <c r="AN104" i="1"/>
  <c r="AI104" i="1"/>
  <c r="L104" i="1" s="1"/>
  <c r="AH104" i="1"/>
  <c r="AG104" i="1"/>
  <c r="AA104" i="1"/>
  <c r="Z104" i="1"/>
  <c r="Y104" i="1" s="1"/>
  <c r="U104" i="1"/>
  <c r="R104" i="1"/>
  <c r="P104" i="1"/>
  <c r="M104" i="1"/>
  <c r="K104" i="1"/>
  <c r="J104" i="1" s="1"/>
  <c r="BA103" i="1"/>
  <c r="AZ103" i="1"/>
  <c r="AY103" i="1"/>
  <c r="AX103" i="1"/>
  <c r="U103" i="1" s="1"/>
  <c r="AW103" i="1"/>
  <c r="AU103" i="1"/>
  <c r="P103" i="1" s="1"/>
  <c r="AN103" i="1"/>
  <c r="AI103" i="1"/>
  <c r="L103" i="1" s="1"/>
  <c r="AA103" i="1"/>
  <c r="Z103" i="1"/>
  <c r="Y103" i="1"/>
  <c r="R103" i="1"/>
  <c r="K103" i="1"/>
  <c r="J103" i="1" s="1"/>
  <c r="AC103" i="1" s="1"/>
  <c r="BA102" i="1"/>
  <c r="AZ102" i="1"/>
  <c r="AX102" i="1"/>
  <c r="AW102" i="1"/>
  <c r="AU102" i="1" s="1"/>
  <c r="AN102" i="1"/>
  <c r="K102" i="1" s="1"/>
  <c r="J102" i="1" s="1"/>
  <c r="AI102" i="1"/>
  <c r="AA102" i="1"/>
  <c r="Z102" i="1"/>
  <c r="Y102" i="1" s="1"/>
  <c r="R102" i="1"/>
  <c r="P102" i="1"/>
  <c r="L102" i="1"/>
  <c r="BA101" i="1"/>
  <c r="AZ101" i="1"/>
  <c r="AX101" i="1"/>
  <c r="U101" i="1" s="1"/>
  <c r="AW101" i="1"/>
  <c r="AU101" i="1" s="1"/>
  <c r="AN101" i="1"/>
  <c r="K101" i="1" s="1"/>
  <c r="J101" i="1" s="1"/>
  <c r="AI101" i="1"/>
  <c r="L101" i="1" s="1"/>
  <c r="AC101" i="1"/>
  <c r="AA101" i="1"/>
  <c r="Z101" i="1"/>
  <c r="Y101" i="1"/>
  <c r="R101" i="1"/>
  <c r="BA100" i="1"/>
  <c r="AZ100" i="1"/>
  <c r="AY100" i="1"/>
  <c r="AX100" i="1"/>
  <c r="AW100" i="1"/>
  <c r="AU100" i="1"/>
  <c r="P100" i="1" s="1"/>
  <c r="AN100" i="1"/>
  <c r="AI100" i="1"/>
  <c r="AA100" i="1"/>
  <c r="Y100" i="1" s="1"/>
  <c r="Z100" i="1"/>
  <c r="U100" i="1"/>
  <c r="R100" i="1"/>
  <c r="L100" i="1"/>
  <c r="K100" i="1"/>
  <c r="J100" i="1" s="1"/>
  <c r="BA99" i="1"/>
  <c r="U99" i="1" s="1"/>
  <c r="AZ99" i="1"/>
  <c r="AY99" i="1"/>
  <c r="AX99" i="1"/>
  <c r="AW99" i="1"/>
  <c r="AU99" i="1"/>
  <c r="AV99" i="1" s="1"/>
  <c r="AN99" i="1"/>
  <c r="K99" i="1" s="1"/>
  <c r="J99" i="1" s="1"/>
  <c r="AI99" i="1"/>
  <c r="L99" i="1" s="1"/>
  <c r="AH99" i="1"/>
  <c r="AA99" i="1"/>
  <c r="Z99" i="1"/>
  <c r="Y99" i="1" s="1"/>
  <c r="R99" i="1"/>
  <c r="M99" i="1"/>
  <c r="BA98" i="1"/>
  <c r="AZ98" i="1"/>
  <c r="AY98" i="1"/>
  <c r="AX98" i="1"/>
  <c r="AW98" i="1"/>
  <c r="AV98" i="1"/>
  <c r="AU98" i="1"/>
  <c r="AH98" i="1" s="1"/>
  <c r="AN98" i="1"/>
  <c r="K98" i="1" s="1"/>
  <c r="J98" i="1" s="1"/>
  <c r="AI98" i="1"/>
  <c r="L98" i="1" s="1"/>
  <c r="AA98" i="1"/>
  <c r="Z98" i="1"/>
  <c r="Y98" i="1"/>
  <c r="U98" i="1"/>
  <c r="R98" i="1"/>
  <c r="P98" i="1"/>
  <c r="M98" i="1"/>
  <c r="BA97" i="1"/>
  <c r="AZ97" i="1"/>
  <c r="AX97" i="1"/>
  <c r="U97" i="1" s="1"/>
  <c r="AW97" i="1"/>
  <c r="AU97" i="1" s="1"/>
  <c r="AN97" i="1"/>
  <c r="K97" i="1" s="1"/>
  <c r="J97" i="1" s="1"/>
  <c r="AI97" i="1"/>
  <c r="L97" i="1" s="1"/>
  <c r="AA97" i="1"/>
  <c r="Z97" i="1"/>
  <c r="Y97" i="1"/>
  <c r="R97" i="1"/>
  <c r="BA96" i="1"/>
  <c r="AZ96" i="1"/>
  <c r="AY96" i="1"/>
  <c r="AX96" i="1"/>
  <c r="U96" i="1" s="1"/>
  <c r="AW96" i="1"/>
  <c r="AU96" i="1" s="1"/>
  <c r="AV96" i="1"/>
  <c r="AN96" i="1"/>
  <c r="AI96" i="1"/>
  <c r="L96" i="1" s="1"/>
  <c r="AA96" i="1"/>
  <c r="Z96" i="1"/>
  <c r="Y96" i="1" s="1"/>
  <c r="R96" i="1"/>
  <c r="K96" i="1"/>
  <c r="J96" i="1" s="1"/>
  <c r="BA95" i="1"/>
  <c r="AZ95" i="1"/>
  <c r="AX95" i="1"/>
  <c r="AW95" i="1"/>
  <c r="AU95" i="1" s="1"/>
  <c r="AN95" i="1"/>
  <c r="AI95" i="1"/>
  <c r="L95" i="1" s="1"/>
  <c r="AA95" i="1"/>
  <c r="Z95" i="1"/>
  <c r="Y95" i="1"/>
  <c r="R95" i="1"/>
  <c r="K95" i="1"/>
  <c r="J95" i="1" s="1"/>
  <c r="BA94" i="1"/>
  <c r="AZ94" i="1"/>
  <c r="AY94" i="1" s="1"/>
  <c r="AX94" i="1"/>
  <c r="AW94" i="1"/>
  <c r="AU94" i="1" s="1"/>
  <c r="AN94" i="1"/>
  <c r="AI94" i="1"/>
  <c r="L94" i="1" s="1"/>
  <c r="AG94" i="1"/>
  <c r="AA94" i="1"/>
  <c r="Y94" i="1" s="1"/>
  <c r="Z94" i="1"/>
  <c r="U94" i="1"/>
  <c r="R94" i="1"/>
  <c r="K94" i="1"/>
  <c r="J94" i="1" s="1"/>
  <c r="BA93" i="1"/>
  <c r="U93" i="1" s="1"/>
  <c r="AZ93" i="1"/>
  <c r="AX93" i="1"/>
  <c r="AY93" i="1" s="1"/>
  <c r="AW93" i="1"/>
  <c r="AU93" i="1" s="1"/>
  <c r="AN93" i="1"/>
  <c r="AI93" i="1"/>
  <c r="AG93" i="1"/>
  <c r="AA93" i="1"/>
  <c r="Z93" i="1"/>
  <c r="Y93" i="1"/>
  <c r="R93" i="1"/>
  <c r="L93" i="1"/>
  <c r="K93" i="1"/>
  <c r="J93" i="1"/>
  <c r="BA92" i="1"/>
  <c r="AZ92" i="1"/>
  <c r="AX92" i="1"/>
  <c r="AY92" i="1" s="1"/>
  <c r="AW92" i="1"/>
  <c r="AU92" i="1"/>
  <c r="AV92" i="1" s="1"/>
  <c r="AN92" i="1"/>
  <c r="K92" i="1" s="1"/>
  <c r="J92" i="1" s="1"/>
  <c r="AI92" i="1"/>
  <c r="AH92" i="1"/>
  <c r="AG92" i="1"/>
  <c r="AA92" i="1"/>
  <c r="Z92" i="1"/>
  <c r="Y92" i="1"/>
  <c r="R92" i="1"/>
  <c r="P92" i="1"/>
  <c r="M92" i="1"/>
  <c r="L92" i="1"/>
  <c r="BA91" i="1"/>
  <c r="AZ91" i="1"/>
  <c r="AX91" i="1"/>
  <c r="U91" i="1" s="1"/>
  <c r="AW91" i="1"/>
  <c r="AU91" i="1"/>
  <c r="AN91" i="1"/>
  <c r="K91" i="1" s="1"/>
  <c r="J91" i="1" s="1"/>
  <c r="AI91" i="1"/>
  <c r="L91" i="1" s="1"/>
  <c r="AA91" i="1"/>
  <c r="Z91" i="1"/>
  <c r="Y91" i="1"/>
  <c r="R91" i="1"/>
  <c r="BA90" i="1"/>
  <c r="AZ90" i="1"/>
  <c r="AX90" i="1"/>
  <c r="AY90" i="1" s="1"/>
  <c r="AW90" i="1"/>
  <c r="AU90" i="1"/>
  <c r="AN90" i="1"/>
  <c r="AI90" i="1"/>
  <c r="AC90" i="1"/>
  <c r="AA90" i="1"/>
  <c r="Y90" i="1" s="1"/>
  <c r="Z90" i="1"/>
  <c r="R90" i="1"/>
  <c r="L90" i="1"/>
  <c r="K90" i="1"/>
  <c r="J90" i="1"/>
  <c r="BA89" i="1"/>
  <c r="U89" i="1" s="1"/>
  <c r="AZ89" i="1"/>
  <c r="AY89" i="1"/>
  <c r="AX89" i="1"/>
  <c r="AW89" i="1"/>
  <c r="AU89" i="1" s="1"/>
  <c r="AN89" i="1"/>
  <c r="K89" i="1" s="1"/>
  <c r="J89" i="1" s="1"/>
  <c r="AI89" i="1"/>
  <c r="AC89" i="1"/>
  <c r="AA89" i="1"/>
  <c r="Z89" i="1"/>
  <c r="Y89" i="1"/>
  <c r="R89" i="1"/>
  <c r="L89" i="1"/>
  <c r="BA88" i="1"/>
  <c r="AZ88" i="1"/>
  <c r="AY88" i="1" s="1"/>
  <c r="AX88" i="1"/>
  <c r="AW88" i="1"/>
  <c r="AU88" i="1"/>
  <c r="AH88" i="1" s="1"/>
  <c r="AN88" i="1"/>
  <c r="AI88" i="1"/>
  <c r="AA88" i="1"/>
  <c r="Z88" i="1"/>
  <c r="Y88" i="1" s="1"/>
  <c r="U88" i="1"/>
  <c r="R88" i="1"/>
  <c r="L88" i="1"/>
  <c r="K88" i="1"/>
  <c r="J88" i="1" s="1"/>
  <c r="BA87" i="1"/>
  <c r="U87" i="1" s="1"/>
  <c r="AZ87" i="1"/>
  <c r="AY87" i="1" s="1"/>
  <c r="AX87" i="1"/>
  <c r="AW87" i="1"/>
  <c r="AU87" i="1"/>
  <c r="AV87" i="1" s="1"/>
  <c r="AN87" i="1"/>
  <c r="AI87" i="1"/>
  <c r="AA87" i="1"/>
  <c r="Z87" i="1"/>
  <c r="Y87" i="1" s="1"/>
  <c r="R87" i="1"/>
  <c r="P87" i="1"/>
  <c r="L87" i="1"/>
  <c r="K87" i="1"/>
  <c r="J87" i="1"/>
  <c r="BA86" i="1"/>
  <c r="AZ86" i="1"/>
  <c r="AX86" i="1"/>
  <c r="AY86" i="1" s="1"/>
  <c r="AW86" i="1"/>
  <c r="AU86" i="1"/>
  <c r="AV86" i="1" s="1"/>
  <c r="AN86" i="1"/>
  <c r="AI86" i="1"/>
  <c r="L86" i="1" s="1"/>
  <c r="AH86" i="1"/>
  <c r="AA86" i="1"/>
  <c r="Z86" i="1"/>
  <c r="Y86" i="1"/>
  <c r="R86" i="1"/>
  <c r="M86" i="1"/>
  <c r="K86" i="1"/>
  <c r="J86" i="1" s="1"/>
  <c r="BA85" i="1"/>
  <c r="AZ85" i="1"/>
  <c r="AY85" i="1"/>
  <c r="AX85" i="1"/>
  <c r="AW85" i="1"/>
  <c r="AU85" i="1"/>
  <c r="P85" i="1" s="1"/>
  <c r="AN85" i="1"/>
  <c r="AI85" i="1"/>
  <c r="L85" i="1" s="1"/>
  <c r="AA85" i="1"/>
  <c r="Z85" i="1"/>
  <c r="Y85" i="1"/>
  <c r="U85" i="1"/>
  <c r="R85" i="1"/>
  <c r="K85" i="1"/>
  <c r="J85" i="1"/>
  <c r="AC85" i="1" s="1"/>
  <c r="BA84" i="1"/>
  <c r="AZ84" i="1"/>
  <c r="AY84" i="1"/>
  <c r="AX84" i="1"/>
  <c r="AW84" i="1"/>
  <c r="AU84" i="1" s="1"/>
  <c r="AV84" i="1"/>
  <c r="AN84" i="1"/>
  <c r="K84" i="1" s="1"/>
  <c r="J84" i="1" s="1"/>
  <c r="AI84" i="1"/>
  <c r="AA84" i="1"/>
  <c r="Z84" i="1"/>
  <c r="U84" i="1"/>
  <c r="R84" i="1"/>
  <c r="P84" i="1"/>
  <c r="L84" i="1"/>
  <c r="BA83" i="1"/>
  <c r="AZ83" i="1"/>
  <c r="AX83" i="1"/>
  <c r="AW83" i="1"/>
  <c r="AU83" i="1" s="1"/>
  <c r="AN83" i="1"/>
  <c r="K83" i="1" s="1"/>
  <c r="J83" i="1" s="1"/>
  <c r="AI83" i="1"/>
  <c r="AC83" i="1"/>
  <c r="AA83" i="1"/>
  <c r="Y83" i="1" s="1"/>
  <c r="Z83" i="1"/>
  <c r="R83" i="1"/>
  <c r="L83" i="1"/>
  <c r="BA82" i="1"/>
  <c r="AZ82" i="1"/>
  <c r="AX82" i="1"/>
  <c r="U82" i="1" s="1"/>
  <c r="AW82" i="1"/>
  <c r="AU82" i="1" s="1"/>
  <c r="AN82" i="1"/>
  <c r="AI82" i="1"/>
  <c r="L82" i="1" s="1"/>
  <c r="AC82" i="1"/>
  <c r="AA82" i="1"/>
  <c r="Y82" i="1" s="1"/>
  <c r="Z82" i="1"/>
  <c r="R82" i="1"/>
  <c r="K82" i="1"/>
  <c r="J82" i="1"/>
  <c r="BA81" i="1"/>
  <c r="AZ81" i="1"/>
  <c r="AY81" i="1"/>
  <c r="AX81" i="1"/>
  <c r="AW81" i="1"/>
  <c r="AU81" i="1" s="1"/>
  <c r="AN81" i="1"/>
  <c r="AI81" i="1"/>
  <c r="L81" i="1" s="1"/>
  <c r="AA81" i="1"/>
  <c r="Y81" i="1" s="1"/>
  <c r="Z81" i="1"/>
  <c r="U81" i="1"/>
  <c r="R81" i="1"/>
  <c r="K81" i="1"/>
  <c r="J81" i="1"/>
  <c r="BA80" i="1"/>
  <c r="AZ80" i="1"/>
  <c r="AX80" i="1"/>
  <c r="AY80" i="1" s="1"/>
  <c r="AW80" i="1"/>
  <c r="AU80" i="1" s="1"/>
  <c r="AN80" i="1"/>
  <c r="AI80" i="1"/>
  <c r="AH80" i="1"/>
  <c r="AG80" i="1"/>
  <c r="AA80" i="1"/>
  <c r="Z80" i="1"/>
  <c r="Y80" i="1"/>
  <c r="R80" i="1"/>
  <c r="M80" i="1"/>
  <c r="L80" i="1"/>
  <c r="K80" i="1"/>
  <c r="J80" i="1" s="1"/>
  <c r="BA79" i="1"/>
  <c r="AZ79" i="1"/>
  <c r="AY79" i="1" s="1"/>
  <c r="AX79" i="1"/>
  <c r="AW79" i="1"/>
  <c r="AU79" i="1"/>
  <c r="AN79" i="1"/>
  <c r="K79" i="1" s="1"/>
  <c r="J79" i="1" s="1"/>
  <c r="AI79" i="1"/>
  <c r="L79" i="1" s="1"/>
  <c r="AA79" i="1"/>
  <c r="Z79" i="1"/>
  <c r="Y79" i="1"/>
  <c r="U79" i="1"/>
  <c r="V79" i="1" s="1"/>
  <c r="W79" i="1" s="1"/>
  <c r="R79" i="1"/>
  <c r="BA78" i="1"/>
  <c r="AZ78" i="1"/>
  <c r="AX78" i="1"/>
  <c r="AY78" i="1" s="1"/>
  <c r="AW78" i="1"/>
  <c r="AU78" i="1"/>
  <c r="AN78" i="1"/>
  <c r="K78" i="1" s="1"/>
  <c r="J78" i="1" s="1"/>
  <c r="AI78" i="1"/>
  <c r="AA78" i="1"/>
  <c r="Z78" i="1"/>
  <c r="U78" i="1"/>
  <c r="R78" i="1"/>
  <c r="L78" i="1"/>
  <c r="BA77" i="1"/>
  <c r="AZ77" i="1"/>
  <c r="AY77" i="1"/>
  <c r="AX77" i="1"/>
  <c r="U77" i="1" s="1"/>
  <c r="AW77" i="1"/>
  <c r="AU77" i="1"/>
  <c r="AN77" i="1"/>
  <c r="K77" i="1" s="1"/>
  <c r="J77" i="1" s="1"/>
  <c r="AI77" i="1"/>
  <c r="AA77" i="1"/>
  <c r="Z77" i="1"/>
  <c r="Y77" i="1" s="1"/>
  <c r="R77" i="1"/>
  <c r="P77" i="1"/>
  <c r="L77" i="1"/>
  <c r="BA76" i="1"/>
  <c r="AZ76" i="1"/>
  <c r="AY76" i="1"/>
  <c r="AX76" i="1"/>
  <c r="U76" i="1" s="1"/>
  <c r="AW76" i="1"/>
  <c r="AU76" i="1" s="1"/>
  <c r="AN76" i="1"/>
  <c r="K76" i="1" s="1"/>
  <c r="J76" i="1" s="1"/>
  <c r="AI76" i="1"/>
  <c r="L76" i="1" s="1"/>
  <c r="AC76" i="1"/>
  <c r="AA76" i="1"/>
  <c r="Z76" i="1"/>
  <c r="Y76" i="1"/>
  <c r="R76" i="1"/>
  <c r="BA75" i="1"/>
  <c r="AZ75" i="1"/>
  <c r="AY75" i="1"/>
  <c r="AX75" i="1"/>
  <c r="AW75" i="1"/>
  <c r="AU75" i="1"/>
  <c r="P75" i="1" s="1"/>
  <c r="AN75" i="1"/>
  <c r="AI75" i="1"/>
  <c r="AA75" i="1"/>
  <c r="Y75" i="1" s="1"/>
  <c r="Z75" i="1"/>
  <c r="U75" i="1"/>
  <c r="R75" i="1"/>
  <c r="L75" i="1"/>
  <c r="K75" i="1"/>
  <c r="J75" i="1"/>
  <c r="BA74" i="1"/>
  <c r="U74" i="1" s="1"/>
  <c r="AZ74" i="1"/>
  <c r="AY74" i="1"/>
  <c r="AX74" i="1"/>
  <c r="AW74" i="1"/>
  <c r="AU74" i="1"/>
  <c r="AV74" i="1" s="1"/>
  <c r="AN74" i="1"/>
  <c r="K74" i="1" s="1"/>
  <c r="J74" i="1" s="1"/>
  <c r="AI74" i="1"/>
  <c r="AH74" i="1"/>
  <c r="AA74" i="1"/>
  <c r="Z74" i="1"/>
  <c r="Y74" i="1"/>
  <c r="R74" i="1"/>
  <c r="M74" i="1"/>
  <c r="L74" i="1"/>
  <c r="BA73" i="1"/>
  <c r="AZ73" i="1"/>
  <c r="AY73" i="1"/>
  <c r="AX73" i="1"/>
  <c r="AW73" i="1"/>
  <c r="AU73" i="1"/>
  <c r="AH73" i="1" s="1"/>
  <c r="AN73" i="1"/>
  <c r="K73" i="1" s="1"/>
  <c r="J73" i="1" s="1"/>
  <c r="AI73" i="1"/>
  <c r="AA73" i="1"/>
  <c r="Z73" i="1"/>
  <c r="Y73" i="1"/>
  <c r="U73" i="1"/>
  <c r="R73" i="1"/>
  <c r="P73" i="1"/>
  <c r="M73" i="1"/>
  <c r="L73" i="1"/>
  <c r="BA72" i="1"/>
  <c r="AZ72" i="1"/>
  <c r="AX72" i="1"/>
  <c r="U72" i="1" s="1"/>
  <c r="AW72" i="1"/>
  <c r="AU72" i="1"/>
  <c r="AV72" i="1" s="1"/>
  <c r="AN72" i="1"/>
  <c r="K72" i="1" s="1"/>
  <c r="AI72" i="1"/>
  <c r="L72" i="1" s="1"/>
  <c r="AA72" i="1"/>
  <c r="Z72" i="1"/>
  <c r="Y72" i="1"/>
  <c r="R72" i="1"/>
  <c r="P72" i="1"/>
  <c r="J72" i="1"/>
  <c r="BA71" i="1"/>
  <c r="AZ71" i="1"/>
  <c r="AX71" i="1"/>
  <c r="AY71" i="1" s="1"/>
  <c r="AW71" i="1"/>
  <c r="AU71" i="1" s="1"/>
  <c r="AN71" i="1"/>
  <c r="AI71" i="1"/>
  <c r="AC71" i="1"/>
  <c r="AA71" i="1"/>
  <c r="Y71" i="1" s="1"/>
  <c r="Z71" i="1"/>
  <c r="U71" i="1"/>
  <c r="R71" i="1"/>
  <c r="L71" i="1"/>
  <c r="K71" i="1"/>
  <c r="J71" i="1"/>
  <c r="BA70" i="1"/>
  <c r="U70" i="1" s="1"/>
  <c r="V70" i="1" s="1"/>
  <c r="W70" i="1" s="1"/>
  <c r="AZ70" i="1"/>
  <c r="AY70" i="1" s="1"/>
  <c r="AX70" i="1"/>
  <c r="AW70" i="1"/>
  <c r="AU70" i="1" s="1"/>
  <c r="AN70" i="1"/>
  <c r="AI70" i="1"/>
  <c r="AA70" i="1"/>
  <c r="Z70" i="1"/>
  <c r="Y70" i="1"/>
  <c r="R70" i="1"/>
  <c r="L70" i="1"/>
  <c r="K70" i="1"/>
  <c r="J70" i="1" s="1"/>
  <c r="BA69" i="1"/>
  <c r="AZ69" i="1"/>
  <c r="AX69" i="1"/>
  <c r="AY69" i="1" s="1"/>
  <c r="AW69" i="1"/>
  <c r="AU69" i="1" s="1"/>
  <c r="AN69" i="1"/>
  <c r="K69" i="1" s="1"/>
  <c r="J69" i="1" s="1"/>
  <c r="AI69" i="1"/>
  <c r="AC69" i="1"/>
  <c r="AA69" i="1"/>
  <c r="Z69" i="1"/>
  <c r="Y69" i="1" s="1"/>
  <c r="R69" i="1"/>
  <c r="L69" i="1"/>
  <c r="BA68" i="1"/>
  <c r="AZ68" i="1"/>
  <c r="AX68" i="1"/>
  <c r="AY68" i="1" s="1"/>
  <c r="AW68" i="1"/>
  <c r="AU68" i="1" s="1"/>
  <c r="AN68" i="1"/>
  <c r="K68" i="1" s="1"/>
  <c r="J68" i="1" s="1"/>
  <c r="AI68" i="1"/>
  <c r="AA68" i="1"/>
  <c r="Z68" i="1"/>
  <c r="Y68" i="1" s="1"/>
  <c r="U68" i="1"/>
  <c r="R68" i="1"/>
  <c r="L68" i="1"/>
  <c r="BA67" i="1"/>
  <c r="AZ67" i="1"/>
  <c r="AX67" i="1"/>
  <c r="AW67" i="1"/>
  <c r="AU67" i="1"/>
  <c r="AN67" i="1"/>
  <c r="K67" i="1" s="1"/>
  <c r="AI67" i="1"/>
  <c r="L67" i="1" s="1"/>
  <c r="AH67" i="1"/>
  <c r="AA67" i="1"/>
  <c r="Z67" i="1"/>
  <c r="Y67" i="1"/>
  <c r="R67" i="1"/>
  <c r="P67" i="1"/>
  <c r="J67" i="1"/>
  <c r="BA66" i="1"/>
  <c r="AZ66" i="1"/>
  <c r="AY66" i="1"/>
  <c r="AX66" i="1"/>
  <c r="U66" i="1" s="1"/>
  <c r="AW66" i="1"/>
  <c r="AU66" i="1" s="1"/>
  <c r="AV66" i="1"/>
  <c r="AN66" i="1"/>
  <c r="AI66" i="1"/>
  <c r="AH66" i="1"/>
  <c r="AA66" i="1"/>
  <c r="Z66" i="1"/>
  <c r="Y66" i="1" s="1"/>
  <c r="R66" i="1"/>
  <c r="L66" i="1"/>
  <c r="K66" i="1"/>
  <c r="J66" i="1" s="1"/>
  <c r="BA65" i="1"/>
  <c r="U65" i="1" s="1"/>
  <c r="AZ65" i="1"/>
  <c r="AY65" i="1" s="1"/>
  <c r="AX65" i="1"/>
  <c r="AW65" i="1"/>
  <c r="AV65" i="1"/>
  <c r="AU65" i="1"/>
  <c r="AN65" i="1"/>
  <c r="AI65" i="1"/>
  <c r="L65" i="1" s="1"/>
  <c r="AH65" i="1"/>
  <c r="AG65" i="1"/>
  <c r="AA65" i="1"/>
  <c r="Z65" i="1"/>
  <c r="Y65" i="1"/>
  <c r="R65" i="1"/>
  <c r="V65" i="1" s="1"/>
  <c r="W65" i="1" s="1"/>
  <c r="P65" i="1"/>
  <c r="M65" i="1"/>
  <c r="K65" i="1"/>
  <c r="J65" i="1" s="1"/>
  <c r="BA64" i="1"/>
  <c r="AZ64" i="1"/>
  <c r="AX64" i="1"/>
  <c r="AY64" i="1" s="1"/>
  <c r="AW64" i="1"/>
  <c r="AU64" i="1" s="1"/>
  <c r="AN64" i="1"/>
  <c r="K64" i="1" s="1"/>
  <c r="J64" i="1" s="1"/>
  <c r="AI64" i="1"/>
  <c r="AC64" i="1"/>
  <c r="AA64" i="1"/>
  <c r="Z64" i="1"/>
  <c r="Y64" i="1" s="1"/>
  <c r="R64" i="1"/>
  <c r="L64" i="1"/>
  <c r="BA63" i="1"/>
  <c r="AZ63" i="1"/>
  <c r="AX63" i="1"/>
  <c r="AY63" i="1" s="1"/>
  <c r="AW63" i="1"/>
  <c r="AU63" i="1" s="1"/>
  <c r="M63" i="1" s="1"/>
  <c r="AN63" i="1"/>
  <c r="AI63" i="1"/>
  <c r="AA63" i="1"/>
  <c r="Z63" i="1"/>
  <c r="Y63" i="1" s="1"/>
  <c r="R63" i="1"/>
  <c r="L63" i="1"/>
  <c r="K63" i="1"/>
  <c r="J63" i="1"/>
  <c r="BA62" i="1"/>
  <c r="AZ62" i="1"/>
  <c r="AX62" i="1"/>
  <c r="AW62" i="1"/>
  <c r="AU62" i="1"/>
  <c r="P62" i="1" s="1"/>
  <c r="AN62" i="1"/>
  <c r="K62" i="1" s="1"/>
  <c r="AI62" i="1"/>
  <c r="L62" i="1" s="1"/>
  <c r="AH62" i="1"/>
  <c r="AA62" i="1"/>
  <c r="Z62" i="1"/>
  <c r="Y62" i="1"/>
  <c r="R62" i="1"/>
  <c r="J62" i="1"/>
  <c r="BA61" i="1"/>
  <c r="AZ61" i="1"/>
  <c r="AY61" i="1"/>
  <c r="AX61" i="1"/>
  <c r="AW61" i="1"/>
  <c r="AU61" i="1" s="1"/>
  <c r="AV61" i="1"/>
  <c r="AN61" i="1"/>
  <c r="AI61" i="1"/>
  <c r="AH61" i="1"/>
  <c r="AA61" i="1"/>
  <c r="Z61" i="1"/>
  <c r="Y61" i="1" s="1"/>
  <c r="U61" i="1"/>
  <c r="R61" i="1"/>
  <c r="L61" i="1"/>
  <c r="K61" i="1"/>
  <c r="J61" i="1" s="1"/>
  <c r="BA60" i="1"/>
  <c r="U60" i="1" s="1"/>
  <c r="AZ60" i="1"/>
  <c r="AY60" i="1" s="1"/>
  <c r="AX60" i="1"/>
  <c r="AW60" i="1"/>
  <c r="AV60" i="1"/>
  <c r="AU60" i="1"/>
  <c r="AN60" i="1"/>
  <c r="AI60" i="1"/>
  <c r="L60" i="1" s="1"/>
  <c r="AH60" i="1"/>
  <c r="AG60" i="1"/>
  <c r="AA60" i="1"/>
  <c r="Z60" i="1"/>
  <c r="Y60" i="1"/>
  <c r="V60" i="1"/>
  <c r="W60" i="1" s="1"/>
  <c r="R60" i="1"/>
  <c r="P60" i="1"/>
  <c r="M60" i="1"/>
  <c r="K60" i="1"/>
  <c r="J60" i="1" s="1"/>
  <c r="BA59" i="1"/>
  <c r="AZ59" i="1"/>
  <c r="AX59" i="1"/>
  <c r="AY59" i="1" s="1"/>
  <c r="AW59" i="1"/>
  <c r="AU59" i="1" s="1"/>
  <c r="AN59" i="1"/>
  <c r="K59" i="1" s="1"/>
  <c r="J59" i="1" s="1"/>
  <c r="AI59" i="1"/>
  <c r="AC59" i="1"/>
  <c r="AA59" i="1"/>
  <c r="Z59" i="1"/>
  <c r="Y59" i="1" s="1"/>
  <c r="R59" i="1"/>
  <c r="L59" i="1"/>
  <c r="BA58" i="1"/>
  <c r="AZ58" i="1"/>
  <c r="AY58" i="1"/>
  <c r="AX58" i="1"/>
  <c r="U58" i="1" s="1"/>
  <c r="AW58" i="1"/>
  <c r="AU58" i="1" s="1"/>
  <c r="AN58" i="1"/>
  <c r="AI58" i="1"/>
  <c r="AG58" i="1"/>
  <c r="AA58" i="1"/>
  <c r="Z58" i="1"/>
  <c r="Y58" i="1" s="1"/>
  <c r="R58" i="1"/>
  <c r="P58" i="1"/>
  <c r="M58" i="1"/>
  <c r="L58" i="1"/>
  <c r="K58" i="1"/>
  <c r="J58" i="1" s="1"/>
  <c r="BA57" i="1"/>
  <c r="AZ57" i="1"/>
  <c r="AX57" i="1"/>
  <c r="AW57" i="1"/>
  <c r="AU57" i="1"/>
  <c r="AV57" i="1" s="1"/>
  <c r="AN57" i="1"/>
  <c r="K57" i="1" s="1"/>
  <c r="J57" i="1" s="1"/>
  <c r="AI57" i="1"/>
  <c r="L57" i="1" s="1"/>
  <c r="AH57" i="1"/>
  <c r="AA57" i="1"/>
  <c r="Z57" i="1"/>
  <c r="Y57" i="1" s="1"/>
  <c r="R57" i="1"/>
  <c r="BA56" i="1"/>
  <c r="AZ56" i="1"/>
  <c r="AX56" i="1"/>
  <c r="U56" i="1" s="1"/>
  <c r="AW56" i="1"/>
  <c r="AU56" i="1" s="1"/>
  <c r="AN56" i="1"/>
  <c r="AI56" i="1"/>
  <c r="AA56" i="1"/>
  <c r="Z56" i="1"/>
  <c r="R56" i="1"/>
  <c r="L56" i="1"/>
  <c r="K56" i="1"/>
  <c r="J56" i="1" s="1"/>
  <c r="BA55" i="1"/>
  <c r="AZ55" i="1"/>
  <c r="AY55" i="1"/>
  <c r="AX55" i="1"/>
  <c r="AW55" i="1"/>
  <c r="AV55" i="1"/>
  <c r="AU55" i="1"/>
  <c r="AN55" i="1"/>
  <c r="AI55" i="1"/>
  <c r="L55" i="1" s="1"/>
  <c r="AH55" i="1"/>
  <c r="AG55" i="1"/>
  <c r="AA55" i="1"/>
  <c r="Z55" i="1"/>
  <c r="Y55" i="1"/>
  <c r="U55" i="1"/>
  <c r="R55" i="1"/>
  <c r="P55" i="1"/>
  <c r="M55" i="1"/>
  <c r="K55" i="1"/>
  <c r="J55" i="1" s="1"/>
  <c r="V55" i="1" s="1"/>
  <c r="W55" i="1" s="1"/>
  <c r="BA54" i="1"/>
  <c r="AZ54" i="1"/>
  <c r="AX54" i="1"/>
  <c r="AW54" i="1"/>
  <c r="AU54" i="1" s="1"/>
  <c r="AN54" i="1"/>
  <c r="K54" i="1" s="1"/>
  <c r="J54" i="1" s="1"/>
  <c r="AI54" i="1"/>
  <c r="AC54" i="1"/>
  <c r="AA54" i="1"/>
  <c r="Y54" i="1" s="1"/>
  <c r="Z54" i="1"/>
  <c r="R54" i="1"/>
  <c r="L54" i="1"/>
  <c r="BA53" i="1"/>
  <c r="AZ53" i="1"/>
  <c r="AX53" i="1"/>
  <c r="AY53" i="1" s="1"/>
  <c r="AW53" i="1"/>
  <c r="AU53" i="1" s="1"/>
  <c r="AN53" i="1"/>
  <c r="AI53" i="1"/>
  <c r="AG53" i="1"/>
  <c r="AA53" i="1"/>
  <c r="Z53" i="1"/>
  <c r="Y53" i="1" s="1"/>
  <c r="U53" i="1"/>
  <c r="V53" i="1" s="1"/>
  <c r="W53" i="1" s="1"/>
  <c r="R53" i="1"/>
  <c r="P53" i="1"/>
  <c r="L53" i="1"/>
  <c r="K53" i="1"/>
  <c r="J53" i="1" s="1"/>
  <c r="BA52" i="1"/>
  <c r="AZ52" i="1"/>
  <c r="AX52" i="1"/>
  <c r="AW52" i="1"/>
  <c r="AU52" i="1"/>
  <c r="AV52" i="1" s="1"/>
  <c r="AN52" i="1"/>
  <c r="K52" i="1" s="1"/>
  <c r="AI52" i="1"/>
  <c r="L52" i="1" s="1"/>
  <c r="AA52" i="1"/>
  <c r="Z52" i="1"/>
  <c r="Y52" i="1"/>
  <c r="R52" i="1"/>
  <c r="J52" i="1"/>
  <c r="BA51" i="1"/>
  <c r="AZ51" i="1"/>
  <c r="AY51" i="1"/>
  <c r="AX51" i="1"/>
  <c r="AW51" i="1"/>
  <c r="AU51" i="1" s="1"/>
  <c r="AN51" i="1"/>
  <c r="AI51" i="1"/>
  <c r="AC51" i="1"/>
  <c r="AA51" i="1"/>
  <c r="Z51" i="1"/>
  <c r="Y51" i="1" s="1"/>
  <c r="U51" i="1"/>
  <c r="R51" i="1"/>
  <c r="L51" i="1"/>
  <c r="K51" i="1"/>
  <c r="J51" i="1"/>
  <c r="BA50" i="1"/>
  <c r="AZ50" i="1"/>
  <c r="AY50" i="1"/>
  <c r="AX50" i="1"/>
  <c r="AW50" i="1"/>
  <c r="AV50" i="1"/>
  <c r="AU50" i="1"/>
  <c r="AN50" i="1"/>
  <c r="AI50" i="1"/>
  <c r="AH50" i="1"/>
  <c r="AG50" i="1"/>
  <c r="AA50" i="1"/>
  <c r="Z50" i="1"/>
  <c r="Y50" i="1"/>
  <c r="U50" i="1"/>
  <c r="R50" i="1"/>
  <c r="P50" i="1"/>
  <c r="M50" i="1"/>
  <c r="L50" i="1"/>
  <c r="K50" i="1"/>
  <c r="J50" i="1" s="1"/>
  <c r="BA49" i="1"/>
  <c r="AZ49" i="1"/>
  <c r="AX49" i="1"/>
  <c r="AW49" i="1"/>
  <c r="AU49" i="1"/>
  <c r="P49" i="1" s="1"/>
  <c r="AN49" i="1"/>
  <c r="K49" i="1" s="1"/>
  <c r="J49" i="1" s="1"/>
  <c r="AC49" i="1" s="1"/>
  <c r="AI49" i="1"/>
  <c r="L49" i="1" s="1"/>
  <c r="AA49" i="1"/>
  <c r="Z49" i="1"/>
  <c r="Y49" i="1"/>
  <c r="R49" i="1"/>
  <c r="BA48" i="1"/>
  <c r="AZ48" i="1"/>
  <c r="AX48" i="1"/>
  <c r="AY48" i="1" s="1"/>
  <c r="AW48" i="1"/>
  <c r="AU48" i="1" s="1"/>
  <c r="AG48" i="1" s="1"/>
  <c r="AN48" i="1"/>
  <c r="K48" i="1" s="1"/>
  <c r="J48" i="1" s="1"/>
  <c r="AI48" i="1"/>
  <c r="AA48" i="1"/>
  <c r="Z48" i="1"/>
  <c r="Y48" i="1" s="1"/>
  <c r="U48" i="1"/>
  <c r="R48" i="1"/>
  <c r="L48" i="1"/>
  <c r="BA47" i="1"/>
  <c r="AZ47" i="1"/>
  <c r="AX47" i="1"/>
  <c r="AW47" i="1"/>
  <c r="AU47" i="1"/>
  <c r="AV47" i="1" s="1"/>
  <c r="AN47" i="1"/>
  <c r="K47" i="1" s="1"/>
  <c r="AI47" i="1"/>
  <c r="L47" i="1" s="1"/>
  <c r="AH47" i="1"/>
  <c r="AG47" i="1"/>
  <c r="AA47" i="1"/>
  <c r="Z47" i="1"/>
  <c r="Y47" i="1" s="1"/>
  <c r="R47" i="1"/>
  <c r="P47" i="1"/>
  <c r="M47" i="1"/>
  <c r="J47" i="1"/>
  <c r="BA46" i="1"/>
  <c r="AZ46" i="1"/>
  <c r="AY46" i="1"/>
  <c r="AX46" i="1"/>
  <c r="AW46" i="1"/>
  <c r="AU46" i="1"/>
  <c r="AH46" i="1" s="1"/>
  <c r="AN46" i="1"/>
  <c r="AI46" i="1"/>
  <c r="AA46" i="1"/>
  <c r="Z46" i="1"/>
  <c r="Y46" i="1" s="1"/>
  <c r="U46" i="1"/>
  <c r="R46" i="1"/>
  <c r="L46" i="1"/>
  <c r="K46" i="1"/>
  <c r="J46" i="1"/>
  <c r="AC46" i="1" s="1"/>
  <c r="BA45" i="1"/>
  <c r="AZ45" i="1"/>
  <c r="AY45" i="1"/>
  <c r="AX45" i="1"/>
  <c r="AW45" i="1"/>
  <c r="AV45" i="1"/>
  <c r="AU45" i="1"/>
  <c r="AN45" i="1"/>
  <c r="AI45" i="1"/>
  <c r="L45" i="1" s="1"/>
  <c r="AH45" i="1"/>
  <c r="AG45" i="1"/>
  <c r="AA45" i="1"/>
  <c r="Z45" i="1"/>
  <c r="Y45" i="1"/>
  <c r="U45" i="1"/>
  <c r="V45" i="1" s="1"/>
  <c r="W45" i="1" s="1"/>
  <c r="R45" i="1"/>
  <c r="P45" i="1"/>
  <c r="M45" i="1"/>
  <c r="K45" i="1"/>
  <c r="J45" i="1" s="1"/>
  <c r="BA44" i="1"/>
  <c r="AZ44" i="1"/>
  <c r="AX44" i="1"/>
  <c r="AY44" i="1" s="1"/>
  <c r="AW44" i="1"/>
  <c r="AU44" i="1" s="1"/>
  <c r="AN44" i="1"/>
  <c r="K44" i="1" s="1"/>
  <c r="J44" i="1" s="1"/>
  <c r="AI44" i="1"/>
  <c r="AC44" i="1"/>
  <c r="AA44" i="1"/>
  <c r="Z44" i="1"/>
  <c r="Y44" i="1"/>
  <c r="R44" i="1"/>
  <c r="L44" i="1"/>
  <c r="BA43" i="1"/>
  <c r="AZ43" i="1"/>
  <c r="AX43" i="1"/>
  <c r="U43" i="1" s="1"/>
  <c r="AW43" i="1"/>
  <c r="AU43" i="1" s="1"/>
  <c r="AN43" i="1"/>
  <c r="AI43" i="1"/>
  <c r="AA43" i="1"/>
  <c r="Z43" i="1"/>
  <c r="Y43" i="1" s="1"/>
  <c r="R43" i="1"/>
  <c r="P43" i="1"/>
  <c r="M43" i="1"/>
  <c r="L43" i="1"/>
  <c r="K43" i="1"/>
  <c r="J43" i="1" s="1"/>
  <c r="BA42" i="1"/>
  <c r="AZ42" i="1"/>
  <c r="AX42" i="1"/>
  <c r="AW42" i="1"/>
  <c r="AU42" i="1"/>
  <c r="AV42" i="1" s="1"/>
  <c r="AN42" i="1"/>
  <c r="K42" i="1" s="1"/>
  <c r="J42" i="1" s="1"/>
  <c r="AI42" i="1"/>
  <c r="L42" i="1" s="1"/>
  <c r="AH42" i="1"/>
  <c r="AG42" i="1"/>
  <c r="AA42" i="1"/>
  <c r="Z42" i="1"/>
  <c r="Y42" i="1"/>
  <c r="R42" i="1"/>
  <c r="P42" i="1"/>
  <c r="M42" i="1"/>
  <c r="BA41" i="1"/>
  <c r="AZ41" i="1"/>
  <c r="AX41" i="1"/>
  <c r="U41" i="1" s="1"/>
  <c r="AW41" i="1"/>
  <c r="AU41" i="1" s="1"/>
  <c r="AN41" i="1"/>
  <c r="AI41" i="1"/>
  <c r="AC41" i="1"/>
  <c r="AA41" i="1"/>
  <c r="Z41" i="1"/>
  <c r="Y41" i="1" s="1"/>
  <c r="R41" i="1"/>
  <c r="L41" i="1"/>
  <c r="K41" i="1"/>
  <c r="J41" i="1"/>
  <c r="BA40" i="1"/>
  <c r="AZ40" i="1"/>
  <c r="AY40" i="1"/>
  <c r="AX40" i="1"/>
  <c r="AW40" i="1"/>
  <c r="AU40" i="1"/>
  <c r="AV40" i="1" s="1"/>
  <c r="AN40" i="1"/>
  <c r="AI40" i="1"/>
  <c r="AH40" i="1"/>
  <c r="AG40" i="1"/>
  <c r="AA40" i="1"/>
  <c r="Y40" i="1" s="1"/>
  <c r="Z40" i="1"/>
  <c r="U40" i="1"/>
  <c r="V40" i="1" s="1"/>
  <c r="W40" i="1" s="1"/>
  <c r="R40" i="1"/>
  <c r="P40" i="1"/>
  <c r="M40" i="1"/>
  <c r="L40" i="1"/>
  <c r="K40" i="1"/>
  <c r="J40" i="1"/>
  <c r="BA39" i="1"/>
  <c r="AZ39" i="1"/>
  <c r="AY39" i="1"/>
  <c r="AX39" i="1"/>
  <c r="AW39" i="1"/>
  <c r="AU39" i="1"/>
  <c r="AN39" i="1"/>
  <c r="AI39" i="1"/>
  <c r="AH39" i="1"/>
  <c r="AA39" i="1"/>
  <c r="Z39" i="1"/>
  <c r="Y39" i="1" s="1"/>
  <c r="U39" i="1"/>
  <c r="V39" i="1" s="1"/>
  <c r="W39" i="1" s="1"/>
  <c r="R39" i="1"/>
  <c r="L39" i="1"/>
  <c r="K39" i="1"/>
  <c r="J39" i="1"/>
  <c r="AC39" i="1" s="1"/>
  <c r="BA38" i="1"/>
  <c r="AZ38" i="1"/>
  <c r="AY38" i="1" s="1"/>
  <c r="AX38" i="1"/>
  <c r="AW38" i="1"/>
  <c r="AU38" i="1" s="1"/>
  <c r="P38" i="1" s="1"/>
  <c r="AV38" i="1"/>
  <c r="AN38" i="1"/>
  <c r="AI38" i="1"/>
  <c r="AH38" i="1"/>
  <c r="AG38" i="1"/>
  <c r="AA38" i="1"/>
  <c r="Z38" i="1"/>
  <c r="Y38" i="1"/>
  <c r="U38" i="1"/>
  <c r="R38" i="1"/>
  <c r="M38" i="1"/>
  <c r="L38" i="1"/>
  <c r="K38" i="1"/>
  <c r="J38" i="1" s="1"/>
  <c r="BA37" i="1"/>
  <c r="AZ37" i="1"/>
  <c r="AY37" i="1"/>
  <c r="AX37" i="1"/>
  <c r="AW37" i="1"/>
  <c r="AU37" i="1"/>
  <c r="AG37" i="1" s="1"/>
  <c r="AN37" i="1"/>
  <c r="K37" i="1" s="1"/>
  <c r="J37" i="1" s="1"/>
  <c r="AI37" i="1"/>
  <c r="L37" i="1" s="1"/>
  <c r="AA37" i="1"/>
  <c r="Z37" i="1"/>
  <c r="Y37" i="1"/>
  <c r="U37" i="1"/>
  <c r="V37" i="1" s="1"/>
  <c r="W37" i="1" s="1"/>
  <c r="R37" i="1"/>
  <c r="P37" i="1"/>
  <c r="BA36" i="1"/>
  <c r="AZ36" i="1"/>
  <c r="AX36" i="1"/>
  <c r="AY36" i="1" s="1"/>
  <c r="AW36" i="1"/>
  <c r="AU36" i="1" s="1"/>
  <c r="AN36" i="1"/>
  <c r="AI36" i="1"/>
  <c r="AC36" i="1"/>
  <c r="AA36" i="1"/>
  <c r="Z36" i="1"/>
  <c r="Y36" i="1"/>
  <c r="R36" i="1"/>
  <c r="L36" i="1"/>
  <c r="K36" i="1"/>
  <c r="J36" i="1"/>
  <c r="BA35" i="1"/>
  <c r="AZ35" i="1"/>
  <c r="AX35" i="1"/>
  <c r="AY35" i="1" s="1"/>
  <c r="AW35" i="1"/>
  <c r="AU35" i="1" s="1"/>
  <c r="AN35" i="1"/>
  <c r="K35" i="1" s="1"/>
  <c r="J35" i="1" s="1"/>
  <c r="AI35" i="1"/>
  <c r="L35" i="1" s="1"/>
  <c r="AA35" i="1"/>
  <c r="Z35" i="1"/>
  <c r="Y35" i="1"/>
  <c r="R35" i="1"/>
  <c r="BA34" i="1"/>
  <c r="AZ34" i="1"/>
  <c r="AX34" i="1"/>
  <c r="AY34" i="1" s="1"/>
  <c r="AW34" i="1"/>
  <c r="AU34" i="1"/>
  <c r="AH34" i="1" s="1"/>
  <c r="AN34" i="1"/>
  <c r="K34" i="1" s="1"/>
  <c r="J34" i="1" s="1"/>
  <c r="AI34" i="1"/>
  <c r="AA34" i="1"/>
  <c r="Z34" i="1"/>
  <c r="Y34" i="1" s="1"/>
  <c r="R34" i="1"/>
  <c r="L34" i="1"/>
  <c r="BA33" i="1"/>
  <c r="AZ33" i="1"/>
  <c r="AY33" i="1"/>
  <c r="AX33" i="1"/>
  <c r="AW33" i="1"/>
  <c r="AU33" i="1"/>
  <c r="AV33" i="1" s="1"/>
  <c r="AN33" i="1"/>
  <c r="AI33" i="1"/>
  <c r="AH33" i="1"/>
  <c r="AG33" i="1"/>
  <c r="AA33" i="1"/>
  <c r="Z33" i="1"/>
  <c r="Y33" i="1"/>
  <c r="U33" i="1"/>
  <c r="V33" i="1" s="1"/>
  <c r="W33" i="1" s="1"/>
  <c r="R33" i="1"/>
  <c r="M33" i="1"/>
  <c r="L33" i="1"/>
  <c r="K33" i="1"/>
  <c r="J33" i="1" s="1"/>
  <c r="BA32" i="1"/>
  <c r="AZ32" i="1"/>
  <c r="AY32" i="1"/>
  <c r="AX32" i="1"/>
  <c r="AW32" i="1"/>
  <c r="AU32" i="1"/>
  <c r="AG32" i="1" s="1"/>
  <c r="AN32" i="1"/>
  <c r="K32" i="1" s="1"/>
  <c r="J32" i="1" s="1"/>
  <c r="AI32" i="1"/>
  <c r="L32" i="1" s="1"/>
  <c r="AA32" i="1"/>
  <c r="Z32" i="1"/>
  <c r="Y32" i="1"/>
  <c r="U32" i="1"/>
  <c r="R32" i="1"/>
  <c r="P32" i="1"/>
  <c r="BA31" i="1"/>
  <c r="AZ31" i="1"/>
  <c r="AX31" i="1"/>
  <c r="AY31" i="1" s="1"/>
  <c r="AW31" i="1"/>
  <c r="AU31" i="1" s="1"/>
  <c r="AN31" i="1"/>
  <c r="AI31" i="1"/>
  <c r="AC31" i="1"/>
  <c r="AA31" i="1"/>
  <c r="Z31" i="1"/>
  <c r="Y31" i="1"/>
  <c r="R31" i="1"/>
  <c r="L31" i="1"/>
  <c r="K31" i="1"/>
  <c r="J31" i="1"/>
  <c r="BA30" i="1"/>
  <c r="AZ30" i="1"/>
  <c r="AX30" i="1"/>
  <c r="AY30" i="1" s="1"/>
  <c r="AW30" i="1"/>
  <c r="AU30" i="1"/>
  <c r="AV30" i="1" s="1"/>
  <c r="AN30" i="1"/>
  <c r="K30" i="1" s="1"/>
  <c r="J30" i="1" s="1"/>
  <c r="AI30" i="1"/>
  <c r="L30" i="1" s="1"/>
  <c r="AH30" i="1"/>
  <c r="AG30" i="1"/>
  <c r="AA30" i="1"/>
  <c r="Z30" i="1"/>
  <c r="Y30" i="1"/>
  <c r="R30" i="1"/>
  <c r="P30" i="1"/>
  <c r="M30" i="1"/>
  <c r="BA29" i="1"/>
  <c r="AZ29" i="1"/>
  <c r="AX29" i="1"/>
  <c r="AY29" i="1" s="1"/>
  <c r="AW29" i="1"/>
  <c r="AU29" i="1"/>
  <c r="AH29" i="1" s="1"/>
  <c r="AN29" i="1"/>
  <c r="K29" i="1" s="1"/>
  <c r="J29" i="1" s="1"/>
  <c r="AI29" i="1"/>
  <c r="AA29" i="1"/>
  <c r="Z29" i="1"/>
  <c r="Y29" i="1" s="1"/>
  <c r="R29" i="1"/>
  <c r="L29" i="1"/>
  <c r="BA28" i="1"/>
  <c r="AZ28" i="1"/>
  <c r="AY28" i="1"/>
  <c r="AX28" i="1"/>
  <c r="AW28" i="1"/>
  <c r="AU28" i="1"/>
  <c r="AV28" i="1" s="1"/>
  <c r="AN28" i="1"/>
  <c r="AI28" i="1"/>
  <c r="AH28" i="1"/>
  <c r="AG28" i="1"/>
  <c r="AA28" i="1"/>
  <c r="Z28" i="1"/>
  <c r="Y28" i="1"/>
  <c r="U28" i="1"/>
  <c r="R28" i="1"/>
  <c r="M28" i="1"/>
  <c r="L28" i="1"/>
  <c r="K28" i="1"/>
  <c r="J28" i="1" s="1"/>
  <c r="BA27" i="1"/>
  <c r="AZ27" i="1"/>
  <c r="AY27" i="1"/>
  <c r="AX27" i="1"/>
  <c r="AW27" i="1"/>
  <c r="AU27" i="1"/>
  <c r="AG27" i="1" s="1"/>
  <c r="AN27" i="1"/>
  <c r="K27" i="1" s="1"/>
  <c r="J27" i="1" s="1"/>
  <c r="AI27" i="1"/>
  <c r="L27" i="1" s="1"/>
  <c r="AA27" i="1"/>
  <c r="Z27" i="1"/>
  <c r="Y27" i="1"/>
  <c r="U27" i="1"/>
  <c r="R27" i="1"/>
  <c r="P27" i="1"/>
  <c r="BA26" i="1"/>
  <c r="AZ26" i="1"/>
  <c r="AX26" i="1"/>
  <c r="AY26" i="1" s="1"/>
  <c r="AW26" i="1"/>
  <c r="AU26" i="1" s="1"/>
  <c r="AN26" i="1"/>
  <c r="AI26" i="1"/>
  <c r="AC26" i="1"/>
  <c r="AA26" i="1"/>
  <c r="Z26" i="1"/>
  <c r="Y26" i="1"/>
  <c r="R26" i="1"/>
  <c r="L26" i="1"/>
  <c r="K26" i="1"/>
  <c r="J26" i="1"/>
  <c r="BA25" i="1"/>
  <c r="AZ25" i="1"/>
  <c r="AX25" i="1"/>
  <c r="AY25" i="1" s="1"/>
  <c r="AW25" i="1"/>
  <c r="AU25" i="1" s="1"/>
  <c r="AN25" i="1"/>
  <c r="K25" i="1" s="1"/>
  <c r="J25" i="1" s="1"/>
  <c r="AI25" i="1"/>
  <c r="AA25" i="1"/>
  <c r="Z25" i="1"/>
  <c r="Y25" i="1"/>
  <c r="R25" i="1"/>
  <c r="L25" i="1"/>
  <c r="BA24" i="1"/>
  <c r="AZ24" i="1"/>
  <c r="AX24" i="1"/>
  <c r="AY24" i="1" s="1"/>
  <c r="AW24" i="1"/>
  <c r="AU24" i="1"/>
  <c r="AH24" i="1" s="1"/>
  <c r="AN24" i="1"/>
  <c r="K24" i="1" s="1"/>
  <c r="J24" i="1" s="1"/>
  <c r="AI24" i="1"/>
  <c r="AA24" i="1"/>
  <c r="Z24" i="1"/>
  <c r="Y24" i="1" s="1"/>
  <c r="R24" i="1"/>
  <c r="L24" i="1"/>
  <c r="BA23" i="1"/>
  <c r="AZ23" i="1"/>
  <c r="AY23" i="1"/>
  <c r="AX23" i="1"/>
  <c r="AW23" i="1"/>
  <c r="AU23" i="1"/>
  <c r="AV23" i="1" s="1"/>
  <c r="AN23" i="1"/>
  <c r="AI23" i="1"/>
  <c r="AH23" i="1"/>
  <c r="AG23" i="1"/>
  <c r="AA23" i="1"/>
  <c r="Z23" i="1"/>
  <c r="Y23" i="1"/>
  <c r="U23" i="1"/>
  <c r="R23" i="1"/>
  <c r="M23" i="1"/>
  <c r="L23" i="1"/>
  <c r="K23" i="1"/>
  <c r="J23" i="1" s="1"/>
  <c r="BA22" i="1"/>
  <c r="AZ22" i="1"/>
  <c r="AY22" i="1"/>
  <c r="AX22" i="1"/>
  <c r="AW22" i="1"/>
  <c r="AU22" i="1"/>
  <c r="AG22" i="1" s="1"/>
  <c r="AN22" i="1"/>
  <c r="K22" i="1" s="1"/>
  <c r="J22" i="1" s="1"/>
  <c r="AI22" i="1"/>
  <c r="L22" i="1" s="1"/>
  <c r="AA22" i="1"/>
  <c r="Z22" i="1"/>
  <c r="Y22" i="1"/>
  <c r="U22" i="1"/>
  <c r="R22" i="1"/>
  <c r="P22" i="1"/>
  <c r="BA21" i="1"/>
  <c r="AZ21" i="1"/>
  <c r="AX21" i="1"/>
  <c r="AY21" i="1" s="1"/>
  <c r="AW21" i="1"/>
  <c r="AU21" i="1" s="1"/>
  <c r="AN21" i="1"/>
  <c r="AI21" i="1"/>
  <c r="AC21" i="1"/>
  <c r="AA21" i="1"/>
  <c r="Z21" i="1"/>
  <c r="Y21" i="1"/>
  <c r="R21" i="1"/>
  <c r="L21" i="1"/>
  <c r="K21" i="1"/>
  <c r="J21" i="1"/>
  <c r="BA20" i="1"/>
  <c r="AZ20" i="1"/>
  <c r="AX20" i="1"/>
  <c r="AY20" i="1" s="1"/>
  <c r="AW20" i="1"/>
  <c r="AU20" i="1" s="1"/>
  <c r="AN20" i="1"/>
  <c r="K20" i="1" s="1"/>
  <c r="J20" i="1" s="1"/>
  <c r="AI20" i="1"/>
  <c r="AA20" i="1"/>
  <c r="Z20" i="1"/>
  <c r="Y20" i="1"/>
  <c r="R20" i="1"/>
  <c r="L20" i="1"/>
  <c r="BA19" i="1"/>
  <c r="AZ19" i="1"/>
  <c r="AX19" i="1"/>
  <c r="AY19" i="1" s="1"/>
  <c r="AW19" i="1"/>
  <c r="AU19" i="1"/>
  <c r="AH19" i="1" s="1"/>
  <c r="AN19" i="1"/>
  <c r="K19" i="1" s="1"/>
  <c r="J19" i="1" s="1"/>
  <c r="AI19" i="1"/>
  <c r="AA19" i="1"/>
  <c r="Z19" i="1"/>
  <c r="Y19" i="1" s="1"/>
  <c r="R19" i="1"/>
  <c r="L19" i="1"/>
  <c r="BA18" i="1"/>
  <c r="AZ18" i="1"/>
  <c r="AY18" i="1"/>
  <c r="AX18" i="1"/>
  <c r="AW18" i="1"/>
  <c r="AU18" i="1"/>
  <c r="AV18" i="1" s="1"/>
  <c r="AN18" i="1"/>
  <c r="AI18" i="1"/>
  <c r="AH18" i="1"/>
  <c r="AG18" i="1"/>
  <c r="AA18" i="1"/>
  <c r="Z18" i="1"/>
  <c r="Y18" i="1"/>
  <c r="U18" i="1"/>
  <c r="R18" i="1"/>
  <c r="M18" i="1"/>
  <c r="L18" i="1"/>
  <c r="K18" i="1"/>
  <c r="J18" i="1" s="1"/>
  <c r="BA17" i="1"/>
  <c r="AZ17" i="1"/>
  <c r="AY17" i="1"/>
  <c r="AX17" i="1"/>
  <c r="AW17" i="1"/>
  <c r="AU17" i="1"/>
  <c r="AG17" i="1" s="1"/>
  <c r="AN17" i="1"/>
  <c r="K17" i="1" s="1"/>
  <c r="J17" i="1" s="1"/>
  <c r="AI17" i="1"/>
  <c r="L17" i="1" s="1"/>
  <c r="AH17" i="1"/>
  <c r="AA17" i="1"/>
  <c r="Z17" i="1"/>
  <c r="Y17" i="1"/>
  <c r="U17" i="1"/>
  <c r="R17" i="1"/>
  <c r="P17" i="1"/>
  <c r="AC242" i="1" l="1"/>
  <c r="AC239" i="1"/>
  <c r="AC249" i="1"/>
  <c r="V249" i="1"/>
  <c r="W249" i="1" s="1"/>
  <c r="V244" i="1"/>
  <c r="W244" i="1" s="1"/>
  <c r="V230" i="1"/>
  <c r="W230" i="1" s="1"/>
  <c r="M247" i="1"/>
  <c r="AG247" i="1"/>
  <c r="AH247" i="1"/>
  <c r="P247" i="1"/>
  <c r="AV247" i="1"/>
  <c r="AC247" i="1"/>
  <c r="AD236" i="1"/>
  <c r="AE236" i="1"/>
  <c r="X236" i="1"/>
  <c r="AB236" i="1" s="1"/>
  <c r="V229" i="1"/>
  <c r="W229" i="1" s="1"/>
  <c r="M242" i="1"/>
  <c r="AG242" i="1"/>
  <c r="AH242" i="1"/>
  <c r="P242" i="1"/>
  <c r="AV242" i="1"/>
  <c r="U242" i="1"/>
  <c r="AY242" i="1"/>
  <c r="S236" i="1"/>
  <c r="Q236" i="1" s="1"/>
  <c r="T236" i="1" s="1"/>
  <c r="N236" i="1" s="1"/>
  <c r="O236" i="1" s="1"/>
  <c r="AC236" i="1"/>
  <c r="S227" i="1"/>
  <c r="Q227" i="1" s="1"/>
  <c r="T227" i="1" s="1"/>
  <c r="N227" i="1" s="1"/>
  <c r="O227" i="1" s="1"/>
  <c r="M213" i="1"/>
  <c r="AG213" i="1"/>
  <c r="P213" i="1"/>
  <c r="AH213" i="1"/>
  <c r="AV213" i="1"/>
  <c r="M250" i="1"/>
  <c r="AG250" i="1"/>
  <c r="M244" i="1"/>
  <c r="AG244" i="1"/>
  <c r="AH244" i="1"/>
  <c r="P244" i="1"/>
  <c r="AV244" i="1"/>
  <c r="U243" i="1"/>
  <c r="V238" i="1"/>
  <c r="W238" i="1" s="1"/>
  <c r="M237" i="1"/>
  <c r="AG237" i="1"/>
  <c r="AH237" i="1"/>
  <c r="P237" i="1"/>
  <c r="V228" i="1"/>
  <c r="W228" i="1" s="1"/>
  <c r="V226" i="1"/>
  <c r="W226" i="1" s="1"/>
  <c r="V218" i="1"/>
  <c r="W218" i="1" s="1"/>
  <c r="X195" i="1"/>
  <c r="AB195" i="1" s="1"/>
  <c r="AD195" i="1"/>
  <c r="AF195" i="1" s="1"/>
  <c r="AE195" i="1"/>
  <c r="AC234" i="1"/>
  <c r="AC250" i="1"/>
  <c r="P250" i="1"/>
  <c r="AC248" i="1"/>
  <c r="V248" i="1"/>
  <c r="W248" i="1" s="1"/>
  <c r="AD248" i="1" s="1"/>
  <c r="M240" i="1"/>
  <c r="AG240" i="1"/>
  <c r="AH240" i="1"/>
  <c r="AV237" i="1"/>
  <c r="V235" i="1"/>
  <c r="W235" i="1" s="1"/>
  <c r="V233" i="1"/>
  <c r="W233" i="1" s="1"/>
  <c r="AC230" i="1"/>
  <c r="AD228" i="1"/>
  <c r="Y220" i="1"/>
  <c r="AC219" i="1"/>
  <c r="AH218" i="1"/>
  <c r="M218" i="1"/>
  <c r="P218" i="1"/>
  <c r="AV218" i="1"/>
  <c r="AG218" i="1"/>
  <c r="M216" i="1"/>
  <c r="AG216" i="1"/>
  <c r="AH216" i="1"/>
  <c r="P216" i="1"/>
  <c r="AV216" i="1"/>
  <c r="AC215" i="1"/>
  <c r="AF205" i="1"/>
  <c r="AD235" i="1"/>
  <c r="V225" i="1"/>
  <c r="W225" i="1" s="1"/>
  <c r="S225" i="1" s="1"/>
  <c r="Q225" i="1" s="1"/>
  <c r="T225" i="1" s="1"/>
  <c r="N225" i="1" s="1"/>
  <c r="O225" i="1" s="1"/>
  <c r="AC246" i="1"/>
  <c r="V245" i="1"/>
  <c r="W245" i="1" s="1"/>
  <c r="AD245" i="1"/>
  <c r="AC243" i="1"/>
  <c r="AC240" i="1"/>
  <c r="V239" i="1"/>
  <c r="W239" i="1" s="1"/>
  <c r="S239" i="1" s="1"/>
  <c r="Q239" i="1" s="1"/>
  <c r="T239" i="1" s="1"/>
  <c r="N239" i="1" s="1"/>
  <c r="O239" i="1" s="1"/>
  <c r="AD238" i="1"/>
  <c r="AV233" i="1"/>
  <c r="M233" i="1"/>
  <c r="AG233" i="1"/>
  <c r="P233" i="1"/>
  <c r="AH231" i="1"/>
  <c r="M231" i="1"/>
  <c r="P231" i="1"/>
  <c r="AV231" i="1"/>
  <c r="AG231" i="1"/>
  <c r="N231" i="1"/>
  <c r="O231" i="1" s="1"/>
  <c r="V224" i="1"/>
  <c r="W224" i="1" s="1"/>
  <c r="AC223" i="1"/>
  <c r="S223" i="1"/>
  <c r="Q223" i="1" s="1"/>
  <c r="T223" i="1" s="1"/>
  <c r="N223" i="1" s="1"/>
  <c r="O223" i="1" s="1"/>
  <c r="X217" i="1"/>
  <c r="AB217" i="1" s="1"/>
  <c r="AE217" i="1"/>
  <c r="AF217" i="1" s="1"/>
  <c r="S195" i="1"/>
  <c r="Q195" i="1" s="1"/>
  <c r="T195" i="1" s="1"/>
  <c r="AC195" i="1"/>
  <c r="M249" i="1"/>
  <c r="AG249" i="1"/>
  <c r="AH249" i="1"/>
  <c r="P249" i="1"/>
  <c r="V212" i="1"/>
  <c r="W212" i="1" s="1"/>
  <c r="U247" i="1"/>
  <c r="AY247" i="1"/>
  <c r="AH250" i="1"/>
  <c r="AH248" i="1"/>
  <c r="P248" i="1"/>
  <c r="V246" i="1"/>
  <c r="W246" i="1" s="1"/>
  <c r="M235" i="1"/>
  <c r="AG235" i="1"/>
  <c r="AH235" i="1"/>
  <c r="AV235" i="1"/>
  <c r="V234" i="1"/>
  <c r="W234" i="1" s="1"/>
  <c r="AC233" i="1"/>
  <c r="AC225" i="1"/>
  <c r="AV224" i="1"/>
  <c r="AG224" i="1"/>
  <c r="M224" i="1"/>
  <c r="AH224" i="1"/>
  <c r="P224" i="1"/>
  <c r="V222" i="1"/>
  <c r="W222" i="1" s="1"/>
  <c r="S222" i="1" s="1"/>
  <c r="Q222" i="1" s="1"/>
  <c r="T222" i="1" s="1"/>
  <c r="N222" i="1" s="1"/>
  <c r="O222" i="1" s="1"/>
  <c r="AG221" i="1"/>
  <c r="AH221" i="1"/>
  <c r="M221" i="1"/>
  <c r="Y219" i="1"/>
  <c r="V215" i="1"/>
  <c r="W215" i="1" s="1"/>
  <c r="S215" i="1" s="1"/>
  <c r="Q215" i="1" s="1"/>
  <c r="T215" i="1" s="1"/>
  <c r="N215" i="1" s="1"/>
  <c r="O215" i="1" s="1"/>
  <c r="AC210" i="1"/>
  <c r="AE221" i="1"/>
  <c r="X221" i="1"/>
  <c r="AB221" i="1" s="1"/>
  <c r="AG248" i="1"/>
  <c r="AV245" i="1"/>
  <c r="AH243" i="1"/>
  <c r="M239" i="1"/>
  <c r="AG239" i="1"/>
  <c r="AH239" i="1"/>
  <c r="P239" i="1"/>
  <c r="AV239" i="1"/>
  <c r="S238" i="1"/>
  <c r="Q238" i="1" s="1"/>
  <c r="T238" i="1" s="1"/>
  <c r="N238" i="1" s="1"/>
  <c r="O238" i="1" s="1"/>
  <c r="AC238" i="1"/>
  <c r="AC235" i="1"/>
  <c r="AG226" i="1"/>
  <c r="AH226" i="1"/>
  <c r="M226" i="1"/>
  <c r="P226" i="1"/>
  <c r="AV226" i="1"/>
  <c r="AC221" i="1"/>
  <c r="S221" i="1"/>
  <c r="Q221" i="1" s="1"/>
  <c r="T221" i="1" s="1"/>
  <c r="AY217" i="1"/>
  <c r="V223" i="1"/>
  <c r="W223" i="1" s="1"/>
  <c r="Y247" i="1"/>
  <c r="P227" i="1"/>
  <c r="AG227" i="1"/>
  <c r="M227" i="1"/>
  <c r="AH227" i="1"/>
  <c r="AV227" i="1"/>
  <c r="M245" i="1"/>
  <c r="AG245" i="1"/>
  <c r="AH245" i="1"/>
  <c r="AG243" i="1"/>
  <c r="M243" i="1"/>
  <c r="S241" i="1"/>
  <c r="Q241" i="1" s="1"/>
  <c r="T241" i="1" s="1"/>
  <c r="N241" i="1" s="1"/>
  <c r="O241" i="1" s="1"/>
  <c r="AC241" i="1"/>
  <c r="M234" i="1"/>
  <c r="AG234" i="1"/>
  <c r="AH234" i="1"/>
  <c r="P234" i="1"/>
  <c r="AV234" i="1"/>
  <c r="AH233" i="1"/>
  <c r="V232" i="1"/>
  <c r="W232" i="1" s="1"/>
  <c r="AD232" i="1"/>
  <c r="AC228" i="1"/>
  <c r="S228" i="1"/>
  <c r="Q228" i="1" s="1"/>
  <c r="T228" i="1" s="1"/>
  <c r="N228" i="1" s="1"/>
  <c r="O228" i="1" s="1"/>
  <c r="AD227" i="1"/>
  <c r="AH220" i="1"/>
  <c r="AG220" i="1"/>
  <c r="M220" i="1"/>
  <c r="AD217" i="1"/>
  <c r="V210" i="1"/>
  <c r="W210" i="1" s="1"/>
  <c r="V183" i="1"/>
  <c r="W183" i="1" s="1"/>
  <c r="V240" i="1"/>
  <c r="W240" i="1" s="1"/>
  <c r="AV249" i="1"/>
  <c r="AD241" i="1"/>
  <c r="AE241" i="1"/>
  <c r="AF241" i="1" s="1"/>
  <c r="M248" i="1"/>
  <c r="AC245" i="1"/>
  <c r="Y240" i="1"/>
  <c r="P232" i="1"/>
  <c r="AG232" i="1"/>
  <c r="M232" i="1"/>
  <c r="AH232" i="1"/>
  <c r="AE231" i="1"/>
  <c r="P222" i="1"/>
  <c r="AV222" i="1"/>
  <c r="AG222" i="1"/>
  <c r="M222" i="1"/>
  <c r="AV220" i="1"/>
  <c r="AV219" i="1"/>
  <c r="AG219" i="1"/>
  <c r="M219" i="1"/>
  <c r="AH219" i="1"/>
  <c r="P219" i="1"/>
  <c r="V237" i="1"/>
  <c r="W237" i="1" s="1"/>
  <c r="AC229" i="1"/>
  <c r="AH225" i="1"/>
  <c r="AG225" i="1"/>
  <c r="M225" i="1"/>
  <c r="P225" i="1"/>
  <c r="AV225" i="1"/>
  <c r="V250" i="1"/>
  <c r="W250" i="1" s="1"/>
  <c r="AD240" i="1"/>
  <c r="V227" i="1"/>
  <c r="W227" i="1" s="1"/>
  <c r="AY225" i="1"/>
  <c r="AC222" i="1"/>
  <c r="Y221" i="1"/>
  <c r="AC220" i="1"/>
  <c r="U219" i="1"/>
  <c r="AY219" i="1"/>
  <c r="AC209" i="1"/>
  <c r="M201" i="1"/>
  <c r="AG201" i="1"/>
  <c r="AH201" i="1"/>
  <c r="P201" i="1"/>
  <c r="V200" i="1"/>
  <c r="W200" i="1" s="1"/>
  <c r="AC199" i="1"/>
  <c r="V196" i="1"/>
  <c r="W196" i="1" s="1"/>
  <c r="S196" i="1" s="1"/>
  <c r="Q196" i="1" s="1"/>
  <c r="T196" i="1" s="1"/>
  <c r="N196" i="1" s="1"/>
  <c r="O196" i="1" s="1"/>
  <c r="AC196" i="1"/>
  <c r="S181" i="1"/>
  <c r="Q181" i="1" s="1"/>
  <c r="T181" i="1" s="1"/>
  <c r="AC181" i="1"/>
  <c r="M211" i="1"/>
  <c r="AG211" i="1"/>
  <c r="AH211" i="1"/>
  <c r="X205" i="1"/>
  <c r="AB205" i="1" s="1"/>
  <c r="AD205" i="1"/>
  <c r="AC204" i="1"/>
  <c r="V201" i="1"/>
  <c r="W201" i="1" s="1"/>
  <c r="S201" i="1"/>
  <c r="Q201" i="1" s="1"/>
  <c r="T201" i="1" s="1"/>
  <c r="N201" i="1" s="1"/>
  <c r="O201" i="1" s="1"/>
  <c r="AC201" i="1"/>
  <c r="U198" i="1"/>
  <c r="AY198" i="1"/>
  <c r="S191" i="1"/>
  <c r="Q191" i="1" s="1"/>
  <c r="T191" i="1" s="1"/>
  <c r="N191" i="1" s="1"/>
  <c r="O191" i="1" s="1"/>
  <c r="AC191" i="1"/>
  <c r="AC187" i="1"/>
  <c r="V187" i="1"/>
  <c r="W187" i="1" s="1"/>
  <c r="U185" i="1"/>
  <c r="AY185" i="1"/>
  <c r="V176" i="1"/>
  <c r="W176" i="1" s="1"/>
  <c r="AE216" i="1"/>
  <c r="AF216" i="1" s="1"/>
  <c r="X216" i="1"/>
  <c r="AB216" i="1" s="1"/>
  <c r="Y213" i="1"/>
  <c r="P211" i="1"/>
  <c r="P207" i="1"/>
  <c r="AV207" i="1"/>
  <c r="M206" i="1"/>
  <c r="AG206" i="1"/>
  <c r="AH206" i="1"/>
  <c r="P206" i="1"/>
  <c r="U203" i="1"/>
  <c r="AY203" i="1"/>
  <c r="M198" i="1"/>
  <c r="AG198" i="1"/>
  <c r="AH198" i="1"/>
  <c r="P198" i="1"/>
  <c r="AV198" i="1"/>
  <c r="AH195" i="1"/>
  <c r="P195" i="1"/>
  <c r="AV195" i="1"/>
  <c r="M195" i="1"/>
  <c r="AG195" i="1"/>
  <c r="AE188" i="1"/>
  <c r="AF188" i="1" s="1"/>
  <c r="X186" i="1"/>
  <c r="AB186" i="1" s="1"/>
  <c r="AD186" i="1"/>
  <c r="AF186" i="1" s="1"/>
  <c r="AV185" i="1"/>
  <c r="AG185" i="1"/>
  <c r="AH185" i="1"/>
  <c r="M185" i="1"/>
  <c r="P185" i="1"/>
  <c r="AD184" i="1"/>
  <c r="V179" i="1"/>
  <c r="W179" i="1" s="1"/>
  <c r="S176" i="1"/>
  <c r="Q176" i="1" s="1"/>
  <c r="T176" i="1" s="1"/>
  <c r="N176" i="1" s="1"/>
  <c r="O176" i="1" s="1"/>
  <c r="AC176" i="1"/>
  <c r="AD231" i="1"/>
  <c r="AF231" i="1" s="1"/>
  <c r="AH228" i="1"/>
  <c r="S216" i="1"/>
  <c r="Q216" i="1" s="1"/>
  <c r="T216" i="1" s="1"/>
  <c r="N216" i="1" s="1"/>
  <c r="O216" i="1" s="1"/>
  <c r="AH215" i="1"/>
  <c r="AV215" i="1"/>
  <c r="AC206" i="1"/>
  <c r="M203" i="1"/>
  <c r="AG203" i="1"/>
  <c r="AH203" i="1"/>
  <c r="P203" i="1"/>
  <c r="AV203" i="1"/>
  <c r="AH200" i="1"/>
  <c r="P200" i="1"/>
  <c r="AV200" i="1"/>
  <c r="M200" i="1"/>
  <c r="AG200" i="1"/>
  <c r="S197" i="1"/>
  <c r="Q197" i="1" s="1"/>
  <c r="T197" i="1" s="1"/>
  <c r="N197" i="1" s="1"/>
  <c r="O197" i="1" s="1"/>
  <c r="AC197" i="1"/>
  <c r="V192" i="1"/>
  <c r="W192" i="1" s="1"/>
  <c r="M187" i="1"/>
  <c r="AG187" i="1"/>
  <c r="AH187" i="1"/>
  <c r="P187" i="1"/>
  <c r="AV187" i="1"/>
  <c r="AG228" i="1"/>
  <c r="AD216" i="1"/>
  <c r="V213" i="1"/>
  <c r="W213" i="1" s="1"/>
  <c r="AC211" i="1"/>
  <c r="U208" i="1"/>
  <c r="AY208" i="1"/>
  <c r="M207" i="1"/>
  <c r="AH205" i="1"/>
  <c r="P205" i="1"/>
  <c r="AV205" i="1"/>
  <c r="M205" i="1"/>
  <c r="AG205" i="1"/>
  <c r="S202" i="1"/>
  <c r="Q202" i="1" s="1"/>
  <c r="T202" i="1" s="1"/>
  <c r="N202" i="1" s="1"/>
  <c r="O202" i="1" s="1"/>
  <c r="AC202" i="1"/>
  <c r="S200" i="1"/>
  <c r="Q200" i="1" s="1"/>
  <c r="T200" i="1" s="1"/>
  <c r="AC200" i="1"/>
  <c r="V197" i="1"/>
  <c r="W197" i="1" s="1"/>
  <c r="Y196" i="1"/>
  <c r="P193" i="1"/>
  <c r="AG193" i="1"/>
  <c r="AH193" i="1"/>
  <c r="AV193" i="1"/>
  <c r="AC190" i="1"/>
  <c r="AY248" i="1"/>
  <c r="AY243" i="1"/>
  <c r="AY238" i="1"/>
  <c r="AY233" i="1"/>
  <c r="M217" i="1"/>
  <c r="M214" i="1"/>
  <c r="AC212" i="1"/>
  <c r="M208" i="1"/>
  <c r="AG208" i="1"/>
  <c r="AH208" i="1"/>
  <c r="P208" i="1"/>
  <c r="AH207" i="1"/>
  <c r="S205" i="1"/>
  <c r="Q205" i="1" s="1"/>
  <c r="T205" i="1" s="1"/>
  <c r="AC205" i="1"/>
  <c r="V202" i="1"/>
  <c r="W202" i="1" s="1"/>
  <c r="Y201" i="1"/>
  <c r="AC193" i="1"/>
  <c r="AD188" i="1"/>
  <c r="S186" i="1"/>
  <c r="Q186" i="1" s="1"/>
  <c r="T186" i="1" s="1"/>
  <c r="N186" i="1" s="1"/>
  <c r="O186" i="1" s="1"/>
  <c r="M184" i="1"/>
  <c r="AG184" i="1"/>
  <c r="P184" i="1"/>
  <c r="AH184" i="1"/>
  <c r="AV184" i="1"/>
  <c r="AV241" i="1"/>
  <c r="AV236" i="1"/>
  <c r="AV230" i="1"/>
  <c r="P230" i="1"/>
  <c r="AV217" i="1"/>
  <c r="AG215" i="1"/>
  <c r="U214" i="1"/>
  <c r="AY214" i="1"/>
  <c r="AC214" i="1"/>
  <c r="P212" i="1"/>
  <c r="AV212" i="1"/>
  <c r="V211" i="1"/>
  <c r="W211" i="1" s="1"/>
  <c r="AY210" i="1"/>
  <c r="AV208" i="1"/>
  <c r="AG207" i="1"/>
  <c r="AC207" i="1"/>
  <c r="V194" i="1"/>
  <c r="W194" i="1" s="1"/>
  <c r="U189" i="1"/>
  <c r="Y185" i="1"/>
  <c r="AY245" i="1"/>
  <c r="AY240" i="1"/>
  <c r="AY235" i="1"/>
  <c r="P229" i="1"/>
  <c r="AV223" i="1"/>
  <c r="U220" i="1"/>
  <c r="S217" i="1"/>
  <c r="Q217" i="1" s="1"/>
  <c r="T217" i="1" s="1"/>
  <c r="N217" i="1" s="1"/>
  <c r="O217" i="1" s="1"/>
  <c r="AC217" i="1"/>
  <c r="V209" i="1"/>
  <c r="W209" i="1" s="1"/>
  <c r="V206" i="1"/>
  <c r="W206" i="1" s="1"/>
  <c r="AD201" i="1"/>
  <c r="V199" i="1"/>
  <c r="W199" i="1" s="1"/>
  <c r="P194" i="1"/>
  <c r="AV194" i="1"/>
  <c r="AG194" i="1"/>
  <c r="M182" i="1"/>
  <c r="AG182" i="1"/>
  <c r="AH182" i="1"/>
  <c r="P182" i="1"/>
  <c r="AV182" i="1"/>
  <c r="M230" i="1"/>
  <c r="AH210" i="1"/>
  <c r="P210" i="1"/>
  <c r="AV210" i="1"/>
  <c r="M210" i="1"/>
  <c r="AG210" i="1"/>
  <c r="AD206" i="1"/>
  <c r="AE205" i="1"/>
  <c r="V204" i="1"/>
  <c r="W204" i="1" s="1"/>
  <c r="S194" i="1"/>
  <c r="Q194" i="1" s="1"/>
  <c r="T194" i="1" s="1"/>
  <c r="N194" i="1" s="1"/>
  <c r="O194" i="1" s="1"/>
  <c r="AC194" i="1"/>
  <c r="V181" i="1"/>
  <c r="W181" i="1" s="1"/>
  <c r="AY237" i="1"/>
  <c r="AY232" i="1"/>
  <c r="AV228" i="1"/>
  <c r="AD221" i="1"/>
  <c r="P215" i="1"/>
  <c r="AH212" i="1"/>
  <c r="V207" i="1"/>
  <c r="W207" i="1" s="1"/>
  <c r="S207" i="1" s="1"/>
  <c r="Q207" i="1" s="1"/>
  <c r="T207" i="1" s="1"/>
  <c r="N207" i="1" s="1"/>
  <c r="O207" i="1" s="1"/>
  <c r="AV201" i="1"/>
  <c r="AD197" i="1"/>
  <c r="M196" i="1"/>
  <c r="AG196" i="1"/>
  <c r="AH196" i="1"/>
  <c r="P196" i="1"/>
  <c r="V193" i="1"/>
  <c r="W193" i="1" s="1"/>
  <c r="V191" i="1"/>
  <c r="W191" i="1" s="1"/>
  <c r="AC179" i="1"/>
  <c r="M192" i="1"/>
  <c r="AG192" i="1"/>
  <c r="AH192" i="1"/>
  <c r="AC185" i="1"/>
  <c r="AY181" i="1"/>
  <c r="AC180" i="1"/>
  <c r="V178" i="1"/>
  <c r="W178" i="1" s="1"/>
  <c r="M177" i="1"/>
  <c r="AG177" i="1"/>
  <c r="AH177" i="1"/>
  <c r="AV177" i="1"/>
  <c r="AC175" i="1"/>
  <c r="AC172" i="1"/>
  <c r="AC165" i="1"/>
  <c r="V152" i="1"/>
  <c r="W152" i="1" s="1"/>
  <c r="AE182" i="1"/>
  <c r="AF182" i="1" s="1"/>
  <c r="X182" i="1"/>
  <c r="AB182" i="1" s="1"/>
  <c r="AD178" i="1"/>
  <c r="AC151" i="1"/>
  <c r="V184" i="1"/>
  <c r="W184" i="1" s="1"/>
  <c r="AD183" i="1"/>
  <c r="AH181" i="1"/>
  <c r="AV181" i="1"/>
  <c r="AY173" i="1"/>
  <c r="U173" i="1"/>
  <c r="V170" i="1"/>
  <c r="W170" i="1" s="1"/>
  <c r="P169" i="1"/>
  <c r="AV169" i="1"/>
  <c r="AG169" i="1"/>
  <c r="AH169" i="1"/>
  <c r="M169" i="1"/>
  <c r="AC167" i="1"/>
  <c r="AD161" i="1"/>
  <c r="AC153" i="1"/>
  <c r="V153" i="1"/>
  <c r="W153" i="1" s="1"/>
  <c r="AC137" i="1"/>
  <c r="AH191" i="1"/>
  <c r="AV191" i="1"/>
  <c r="S182" i="1"/>
  <c r="Q182" i="1" s="1"/>
  <c r="T182" i="1" s="1"/>
  <c r="N182" i="1" s="1"/>
  <c r="O182" i="1" s="1"/>
  <c r="U180" i="1"/>
  <c r="AY180" i="1"/>
  <c r="X171" i="1"/>
  <c r="AB171" i="1" s="1"/>
  <c r="AE171" i="1"/>
  <c r="AF171" i="1" s="1"/>
  <c r="AC169" i="1"/>
  <c r="AC166" i="1"/>
  <c r="V166" i="1"/>
  <c r="W166" i="1" s="1"/>
  <c r="M209" i="1"/>
  <c r="AG204" i="1"/>
  <c r="M204" i="1"/>
  <c r="AG199" i="1"/>
  <c r="M199" i="1"/>
  <c r="AD182" i="1"/>
  <c r="AC177" i="1"/>
  <c r="S161" i="1"/>
  <c r="Q161" i="1" s="1"/>
  <c r="T161" i="1" s="1"/>
  <c r="AY194" i="1"/>
  <c r="P192" i="1"/>
  <c r="AG181" i="1"/>
  <c r="AV180" i="1"/>
  <c r="M180" i="1"/>
  <c r="AG180" i="1"/>
  <c r="M179" i="1"/>
  <c r="AG179" i="1"/>
  <c r="P179" i="1"/>
  <c r="S178" i="1"/>
  <c r="Q178" i="1" s="1"/>
  <c r="T178" i="1" s="1"/>
  <c r="N178" i="1" s="1"/>
  <c r="O178" i="1" s="1"/>
  <c r="AC178" i="1"/>
  <c r="AH173" i="1"/>
  <c r="M173" i="1"/>
  <c r="U172" i="1"/>
  <c r="S171" i="1"/>
  <c r="Q171" i="1" s="1"/>
  <c r="T171" i="1" s="1"/>
  <c r="AY168" i="1"/>
  <c r="U168" i="1"/>
  <c r="V165" i="1"/>
  <c r="W165" i="1" s="1"/>
  <c r="AY209" i="1"/>
  <c r="AY204" i="1"/>
  <c r="AY199" i="1"/>
  <c r="AD193" i="1"/>
  <c r="AG191" i="1"/>
  <c r="P190" i="1"/>
  <c r="AV189" i="1"/>
  <c r="M189" i="1"/>
  <c r="P181" i="1"/>
  <c r="AV179" i="1"/>
  <c r="AY176" i="1"/>
  <c r="M171" i="1"/>
  <c r="AG171" i="1"/>
  <c r="P171" i="1"/>
  <c r="AV171" i="1"/>
  <c r="S188" i="1"/>
  <c r="Q188" i="1" s="1"/>
  <c r="T188" i="1" s="1"/>
  <c r="N188" i="1" s="1"/>
  <c r="O188" i="1" s="1"/>
  <c r="AC188" i="1"/>
  <c r="AH186" i="1"/>
  <c r="AV186" i="1"/>
  <c r="S183" i="1"/>
  <c r="Q183" i="1" s="1"/>
  <c r="T183" i="1" s="1"/>
  <c r="N183" i="1" s="1"/>
  <c r="O183" i="1" s="1"/>
  <c r="AC183" i="1"/>
  <c r="M181" i="1"/>
  <c r="V177" i="1"/>
  <c r="W177" i="1" s="1"/>
  <c r="AD177" i="1" s="1"/>
  <c r="U175" i="1"/>
  <c r="AY175" i="1"/>
  <c r="AG174" i="1"/>
  <c r="AH174" i="1"/>
  <c r="M174" i="1"/>
  <c r="P174" i="1"/>
  <c r="AV174" i="1"/>
  <c r="AV168" i="1"/>
  <c r="AG168" i="1"/>
  <c r="AH168" i="1"/>
  <c r="M168" i="1"/>
  <c r="V160" i="1"/>
  <c r="W160" i="1" s="1"/>
  <c r="X150" i="1"/>
  <c r="AB150" i="1" s="1"/>
  <c r="AD150" i="1"/>
  <c r="AE150" i="1"/>
  <c r="S150" i="1"/>
  <c r="Q150" i="1" s="1"/>
  <c r="T150" i="1" s="1"/>
  <c r="N150" i="1" s="1"/>
  <c r="O150" i="1" s="1"/>
  <c r="U190" i="1"/>
  <c r="AY190" i="1"/>
  <c r="AH176" i="1"/>
  <c r="AV176" i="1"/>
  <c r="AC174" i="1"/>
  <c r="AV192" i="1"/>
  <c r="M190" i="1"/>
  <c r="AH188" i="1"/>
  <c r="AH179" i="1"/>
  <c r="AV175" i="1"/>
  <c r="AG175" i="1"/>
  <c r="AH171" i="1"/>
  <c r="AC163" i="1"/>
  <c r="S160" i="1"/>
  <c r="Q160" i="1" s="1"/>
  <c r="T160" i="1" s="1"/>
  <c r="V146" i="1"/>
  <c r="W146" i="1" s="1"/>
  <c r="AD146" i="1"/>
  <c r="S141" i="1"/>
  <c r="Q141" i="1" s="1"/>
  <c r="T141" i="1" s="1"/>
  <c r="N141" i="1" s="1"/>
  <c r="O141" i="1" s="1"/>
  <c r="AC141" i="1"/>
  <c r="Y168" i="1"/>
  <c r="AV167" i="1"/>
  <c r="M166" i="1"/>
  <c r="AG166" i="1"/>
  <c r="P166" i="1"/>
  <c r="AC164" i="1"/>
  <c r="M162" i="1"/>
  <c r="V156" i="1"/>
  <c r="W156" i="1" s="1"/>
  <c r="S156" i="1" s="1"/>
  <c r="Q156" i="1" s="1"/>
  <c r="T156" i="1" s="1"/>
  <c r="N156" i="1" s="1"/>
  <c r="O156" i="1" s="1"/>
  <c r="AH148" i="1"/>
  <c r="AV148" i="1"/>
  <c r="M148" i="1"/>
  <c r="P148" i="1"/>
  <c r="V142" i="1"/>
  <c r="W142" i="1" s="1"/>
  <c r="M167" i="1"/>
  <c r="Y163" i="1"/>
  <c r="AC161" i="1"/>
  <c r="M156" i="1"/>
  <c r="AG156" i="1"/>
  <c r="AH156" i="1"/>
  <c r="P156" i="1"/>
  <c r="AV156" i="1"/>
  <c r="U147" i="1"/>
  <c r="AY147" i="1"/>
  <c r="AH143" i="1"/>
  <c r="M143" i="1"/>
  <c r="P143" i="1"/>
  <c r="AG143" i="1"/>
  <c r="AV143" i="1"/>
  <c r="V136" i="1"/>
  <c r="W136" i="1" s="1"/>
  <c r="Y173" i="1"/>
  <c r="AH166" i="1"/>
  <c r="P164" i="1"/>
  <c r="AV164" i="1"/>
  <c r="P154" i="1"/>
  <c r="AG154" i="1"/>
  <c r="AH154" i="1"/>
  <c r="AV154" i="1"/>
  <c r="M151" i="1"/>
  <c r="AG151" i="1"/>
  <c r="AV151" i="1"/>
  <c r="P151" i="1"/>
  <c r="AG148" i="1"/>
  <c r="AD145" i="1"/>
  <c r="AE145" i="1"/>
  <c r="X145" i="1"/>
  <c r="AB145" i="1" s="1"/>
  <c r="AC143" i="1"/>
  <c r="AC140" i="1"/>
  <c r="V140" i="1"/>
  <c r="W140" i="1" s="1"/>
  <c r="AH138" i="1"/>
  <c r="AG138" i="1"/>
  <c r="AV138" i="1"/>
  <c r="M138" i="1"/>
  <c r="V137" i="1"/>
  <c r="W137" i="1" s="1"/>
  <c r="AC136" i="1"/>
  <c r="S134" i="1"/>
  <c r="Q134" i="1" s="1"/>
  <c r="T134" i="1" s="1"/>
  <c r="N134" i="1" s="1"/>
  <c r="O134" i="1" s="1"/>
  <c r="AC170" i="1"/>
  <c r="AH167" i="1"/>
  <c r="V167" i="1"/>
  <c r="W167" i="1" s="1"/>
  <c r="S167" i="1" s="1"/>
  <c r="Q167" i="1" s="1"/>
  <c r="T167" i="1" s="1"/>
  <c r="N167" i="1" s="1"/>
  <c r="O167" i="1" s="1"/>
  <c r="V162" i="1"/>
  <c r="W162" i="1" s="1"/>
  <c r="S162" i="1" s="1"/>
  <c r="Q162" i="1" s="1"/>
  <c r="T162" i="1" s="1"/>
  <c r="N162" i="1" s="1"/>
  <c r="O162" i="1" s="1"/>
  <c r="V161" i="1"/>
  <c r="W161" i="1" s="1"/>
  <c r="Y161" i="1"/>
  <c r="U159" i="1"/>
  <c r="AY159" i="1"/>
  <c r="V158" i="1"/>
  <c r="W158" i="1" s="1"/>
  <c r="V157" i="1"/>
  <c r="W157" i="1" s="1"/>
  <c r="AE155" i="1"/>
  <c r="AF155" i="1" s="1"/>
  <c r="X155" i="1"/>
  <c r="AB155" i="1" s="1"/>
  <c r="AC154" i="1"/>
  <c r="S142" i="1"/>
  <c r="Q142" i="1" s="1"/>
  <c r="T142" i="1" s="1"/>
  <c r="AC142" i="1"/>
  <c r="P140" i="1"/>
  <c r="M140" i="1"/>
  <c r="AG140" i="1"/>
  <c r="AH140" i="1"/>
  <c r="AV140" i="1"/>
  <c r="U169" i="1"/>
  <c r="AY169" i="1"/>
  <c r="AG167" i="1"/>
  <c r="AG160" i="1"/>
  <c r="M160" i="1"/>
  <c r="AH160" i="1"/>
  <c r="AH159" i="1"/>
  <c r="M159" i="1"/>
  <c r="AV159" i="1"/>
  <c r="AH158" i="1"/>
  <c r="AG158" i="1"/>
  <c r="AC156" i="1"/>
  <c r="AD155" i="1"/>
  <c r="AC147" i="1"/>
  <c r="AC145" i="1"/>
  <c r="S145" i="1"/>
  <c r="Q145" i="1" s="1"/>
  <c r="T145" i="1" s="1"/>
  <c r="AG162" i="1"/>
  <c r="AH162" i="1"/>
  <c r="AV157" i="1"/>
  <c r="AG157" i="1"/>
  <c r="AH157" i="1"/>
  <c r="M157" i="1"/>
  <c r="P157" i="1"/>
  <c r="AH151" i="1"/>
  <c r="AF150" i="1"/>
  <c r="AG149" i="1"/>
  <c r="AH149" i="1"/>
  <c r="AV149" i="1"/>
  <c r="V141" i="1"/>
  <c r="W141" i="1" s="1"/>
  <c r="AG164" i="1"/>
  <c r="AC162" i="1"/>
  <c r="P162" i="1"/>
  <c r="M161" i="1"/>
  <c r="AG161" i="1"/>
  <c r="AH161" i="1"/>
  <c r="S157" i="1"/>
  <c r="Q157" i="1" s="1"/>
  <c r="T157" i="1" s="1"/>
  <c r="AC157" i="1"/>
  <c r="Y156" i="1"/>
  <c r="P155" i="1"/>
  <c r="AG155" i="1"/>
  <c r="AH155" i="1"/>
  <c r="AV155" i="1"/>
  <c r="M155" i="1"/>
  <c r="U174" i="1"/>
  <c r="AY174" i="1"/>
  <c r="M164" i="1"/>
  <c r="AH163" i="1"/>
  <c r="M163" i="1"/>
  <c r="P161" i="1"/>
  <c r="AG159" i="1"/>
  <c r="P158" i="1"/>
  <c r="S155" i="1"/>
  <c r="Q155" i="1" s="1"/>
  <c r="T155" i="1" s="1"/>
  <c r="N155" i="1" s="1"/>
  <c r="O155" i="1" s="1"/>
  <c r="AC155" i="1"/>
  <c r="AH153" i="1"/>
  <c r="M153" i="1"/>
  <c r="AV153" i="1"/>
  <c r="P153" i="1"/>
  <c r="S152" i="1"/>
  <c r="Q152" i="1" s="1"/>
  <c r="T152" i="1" s="1"/>
  <c r="N152" i="1" s="1"/>
  <c r="O152" i="1" s="1"/>
  <c r="AC152" i="1"/>
  <c r="V151" i="1"/>
  <c r="W151" i="1" s="1"/>
  <c r="Y143" i="1"/>
  <c r="U138" i="1"/>
  <c r="AY138" i="1"/>
  <c r="P135" i="1"/>
  <c r="M135" i="1"/>
  <c r="AG135" i="1"/>
  <c r="U149" i="1"/>
  <c r="AY141" i="1"/>
  <c r="AV135" i="1"/>
  <c r="AD135" i="1"/>
  <c r="S146" i="1"/>
  <c r="Q146" i="1" s="1"/>
  <c r="T146" i="1" s="1"/>
  <c r="AC146" i="1"/>
  <c r="Y138" i="1"/>
  <c r="AC134" i="1"/>
  <c r="Y147" i="1"/>
  <c r="M146" i="1"/>
  <c r="AG146" i="1"/>
  <c r="U144" i="1"/>
  <c r="U163" i="1"/>
  <c r="Y158" i="1"/>
  <c r="P150" i="1"/>
  <c r="M150" i="1"/>
  <c r="M144" i="1"/>
  <c r="AH135" i="1"/>
  <c r="S135" i="1"/>
  <c r="Q135" i="1" s="1"/>
  <c r="T135" i="1" s="1"/>
  <c r="AC135" i="1"/>
  <c r="U164" i="1"/>
  <c r="AY164" i="1"/>
  <c r="P152" i="1"/>
  <c r="AV150" i="1"/>
  <c r="AV144" i="1"/>
  <c r="Y142" i="1"/>
  <c r="M142" i="1"/>
  <c r="M141" i="1"/>
  <c r="AG141" i="1"/>
  <c r="U139" i="1"/>
  <c r="P137" i="1"/>
  <c r="U148" i="1"/>
  <c r="AY148" i="1"/>
  <c r="AH146" i="1"/>
  <c r="P145" i="1"/>
  <c r="M145" i="1"/>
  <c r="AG145" i="1"/>
  <c r="M136" i="1"/>
  <c r="AG136" i="1"/>
  <c r="P136" i="1"/>
  <c r="V134" i="1"/>
  <c r="W134" i="1" s="1"/>
  <c r="U154" i="1"/>
  <c r="M152" i="1"/>
  <c r="AH150" i="1"/>
  <c r="Y148" i="1"/>
  <c r="AG147" i="1"/>
  <c r="P146" i="1"/>
  <c r="AV145" i="1"/>
  <c r="U143" i="1"/>
  <c r="AY143" i="1"/>
  <c r="M134" i="1"/>
  <c r="AG134" i="1"/>
  <c r="AH134" i="1"/>
  <c r="P134" i="1"/>
  <c r="AD134" i="1"/>
  <c r="AF135" i="1"/>
  <c r="AY154" i="1"/>
  <c r="AY149" i="1"/>
  <c r="AY144" i="1"/>
  <c r="AY139" i="1"/>
  <c r="AY134" i="1"/>
  <c r="V546" i="1"/>
  <c r="W546" i="1" s="1"/>
  <c r="AE546" i="1" s="1"/>
  <c r="V556" i="1"/>
  <c r="W556" i="1" s="1"/>
  <c r="V584" i="1"/>
  <c r="W584" i="1" s="1"/>
  <c r="V594" i="1"/>
  <c r="W594" i="1" s="1"/>
  <c r="AC491" i="1"/>
  <c r="V491" i="1"/>
  <c r="W491" i="1" s="1"/>
  <c r="AC570" i="1"/>
  <c r="V570" i="1"/>
  <c r="W570" i="1" s="1"/>
  <c r="AE506" i="1"/>
  <c r="X506" i="1"/>
  <c r="AB506" i="1" s="1"/>
  <c r="AC533" i="1"/>
  <c r="V436" i="1"/>
  <c r="W436" i="1" s="1"/>
  <c r="AE436" i="1" s="1"/>
  <c r="V514" i="1"/>
  <c r="W514" i="1" s="1"/>
  <c r="S514" i="1" s="1"/>
  <c r="Q514" i="1" s="1"/>
  <c r="T514" i="1" s="1"/>
  <c r="V534" i="1"/>
  <c r="W534" i="1" s="1"/>
  <c r="S534" i="1" s="1"/>
  <c r="Q534" i="1" s="1"/>
  <c r="T534" i="1" s="1"/>
  <c r="V516" i="1"/>
  <c r="W516" i="1" s="1"/>
  <c r="V533" i="1"/>
  <c r="W533" i="1" s="1"/>
  <c r="AD533" i="1" s="1"/>
  <c r="AD538" i="1"/>
  <c r="V411" i="1"/>
  <c r="W411" i="1" s="1"/>
  <c r="V428" i="1"/>
  <c r="W428" i="1" s="1"/>
  <c r="X428" i="1" s="1"/>
  <c r="AB428" i="1" s="1"/>
  <c r="V458" i="1"/>
  <c r="W458" i="1" s="1"/>
  <c r="AC473" i="1"/>
  <c r="V445" i="1"/>
  <c r="W445" i="1" s="1"/>
  <c r="X445" i="1" s="1"/>
  <c r="AB445" i="1" s="1"/>
  <c r="V473" i="1"/>
  <c r="W473" i="1" s="1"/>
  <c r="S473" i="1" s="1"/>
  <c r="Q473" i="1" s="1"/>
  <c r="T473" i="1" s="1"/>
  <c r="N473" i="1" s="1"/>
  <c r="O473" i="1" s="1"/>
  <c r="V272" i="1"/>
  <c r="W272" i="1" s="1"/>
  <c r="AD272" i="1" s="1"/>
  <c r="V307" i="1"/>
  <c r="W307" i="1" s="1"/>
  <c r="S307" i="1" s="1"/>
  <c r="Q307" i="1" s="1"/>
  <c r="T307" i="1" s="1"/>
  <c r="V409" i="1"/>
  <c r="W409" i="1" s="1"/>
  <c r="AE409" i="1" s="1"/>
  <c r="V262" i="1"/>
  <c r="W262" i="1" s="1"/>
  <c r="V297" i="1"/>
  <c r="W297" i="1" s="1"/>
  <c r="AE297" i="1" s="1"/>
  <c r="V355" i="1"/>
  <c r="W355" i="1" s="1"/>
  <c r="S355" i="1" s="1"/>
  <c r="Q355" i="1" s="1"/>
  <c r="T355" i="1" s="1"/>
  <c r="V418" i="1"/>
  <c r="W418" i="1" s="1"/>
  <c r="S418" i="1" s="1"/>
  <c r="Q418" i="1" s="1"/>
  <c r="T418" i="1" s="1"/>
  <c r="V266" i="1"/>
  <c r="W266" i="1" s="1"/>
  <c r="X266" i="1" s="1"/>
  <c r="AB266" i="1" s="1"/>
  <c r="AC307" i="1"/>
  <c r="V313" i="1"/>
  <c r="W313" i="1" s="1"/>
  <c r="X313" i="1" s="1"/>
  <c r="AB313" i="1" s="1"/>
  <c r="V414" i="1"/>
  <c r="W414" i="1" s="1"/>
  <c r="V453" i="1"/>
  <c r="W453" i="1" s="1"/>
  <c r="AE453" i="1" s="1"/>
  <c r="V276" i="1"/>
  <c r="W276" i="1" s="1"/>
  <c r="V369" i="1"/>
  <c r="W369" i="1" s="1"/>
  <c r="AD369" i="1" s="1"/>
  <c r="V301" i="1"/>
  <c r="W301" i="1" s="1"/>
  <c r="V359" i="1"/>
  <c r="W359" i="1" s="1"/>
  <c r="V444" i="1"/>
  <c r="W444" i="1" s="1"/>
  <c r="V271" i="1"/>
  <c r="W271" i="1" s="1"/>
  <c r="X271" i="1" s="1"/>
  <c r="AB271" i="1" s="1"/>
  <c r="V312" i="1"/>
  <c r="W312" i="1" s="1"/>
  <c r="V475" i="1"/>
  <c r="W475" i="1" s="1"/>
  <c r="AE475" i="1" s="1"/>
  <c r="AE37" i="1"/>
  <c r="X37" i="1"/>
  <c r="AB37" i="1" s="1"/>
  <c r="AE60" i="1"/>
  <c r="X60" i="1"/>
  <c r="AB60" i="1" s="1"/>
  <c r="AE33" i="1"/>
  <c r="X33" i="1"/>
  <c r="AB33" i="1" s="1"/>
  <c r="AD33" i="1"/>
  <c r="AC35" i="1"/>
  <c r="AD37" i="1"/>
  <c r="X53" i="1"/>
  <c r="AB53" i="1" s="1"/>
  <c r="AE53" i="1"/>
  <c r="AD53" i="1"/>
  <c r="AC56" i="1"/>
  <c r="AE65" i="1"/>
  <c r="X65" i="1"/>
  <c r="AB65" i="1" s="1"/>
  <c r="AH69" i="1"/>
  <c r="AG69" i="1"/>
  <c r="M69" i="1"/>
  <c r="AV69" i="1"/>
  <c r="P69" i="1"/>
  <c r="AC100" i="1"/>
  <c r="S101" i="1"/>
  <c r="Q101" i="1" s="1"/>
  <c r="T101" i="1" s="1"/>
  <c r="AG35" i="1"/>
  <c r="AV35" i="1"/>
  <c r="P35" i="1"/>
  <c r="AH35" i="1"/>
  <c r="M35" i="1"/>
  <c r="AE45" i="1"/>
  <c r="X45" i="1"/>
  <c r="AB45" i="1" s="1"/>
  <c r="AC38" i="1"/>
  <c r="S38" i="1"/>
  <c r="Q38" i="1" s="1"/>
  <c r="T38" i="1" s="1"/>
  <c r="N38" i="1" s="1"/>
  <c r="O38" i="1" s="1"/>
  <c r="S43" i="1"/>
  <c r="Q43" i="1" s="1"/>
  <c r="T43" i="1" s="1"/>
  <c r="N43" i="1" s="1"/>
  <c r="O43" i="1" s="1"/>
  <c r="AC43" i="1"/>
  <c r="V43" i="1"/>
  <c r="W43" i="1" s="1"/>
  <c r="AC48" i="1"/>
  <c r="V58" i="1"/>
  <c r="W58" i="1" s="1"/>
  <c r="S58" i="1" s="1"/>
  <c r="Q58" i="1" s="1"/>
  <c r="T58" i="1" s="1"/>
  <c r="N58" i="1" s="1"/>
  <c r="O58" i="1" s="1"/>
  <c r="AH64" i="1"/>
  <c r="AG64" i="1"/>
  <c r="M64" i="1"/>
  <c r="P64" i="1"/>
  <c r="AV64" i="1"/>
  <c r="AC19" i="1"/>
  <c r="S39" i="1"/>
  <c r="Q39" i="1" s="1"/>
  <c r="T39" i="1" s="1"/>
  <c r="N39" i="1" s="1"/>
  <c r="O39" i="1" s="1"/>
  <c r="AE39" i="1"/>
  <c r="X39" i="1"/>
  <c r="AB39" i="1" s="1"/>
  <c r="AD39" i="1"/>
  <c r="P41" i="1"/>
  <c r="M41" i="1"/>
  <c r="AH41" i="1"/>
  <c r="AG41" i="1"/>
  <c r="AV41" i="1"/>
  <c r="AH59" i="1"/>
  <c r="AG59" i="1"/>
  <c r="M59" i="1"/>
  <c r="AV59" i="1"/>
  <c r="P59" i="1"/>
  <c r="AC66" i="1"/>
  <c r="V66" i="1"/>
  <c r="W66" i="1" s="1"/>
  <c r="AD122" i="1"/>
  <c r="AE122" i="1"/>
  <c r="X122" i="1"/>
  <c r="AB122" i="1" s="1"/>
  <c r="AC58" i="1"/>
  <c r="P36" i="1"/>
  <c r="AH36" i="1"/>
  <c r="AG36" i="1"/>
  <c r="M36" i="1"/>
  <c r="AV36" i="1"/>
  <c r="V41" i="1"/>
  <c r="W41" i="1" s="1"/>
  <c r="X70" i="1"/>
  <c r="AB70" i="1" s="1"/>
  <c r="AE70" i="1"/>
  <c r="V87" i="1"/>
  <c r="W87" i="1" s="1"/>
  <c r="AE55" i="1"/>
  <c r="X55" i="1"/>
  <c r="AB55" i="1" s="1"/>
  <c r="AC23" i="1"/>
  <c r="S23" i="1"/>
  <c r="Q23" i="1" s="1"/>
  <c r="T23" i="1" s="1"/>
  <c r="N23" i="1" s="1"/>
  <c r="O23" i="1" s="1"/>
  <c r="P26" i="1"/>
  <c r="AH26" i="1"/>
  <c r="AG26" i="1"/>
  <c r="M26" i="1"/>
  <c r="AV26" i="1"/>
  <c r="AC33" i="1"/>
  <c r="S33" i="1"/>
  <c r="Q33" i="1" s="1"/>
  <c r="T33" i="1" s="1"/>
  <c r="N33" i="1" s="1"/>
  <c r="O33" i="1" s="1"/>
  <c r="AC37" i="1"/>
  <c r="AF37" i="1" s="1"/>
  <c r="S37" i="1"/>
  <c r="Q37" i="1" s="1"/>
  <c r="T37" i="1" s="1"/>
  <c r="N37" i="1" s="1"/>
  <c r="O37" i="1" s="1"/>
  <c r="AC53" i="1"/>
  <c r="S53" i="1"/>
  <c r="Q53" i="1" s="1"/>
  <c r="T53" i="1" s="1"/>
  <c r="AC57" i="1"/>
  <c r="AC61" i="1"/>
  <c r="V93" i="1"/>
  <c r="W93" i="1" s="1"/>
  <c r="AG25" i="1"/>
  <c r="AV25" i="1"/>
  <c r="P25" i="1"/>
  <c r="AH25" i="1"/>
  <c r="M25" i="1"/>
  <c r="AC20" i="1"/>
  <c r="AD17" i="1"/>
  <c r="AH44" i="1"/>
  <c r="AG44" i="1"/>
  <c r="M44" i="1"/>
  <c r="P44" i="1"/>
  <c r="AV44" i="1"/>
  <c r="AC29" i="1"/>
  <c r="V38" i="1"/>
  <c r="W38" i="1" s="1"/>
  <c r="AC42" i="1"/>
  <c r="AH54" i="1"/>
  <c r="AG54" i="1"/>
  <c r="M54" i="1"/>
  <c r="AV54" i="1"/>
  <c r="P54" i="1"/>
  <c r="P56" i="1"/>
  <c r="AG56" i="1"/>
  <c r="M56" i="1"/>
  <c r="AH56" i="1"/>
  <c r="AV56" i="1"/>
  <c r="S17" i="1"/>
  <c r="Q17" i="1" s="1"/>
  <c r="T17" i="1" s="1"/>
  <c r="AC17" i="1"/>
  <c r="AC25" i="1"/>
  <c r="AC30" i="1"/>
  <c r="AC28" i="1"/>
  <c r="S28" i="1"/>
  <c r="Q28" i="1" s="1"/>
  <c r="T28" i="1" s="1"/>
  <c r="N28" i="1" s="1"/>
  <c r="O28" i="1" s="1"/>
  <c r="AC27" i="1"/>
  <c r="AC18" i="1"/>
  <c r="P21" i="1"/>
  <c r="AH21" i="1"/>
  <c r="AG21" i="1"/>
  <c r="M21" i="1"/>
  <c r="AV21" i="1"/>
  <c r="P31" i="1"/>
  <c r="AH31" i="1"/>
  <c r="AG31" i="1"/>
  <c r="M31" i="1"/>
  <c r="AV31" i="1"/>
  <c r="V56" i="1"/>
  <c r="W56" i="1" s="1"/>
  <c r="AC68" i="1"/>
  <c r="X40" i="1"/>
  <c r="AB40" i="1" s="1"/>
  <c r="AE40" i="1"/>
  <c r="AH20" i="1"/>
  <c r="P20" i="1"/>
  <c r="AG20" i="1"/>
  <c r="AV20" i="1"/>
  <c r="M20" i="1"/>
  <c r="AC22" i="1"/>
  <c r="AC24" i="1"/>
  <c r="AC32" i="1"/>
  <c r="AC34" i="1"/>
  <c r="P51" i="1"/>
  <c r="AG51" i="1"/>
  <c r="M51" i="1"/>
  <c r="AV51" i="1"/>
  <c r="AH51" i="1"/>
  <c r="V23" i="1"/>
  <c r="W23" i="1" s="1"/>
  <c r="V46" i="1"/>
  <c r="W46" i="1" s="1"/>
  <c r="V48" i="1"/>
  <c r="W48" i="1" s="1"/>
  <c r="AC78" i="1"/>
  <c r="AC93" i="1"/>
  <c r="S115" i="1"/>
  <c r="Q115" i="1" s="1"/>
  <c r="T115" i="1" s="1"/>
  <c r="AC115" i="1"/>
  <c r="P19" i="1"/>
  <c r="AH22" i="1"/>
  <c r="P24" i="1"/>
  <c r="AH27" i="1"/>
  <c r="P29" i="1"/>
  <c r="AH32" i="1"/>
  <c r="P34" i="1"/>
  <c r="AH37" i="1"/>
  <c r="AV43" i="1"/>
  <c r="AH43" i="1"/>
  <c r="AC47" i="1"/>
  <c r="AY47" i="1"/>
  <c r="U47" i="1"/>
  <c r="Y56" i="1"/>
  <c r="P57" i="1"/>
  <c r="AG57" i="1"/>
  <c r="AD60" i="1"/>
  <c r="AY62" i="1"/>
  <c r="U62" i="1"/>
  <c r="U63" i="1"/>
  <c r="P70" i="1"/>
  <c r="AH70" i="1"/>
  <c r="P71" i="1"/>
  <c r="AG71" i="1"/>
  <c r="M71" i="1"/>
  <c r="V77" i="1"/>
  <c r="W77" i="1" s="1"/>
  <c r="AC81" i="1"/>
  <c r="S81" i="1"/>
  <c r="Q81" i="1" s="1"/>
  <c r="T81" i="1" s="1"/>
  <c r="N81" i="1" s="1"/>
  <c r="O81" i="1" s="1"/>
  <c r="AH83" i="1"/>
  <c r="M83" i="1"/>
  <c r="AG83" i="1"/>
  <c r="AV83" i="1"/>
  <c r="P83" i="1"/>
  <c r="AD89" i="1"/>
  <c r="AC95" i="1"/>
  <c r="AV102" i="1"/>
  <c r="AH102" i="1"/>
  <c r="M102" i="1"/>
  <c r="AG102" i="1"/>
  <c r="AC109" i="1"/>
  <c r="S113" i="1"/>
  <c r="Q113" i="1" s="1"/>
  <c r="T113" i="1" s="1"/>
  <c r="P120" i="1"/>
  <c r="AV120" i="1"/>
  <c r="M120" i="1"/>
  <c r="AH120" i="1"/>
  <c r="AV81" i="1"/>
  <c r="P81" i="1"/>
  <c r="M81" i="1"/>
  <c r="AH81" i="1"/>
  <c r="U83" i="1"/>
  <c r="AY83" i="1"/>
  <c r="V88" i="1"/>
  <c r="W88" i="1" s="1"/>
  <c r="AC88" i="1"/>
  <c r="V91" i="1"/>
  <c r="W91" i="1" s="1"/>
  <c r="AC97" i="1"/>
  <c r="U102" i="1"/>
  <c r="AY102" i="1"/>
  <c r="P115" i="1"/>
  <c r="AV115" i="1"/>
  <c r="AG115" i="1"/>
  <c r="M115" i="1"/>
  <c r="AH115" i="1"/>
  <c r="AF122" i="1"/>
  <c r="V125" i="1"/>
  <c r="W125" i="1" s="1"/>
  <c r="AC129" i="1"/>
  <c r="AV97" i="1"/>
  <c r="AG97" i="1"/>
  <c r="P97" i="1"/>
  <c r="AH97" i="1"/>
  <c r="M97" i="1"/>
  <c r="AH106" i="1"/>
  <c r="AG106" i="1"/>
  <c r="P106" i="1"/>
  <c r="M106" i="1"/>
  <c r="V115" i="1"/>
  <c r="W115" i="1" s="1"/>
  <c r="AV129" i="1"/>
  <c r="AH129" i="1"/>
  <c r="AG129" i="1"/>
  <c r="P129" i="1"/>
  <c r="M129" i="1"/>
  <c r="AY67" i="1"/>
  <c r="U67" i="1"/>
  <c r="AV24" i="1"/>
  <c r="AD45" i="1"/>
  <c r="X105" i="1"/>
  <c r="AB105" i="1" s="1"/>
  <c r="AD105" i="1"/>
  <c r="U21" i="1"/>
  <c r="U26" i="1"/>
  <c r="U31" i="1"/>
  <c r="U36" i="1"/>
  <c r="AF39" i="1"/>
  <c r="AY41" i="1"/>
  <c r="P46" i="1"/>
  <c r="AG46" i="1"/>
  <c r="M46" i="1"/>
  <c r="AV48" i="1"/>
  <c r="AH48" i="1"/>
  <c r="AH49" i="1"/>
  <c r="AG49" i="1"/>
  <c r="M49" i="1"/>
  <c r="AC52" i="1"/>
  <c r="AY52" i="1"/>
  <c r="U52" i="1"/>
  <c r="AY56" i="1"/>
  <c r="AC62" i="1"/>
  <c r="AC63" i="1"/>
  <c r="AD74" i="1"/>
  <c r="V75" i="1"/>
  <c r="W75" i="1" s="1"/>
  <c r="AH78" i="1"/>
  <c r="AG78" i="1"/>
  <c r="M78" i="1"/>
  <c r="AC80" i="1"/>
  <c r="S84" i="1"/>
  <c r="Q84" i="1" s="1"/>
  <c r="T84" i="1" s="1"/>
  <c r="N84" i="1" s="1"/>
  <c r="O84" i="1" s="1"/>
  <c r="AC84" i="1"/>
  <c r="AC87" i="1"/>
  <c r="S87" i="1"/>
  <c r="Q87" i="1" s="1"/>
  <c r="T87" i="1" s="1"/>
  <c r="N87" i="1" s="1"/>
  <c r="O87" i="1" s="1"/>
  <c r="V89" i="1"/>
  <c r="W89" i="1" s="1"/>
  <c r="V97" i="1"/>
  <c r="W97" i="1" s="1"/>
  <c r="S97" i="1" s="1"/>
  <c r="Q97" i="1" s="1"/>
  <c r="T97" i="1" s="1"/>
  <c r="N97" i="1" s="1"/>
  <c r="O97" i="1" s="1"/>
  <c r="S99" i="1"/>
  <c r="Q99" i="1" s="1"/>
  <c r="T99" i="1" s="1"/>
  <c r="N99" i="1" s="1"/>
  <c r="O99" i="1" s="1"/>
  <c r="AC99" i="1"/>
  <c r="AD104" i="1"/>
  <c r="AV106" i="1"/>
  <c r="V107" i="1"/>
  <c r="W107" i="1" s="1"/>
  <c r="V113" i="1"/>
  <c r="W113" i="1" s="1"/>
  <c r="AD120" i="1"/>
  <c r="X120" i="1"/>
  <c r="AB120" i="1" s="1"/>
  <c r="AE120" i="1"/>
  <c r="AC55" i="1"/>
  <c r="S55" i="1"/>
  <c r="Q55" i="1" s="1"/>
  <c r="T55" i="1" s="1"/>
  <c r="N55" i="1" s="1"/>
  <c r="O55" i="1" s="1"/>
  <c r="V68" i="1"/>
  <c r="W68" i="1" s="1"/>
  <c r="S68" i="1" s="1"/>
  <c r="Q68" i="1" s="1"/>
  <c r="T68" i="1" s="1"/>
  <c r="N68" i="1" s="1"/>
  <c r="O68" i="1" s="1"/>
  <c r="AV17" i="1"/>
  <c r="AV22" i="1"/>
  <c r="AV27" i="1"/>
  <c r="AV32" i="1"/>
  <c r="AV37" i="1"/>
  <c r="AC40" i="1"/>
  <c r="S40" i="1"/>
  <c r="Q40" i="1" s="1"/>
  <c r="T40" i="1" s="1"/>
  <c r="N40" i="1" s="1"/>
  <c r="O40" i="1" s="1"/>
  <c r="AV46" i="1"/>
  <c r="AV49" i="1"/>
  <c r="M52" i="1"/>
  <c r="AC60" i="1"/>
  <c r="S60" i="1"/>
  <c r="Q60" i="1" s="1"/>
  <c r="T60" i="1" s="1"/>
  <c r="N60" i="1" s="1"/>
  <c r="O60" i="1" s="1"/>
  <c r="AC67" i="1"/>
  <c r="AC72" i="1"/>
  <c r="AC73" i="1"/>
  <c r="V73" i="1"/>
  <c r="W73" i="1" s="1"/>
  <c r="AV78" i="1"/>
  <c r="V81" i="1"/>
  <c r="W81" i="1" s="1"/>
  <c r="S88" i="1"/>
  <c r="Q88" i="1" s="1"/>
  <c r="T88" i="1" s="1"/>
  <c r="N88" i="1" s="1"/>
  <c r="O88" i="1" s="1"/>
  <c r="P95" i="1"/>
  <c r="AH95" i="1"/>
  <c r="M95" i="1"/>
  <c r="AG95" i="1"/>
  <c r="AV95" i="1"/>
  <c r="S103" i="1"/>
  <c r="Q103" i="1" s="1"/>
  <c r="T103" i="1" s="1"/>
  <c r="V104" i="1"/>
  <c r="W104" i="1" s="1"/>
  <c r="S112" i="1"/>
  <c r="Q112" i="1" s="1"/>
  <c r="T112" i="1" s="1"/>
  <c r="AC112" i="1"/>
  <c r="AC114" i="1"/>
  <c r="V117" i="1"/>
  <c r="W117" i="1" s="1"/>
  <c r="V18" i="1"/>
  <c r="W18" i="1" s="1"/>
  <c r="V28" i="1"/>
  <c r="W28" i="1" s="1"/>
  <c r="AV29" i="1"/>
  <c r="AF33" i="1"/>
  <c r="AY43" i="1"/>
  <c r="V94" i="1"/>
  <c r="W94" i="1" s="1"/>
  <c r="U19" i="1"/>
  <c r="U24" i="1"/>
  <c r="U29" i="1"/>
  <c r="U34" i="1"/>
  <c r="V51" i="1"/>
  <c r="W51" i="1" s="1"/>
  <c r="AC65" i="1"/>
  <c r="S65" i="1"/>
  <c r="Q65" i="1" s="1"/>
  <c r="T65" i="1" s="1"/>
  <c r="N65" i="1" s="1"/>
  <c r="O65" i="1" s="1"/>
  <c r="AC70" i="1"/>
  <c r="S70" i="1"/>
  <c r="Q70" i="1" s="1"/>
  <c r="T70" i="1" s="1"/>
  <c r="N70" i="1" s="1"/>
  <c r="O70" i="1" s="1"/>
  <c r="AV76" i="1"/>
  <c r="P76" i="1"/>
  <c r="M76" i="1"/>
  <c r="AH76" i="1"/>
  <c r="AG76" i="1"/>
  <c r="M84" i="1"/>
  <c r="AH84" i="1"/>
  <c r="AG84" i="1"/>
  <c r="P90" i="1"/>
  <c r="AH90" i="1"/>
  <c r="M90" i="1"/>
  <c r="AG90" i="1"/>
  <c r="AD93" i="1"/>
  <c r="AH93" i="1"/>
  <c r="AV93" i="1"/>
  <c r="P93" i="1"/>
  <c r="M93" i="1"/>
  <c r="AY95" i="1"/>
  <c r="U95" i="1"/>
  <c r="V100" i="1"/>
  <c r="W100" i="1" s="1"/>
  <c r="S100" i="1" s="1"/>
  <c r="Q100" i="1" s="1"/>
  <c r="T100" i="1" s="1"/>
  <c r="N100" i="1" s="1"/>
  <c r="O100" i="1" s="1"/>
  <c r="AE105" i="1"/>
  <c r="AF105" i="1" s="1"/>
  <c r="AV112" i="1"/>
  <c r="AH112" i="1"/>
  <c r="AG112" i="1"/>
  <c r="P112" i="1"/>
  <c r="AH118" i="1"/>
  <c r="AG118" i="1"/>
  <c r="M118" i="1"/>
  <c r="P118" i="1"/>
  <c r="AH123" i="1"/>
  <c r="AG123" i="1"/>
  <c r="M123" i="1"/>
  <c r="P123" i="1"/>
  <c r="AV123" i="1"/>
  <c r="V127" i="1"/>
  <c r="W127" i="1" s="1"/>
  <c r="V129" i="1"/>
  <c r="W129" i="1" s="1"/>
  <c r="X132" i="1"/>
  <c r="AB132" i="1" s="1"/>
  <c r="AD132" i="1"/>
  <c r="S132" i="1"/>
  <c r="Q132" i="1" s="1"/>
  <c r="T132" i="1" s="1"/>
  <c r="AE132" i="1"/>
  <c r="AF132" i="1" s="1"/>
  <c r="AV34" i="1"/>
  <c r="AE79" i="1"/>
  <c r="X79" i="1"/>
  <c r="AB79" i="1" s="1"/>
  <c r="P18" i="1"/>
  <c r="P23" i="1"/>
  <c r="P28" i="1"/>
  <c r="P33" i="1"/>
  <c r="AC45" i="1"/>
  <c r="S45" i="1"/>
  <c r="Q45" i="1" s="1"/>
  <c r="T45" i="1" s="1"/>
  <c r="N45" i="1" s="1"/>
  <c r="O45" i="1" s="1"/>
  <c r="M48" i="1"/>
  <c r="AY49" i="1"/>
  <c r="AV53" i="1"/>
  <c r="AH53" i="1"/>
  <c r="AY57" i="1"/>
  <c r="U57" i="1"/>
  <c r="V61" i="1"/>
  <c r="W61" i="1" s="1"/>
  <c r="S61" i="1" s="1"/>
  <c r="Q61" i="1" s="1"/>
  <c r="T61" i="1" s="1"/>
  <c r="N61" i="1" s="1"/>
  <c r="O61" i="1" s="1"/>
  <c r="AG70" i="1"/>
  <c r="AH71" i="1"/>
  <c r="S73" i="1"/>
  <c r="Q73" i="1" s="1"/>
  <c r="T73" i="1" s="1"/>
  <c r="N73" i="1" s="1"/>
  <c r="O73" i="1" s="1"/>
  <c r="V76" i="1"/>
  <c r="W76" i="1" s="1"/>
  <c r="P78" i="1"/>
  <c r="P80" i="1"/>
  <c r="AV80" i="1"/>
  <c r="AV82" i="1"/>
  <c r="P82" i="1"/>
  <c r="AH82" i="1"/>
  <c r="M82" i="1"/>
  <c r="AG82" i="1"/>
  <c r="AV90" i="1"/>
  <c r="AC92" i="1"/>
  <c r="S98" i="1"/>
  <c r="Q98" i="1" s="1"/>
  <c r="T98" i="1" s="1"/>
  <c r="N98" i="1" s="1"/>
  <c r="O98" i="1" s="1"/>
  <c r="AC98" i="1"/>
  <c r="V98" i="1"/>
  <c r="W98" i="1" s="1"/>
  <c r="V103" i="1"/>
  <c r="W103" i="1" s="1"/>
  <c r="AD108" i="1"/>
  <c r="M112" i="1"/>
  <c r="V118" i="1"/>
  <c r="W118" i="1" s="1"/>
  <c r="V123" i="1"/>
  <c r="W123" i="1" s="1"/>
  <c r="S123" i="1" s="1"/>
  <c r="Q123" i="1" s="1"/>
  <c r="T123" i="1" s="1"/>
  <c r="N123" i="1" s="1"/>
  <c r="O123" i="1" s="1"/>
  <c r="AV63" i="1"/>
  <c r="AH63" i="1"/>
  <c r="S74" i="1"/>
  <c r="Q74" i="1" s="1"/>
  <c r="T74" i="1" s="1"/>
  <c r="N74" i="1" s="1"/>
  <c r="O74" i="1" s="1"/>
  <c r="AC74" i="1"/>
  <c r="AV19" i="1"/>
  <c r="AV68" i="1"/>
  <c r="AH68" i="1"/>
  <c r="M19" i="1"/>
  <c r="AG19" i="1"/>
  <c r="M24" i="1"/>
  <c r="AG24" i="1"/>
  <c r="M29" i="1"/>
  <c r="AG29" i="1"/>
  <c r="M34" i="1"/>
  <c r="AG34" i="1"/>
  <c r="AG39" i="1"/>
  <c r="M39" i="1"/>
  <c r="AY42" i="1"/>
  <c r="U42" i="1"/>
  <c r="AG43" i="1"/>
  <c r="P48" i="1"/>
  <c r="V50" i="1"/>
  <c r="W50" i="1" s="1"/>
  <c r="S50" i="1" s="1"/>
  <c r="Q50" i="1" s="1"/>
  <c r="T50" i="1" s="1"/>
  <c r="N50" i="1" s="1"/>
  <c r="O50" i="1" s="1"/>
  <c r="P52" i="1"/>
  <c r="AG52" i="1"/>
  <c r="M57" i="1"/>
  <c r="P63" i="1"/>
  <c r="M68" i="1"/>
  <c r="M70" i="1"/>
  <c r="V74" i="1"/>
  <c r="W74" i="1" s="1"/>
  <c r="S77" i="1"/>
  <c r="Q77" i="1" s="1"/>
  <c r="T77" i="1" s="1"/>
  <c r="N77" i="1" s="1"/>
  <c r="O77" i="1" s="1"/>
  <c r="AC77" i="1"/>
  <c r="AD78" i="1"/>
  <c r="S79" i="1"/>
  <c r="Q79" i="1" s="1"/>
  <c r="T79" i="1" s="1"/>
  <c r="AC79" i="1"/>
  <c r="V82" i="1"/>
  <c r="W82" i="1" s="1"/>
  <c r="AC86" i="1"/>
  <c r="AV101" i="1"/>
  <c r="P101" i="1"/>
  <c r="M101" i="1"/>
  <c r="AH101" i="1"/>
  <c r="AG101" i="1"/>
  <c r="AC118" i="1"/>
  <c r="AG120" i="1"/>
  <c r="AD65" i="1"/>
  <c r="V17" i="1"/>
  <c r="W17" i="1" s="1"/>
  <c r="V22" i="1"/>
  <c r="W22" i="1" s="1"/>
  <c r="S22" i="1" s="1"/>
  <c r="Q22" i="1" s="1"/>
  <c r="T22" i="1" s="1"/>
  <c r="N22" i="1" s="1"/>
  <c r="O22" i="1" s="1"/>
  <c r="P39" i="1"/>
  <c r="AV39" i="1"/>
  <c r="AH52" i="1"/>
  <c r="AD55" i="1"/>
  <c r="P61" i="1"/>
  <c r="AG61" i="1"/>
  <c r="M61" i="1"/>
  <c r="AV62" i="1"/>
  <c r="AG62" i="1"/>
  <c r="M62" i="1"/>
  <c r="AG63" i="1"/>
  <c r="P68" i="1"/>
  <c r="AD70" i="1"/>
  <c r="AF70" i="1" s="1"/>
  <c r="AC75" i="1"/>
  <c r="S75" i="1"/>
  <c r="Q75" i="1" s="1"/>
  <c r="T75" i="1" s="1"/>
  <c r="AV77" i="1"/>
  <c r="AH77" i="1"/>
  <c r="M77" i="1"/>
  <c r="AG77" i="1"/>
  <c r="V78" i="1"/>
  <c r="W78" i="1" s="1"/>
  <c r="AH79" i="1"/>
  <c r="AG79" i="1"/>
  <c r="AV79" i="1"/>
  <c r="P79" i="1"/>
  <c r="M79" i="1"/>
  <c r="AG81" i="1"/>
  <c r="AY82" i="1"/>
  <c r="V84" i="1"/>
  <c r="W84" i="1" s="1"/>
  <c r="AC91" i="1"/>
  <c r="AC96" i="1"/>
  <c r="M96" i="1"/>
  <c r="AH96" i="1"/>
  <c r="AG96" i="1"/>
  <c r="V101" i="1"/>
  <c r="W101" i="1" s="1"/>
  <c r="AC105" i="1"/>
  <c r="S105" i="1"/>
  <c r="Q105" i="1" s="1"/>
  <c r="T105" i="1" s="1"/>
  <c r="N105" i="1" s="1"/>
  <c r="O105" i="1" s="1"/>
  <c r="X108" i="1"/>
  <c r="AB108" i="1" s="1"/>
  <c r="AE108" i="1"/>
  <c r="AF108" i="1" s="1"/>
  <c r="P110" i="1"/>
  <c r="AV110" i="1"/>
  <c r="AH110" i="1"/>
  <c r="AG110" i="1"/>
  <c r="M110" i="1"/>
  <c r="V112" i="1"/>
  <c r="W112" i="1" s="1"/>
  <c r="V114" i="1"/>
  <c r="W114" i="1" s="1"/>
  <c r="S114" i="1" s="1"/>
  <c r="Q114" i="1" s="1"/>
  <c r="T114" i="1" s="1"/>
  <c r="N114" i="1" s="1"/>
  <c r="O114" i="1" s="1"/>
  <c r="V119" i="1"/>
  <c r="W119" i="1" s="1"/>
  <c r="AH126" i="1"/>
  <c r="AV126" i="1"/>
  <c r="AG126" i="1"/>
  <c r="P126" i="1"/>
  <c r="M126" i="1"/>
  <c r="AD40" i="1"/>
  <c r="V27" i="1"/>
  <c r="W27" i="1" s="1"/>
  <c r="V32" i="1"/>
  <c r="W32" i="1" s="1"/>
  <c r="M17" i="1"/>
  <c r="U20" i="1"/>
  <c r="M22" i="1"/>
  <c r="U25" i="1"/>
  <c r="M27" i="1"/>
  <c r="U30" i="1"/>
  <c r="M32" i="1"/>
  <c r="U35" i="1"/>
  <c r="M37" i="1"/>
  <c r="AC50" i="1"/>
  <c r="M53" i="1"/>
  <c r="AY54" i="1"/>
  <c r="AV58" i="1"/>
  <c r="AH58" i="1"/>
  <c r="P66" i="1"/>
  <c r="AG66" i="1"/>
  <c r="M66" i="1"/>
  <c r="AV67" i="1"/>
  <c r="AG67" i="1"/>
  <c r="M67" i="1"/>
  <c r="AG68" i="1"/>
  <c r="AV70" i="1"/>
  <c r="AV71" i="1"/>
  <c r="V72" i="1"/>
  <c r="W72" i="1" s="1"/>
  <c r="S72" i="1" s="1"/>
  <c r="Q72" i="1" s="1"/>
  <c r="T72" i="1" s="1"/>
  <c r="N72" i="1" s="1"/>
  <c r="O72" i="1" s="1"/>
  <c r="Y78" i="1"/>
  <c r="Y84" i="1"/>
  <c r="AV89" i="1"/>
  <c r="P89" i="1"/>
  <c r="M89" i="1"/>
  <c r="AH89" i="1"/>
  <c r="AG89" i="1"/>
  <c r="AH91" i="1"/>
  <c r="AG91" i="1"/>
  <c r="AV91" i="1"/>
  <c r="P91" i="1"/>
  <c r="M91" i="1"/>
  <c r="AC94" i="1"/>
  <c r="S94" i="1"/>
  <c r="Q94" i="1" s="1"/>
  <c r="T94" i="1" s="1"/>
  <c r="AV94" i="1"/>
  <c r="P94" i="1"/>
  <c r="M94" i="1"/>
  <c r="AH94" i="1"/>
  <c r="P96" i="1"/>
  <c r="V96" i="1"/>
  <c r="W96" i="1" s="1"/>
  <c r="V99" i="1"/>
  <c r="W99" i="1" s="1"/>
  <c r="AY101" i="1"/>
  <c r="AC102" i="1"/>
  <c r="U110" i="1"/>
  <c r="AY110" i="1"/>
  <c r="AD118" i="1"/>
  <c r="AC120" i="1"/>
  <c r="AF120" i="1" s="1"/>
  <c r="S120" i="1"/>
  <c r="Q120" i="1" s="1"/>
  <c r="T120" i="1" s="1"/>
  <c r="N120" i="1" s="1"/>
  <c r="O120" i="1" s="1"/>
  <c r="S122" i="1"/>
  <c r="Q122" i="1" s="1"/>
  <c r="T122" i="1" s="1"/>
  <c r="AV124" i="1"/>
  <c r="AH124" i="1"/>
  <c r="AG124" i="1"/>
  <c r="P124" i="1"/>
  <c r="M124" i="1"/>
  <c r="M72" i="1"/>
  <c r="AH72" i="1"/>
  <c r="AG73" i="1"/>
  <c r="AG74" i="1"/>
  <c r="M85" i="1"/>
  <c r="AH85" i="1"/>
  <c r="U86" i="1"/>
  <c r="AG86" i="1"/>
  <c r="U92" i="1"/>
  <c r="AG98" i="1"/>
  <c r="AG99" i="1"/>
  <c r="S108" i="1"/>
  <c r="Q108" i="1" s="1"/>
  <c r="T108" i="1" s="1"/>
  <c r="N108" i="1" s="1"/>
  <c r="O108" i="1" s="1"/>
  <c r="AD114" i="1"/>
  <c r="AH114" i="1"/>
  <c r="M116" i="1"/>
  <c r="AY116" i="1"/>
  <c r="U116" i="1"/>
  <c r="S117" i="1"/>
  <c r="Q117" i="1" s="1"/>
  <c r="T117" i="1" s="1"/>
  <c r="N117" i="1" s="1"/>
  <c r="O117" i="1" s="1"/>
  <c r="V124" i="1"/>
  <c r="W124" i="1" s="1"/>
  <c r="AD124" i="1" s="1"/>
  <c r="S127" i="1"/>
  <c r="Q127" i="1" s="1"/>
  <c r="T127" i="1" s="1"/>
  <c r="N127" i="1" s="1"/>
  <c r="O127" i="1" s="1"/>
  <c r="AD129" i="1"/>
  <c r="AC131" i="1"/>
  <c r="AV132" i="1"/>
  <c r="P132" i="1"/>
  <c r="AH132" i="1"/>
  <c r="AG132" i="1"/>
  <c r="M132" i="1"/>
  <c r="AC285" i="1"/>
  <c r="AG75" i="1"/>
  <c r="AD84" i="1"/>
  <c r="AG87" i="1"/>
  <c r="AG100" i="1"/>
  <c r="AG105" i="1"/>
  <c r="AC124" i="1"/>
  <c r="S124" i="1"/>
  <c r="Q124" i="1" s="1"/>
  <c r="T124" i="1" s="1"/>
  <c r="N124" i="1" s="1"/>
  <c r="O124" i="1" s="1"/>
  <c r="AV73" i="1"/>
  <c r="M75" i="1"/>
  <c r="AH75" i="1"/>
  <c r="AV85" i="1"/>
  <c r="M87" i="1"/>
  <c r="AH87" i="1"/>
  <c r="AG88" i="1"/>
  <c r="M100" i="1"/>
  <c r="AH100" i="1"/>
  <c r="AC104" i="1"/>
  <c r="S104" i="1"/>
  <c r="Q104" i="1" s="1"/>
  <c r="T104" i="1" s="1"/>
  <c r="N104" i="1" s="1"/>
  <c r="O104" i="1" s="1"/>
  <c r="AH105" i="1"/>
  <c r="AY106" i="1"/>
  <c r="U106" i="1"/>
  <c r="AH108" i="1"/>
  <c r="AG108" i="1"/>
  <c r="M108" i="1"/>
  <c r="P108" i="1"/>
  <c r="AG116" i="1"/>
  <c r="AY118" i="1"/>
  <c r="AV122" i="1"/>
  <c r="P122" i="1"/>
  <c r="V71" i="1"/>
  <c r="W71" i="1" s="1"/>
  <c r="AD71" i="1" s="1"/>
  <c r="P74" i="1"/>
  <c r="AD79" i="1"/>
  <c r="S85" i="1"/>
  <c r="Q85" i="1" s="1"/>
  <c r="T85" i="1" s="1"/>
  <c r="N85" i="1" s="1"/>
  <c r="O85" i="1" s="1"/>
  <c r="P86" i="1"/>
  <c r="U90" i="1"/>
  <c r="P99" i="1"/>
  <c r="AV108" i="1"/>
  <c r="P109" i="1"/>
  <c r="AV111" i="1"/>
  <c r="M114" i="1"/>
  <c r="M122" i="1"/>
  <c r="AV127" i="1"/>
  <c r="P127" i="1"/>
  <c r="P130" i="1"/>
  <c r="AH130" i="1"/>
  <c r="AG130" i="1"/>
  <c r="AV130" i="1"/>
  <c r="AC133" i="1"/>
  <c r="AC267" i="1"/>
  <c r="V267" i="1"/>
  <c r="W267" i="1" s="1"/>
  <c r="U44" i="1"/>
  <c r="U49" i="1"/>
  <c r="U54" i="1"/>
  <c r="U59" i="1"/>
  <c r="U64" i="1"/>
  <c r="U69" i="1"/>
  <c r="AY72" i="1"/>
  <c r="M88" i="1"/>
  <c r="AY91" i="1"/>
  <c r="AY97" i="1"/>
  <c r="AC106" i="1"/>
  <c r="AH107" i="1"/>
  <c r="AY115" i="1"/>
  <c r="M127" i="1"/>
  <c r="AH133" i="1"/>
  <c r="AG133" i="1"/>
  <c r="M133" i="1"/>
  <c r="P133" i="1"/>
  <c r="AF79" i="1"/>
  <c r="AD99" i="1"/>
  <c r="AH103" i="1"/>
  <c r="AG103" i="1"/>
  <c r="M103" i="1"/>
  <c r="P105" i="1"/>
  <c r="AV105" i="1"/>
  <c r="AD109" i="1"/>
  <c r="AY111" i="1"/>
  <c r="U111" i="1"/>
  <c r="AH113" i="1"/>
  <c r="AG113" i="1"/>
  <c r="M113" i="1"/>
  <c r="P113" i="1"/>
  <c r="AC119" i="1"/>
  <c r="AC122" i="1"/>
  <c r="P125" i="1"/>
  <c r="AH125" i="1"/>
  <c r="AV125" i="1"/>
  <c r="V128" i="1"/>
  <c r="W128" i="1" s="1"/>
  <c r="AD128" i="1" s="1"/>
  <c r="AH128" i="1"/>
  <c r="AG128" i="1"/>
  <c r="M128" i="1"/>
  <c r="P128" i="1"/>
  <c r="AY130" i="1"/>
  <c r="U130" i="1"/>
  <c r="AC274" i="1"/>
  <c r="AV75" i="1"/>
  <c r="V85" i="1"/>
  <c r="W85" i="1" s="1"/>
  <c r="AD85" i="1" s="1"/>
  <c r="P88" i="1"/>
  <c r="AV88" i="1"/>
  <c r="AV100" i="1"/>
  <c r="AV103" i="1"/>
  <c r="V109" i="1"/>
  <c r="W109" i="1" s="1"/>
  <c r="AV113" i="1"/>
  <c r="P114" i="1"/>
  <c r="AV116" i="1"/>
  <c r="P117" i="1"/>
  <c r="AV121" i="1"/>
  <c r="AV128" i="1"/>
  <c r="AG72" i="1"/>
  <c r="U80" i="1"/>
  <c r="AG85" i="1"/>
  <c r="AD94" i="1"/>
  <c r="P111" i="1"/>
  <c r="AH131" i="1"/>
  <c r="V270" i="1"/>
  <c r="W270" i="1" s="1"/>
  <c r="S270" i="1" s="1"/>
  <c r="Q270" i="1" s="1"/>
  <c r="T270" i="1" s="1"/>
  <c r="N270" i="1" s="1"/>
  <c r="O270" i="1" s="1"/>
  <c r="AY290" i="1"/>
  <c r="U290" i="1"/>
  <c r="AC291" i="1"/>
  <c r="AC259" i="1"/>
  <c r="X292" i="1"/>
  <c r="AB292" i="1" s="1"/>
  <c r="AE292" i="1"/>
  <c r="AV269" i="1"/>
  <c r="AH269" i="1"/>
  <c r="AG269" i="1"/>
  <c r="P269" i="1"/>
  <c r="M269" i="1"/>
  <c r="AC290" i="1"/>
  <c r="P258" i="1"/>
  <c r="AH258" i="1"/>
  <c r="M258" i="1"/>
  <c r="AG258" i="1"/>
  <c r="AV258" i="1"/>
  <c r="P252" i="1"/>
  <c r="AH252" i="1"/>
  <c r="AG252" i="1"/>
  <c r="M252" i="1"/>
  <c r="V273" i="1"/>
  <c r="W273" i="1" s="1"/>
  <c r="V133" i="1"/>
  <c r="W133" i="1" s="1"/>
  <c r="AD133" i="1" s="1"/>
  <c r="AC287" i="1"/>
  <c r="U121" i="1"/>
  <c r="U126" i="1"/>
  <c r="U131" i="1"/>
  <c r="AH261" i="1"/>
  <c r="AG261" i="1"/>
  <c r="M261" i="1"/>
  <c r="P261" i="1"/>
  <c r="AV261" i="1"/>
  <c r="AE272" i="1"/>
  <c r="U296" i="1"/>
  <c r="AY296" i="1"/>
  <c r="V260" i="1"/>
  <c r="W260" i="1" s="1"/>
  <c r="S260" i="1" s="1"/>
  <c r="Q260" i="1" s="1"/>
  <c r="T260" i="1" s="1"/>
  <c r="AH271" i="1"/>
  <c r="AG271" i="1"/>
  <c r="M271" i="1"/>
  <c r="P271" i="1"/>
  <c r="AV271" i="1"/>
  <c r="AC252" i="1"/>
  <c r="AC254" i="1"/>
  <c r="AY255" i="1"/>
  <c r="X262" i="1"/>
  <c r="AB262" i="1" s="1"/>
  <c r="AE262" i="1"/>
  <c r="V268" i="1"/>
  <c r="W268" i="1" s="1"/>
  <c r="AD268" i="1" s="1"/>
  <c r="AC269" i="1"/>
  <c r="AC281" i="1"/>
  <c r="V339" i="1"/>
  <c r="W339" i="1" s="1"/>
  <c r="AD339" i="1" s="1"/>
  <c r="V328" i="1"/>
  <c r="W328" i="1" s="1"/>
  <c r="AC338" i="1"/>
  <c r="AC380" i="1"/>
  <c r="P367" i="1"/>
  <c r="AH367" i="1"/>
  <c r="AG367" i="1"/>
  <c r="M367" i="1"/>
  <c r="AV367" i="1"/>
  <c r="AY252" i="1"/>
  <c r="U252" i="1"/>
  <c r="V254" i="1"/>
  <c r="W254" i="1" s="1"/>
  <c r="AV259" i="1"/>
  <c r="M259" i="1"/>
  <c r="AH259" i="1"/>
  <c r="AG259" i="1"/>
  <c r="X276" i="1"/>
  <c r="AB276" i="1" s="1"/>
  <c r="AE276" i="1"/>
  <c r="V282" i="1"/>
  <c r="W282" i="1" s="1"/>
  <c r="V298" i="1"/>
  <c r="W298" i="1" s="1"/>
  <c r="AD298" i="1" s="1"/>
  <c r="U311" i="1"/>
  <c r="AY311" i="1"/>
  <c r="AC327" i="1"/>
  <c r="AG342" i="1"/>
  <c r="M342" i="1"/>
  <c r="AV342" i="1"/>
  <c r="AH342" i="1"/>
  <c r="P342" i="1"/>
  <c r="V257" i="1"/>
  <c r="W257" i="1" s="1"/>
  <c r="AD257" i="1" s="1"/>
  <c r="V261" i="1"/>
  <c r="W261" i="1" s="1"/>
  <c r="AD261" i="1" s="1"/>
  <c r="AY274" i="1"/>
  <c r="U274" i="1"/>
  <c r="AV277" i="1"/>
  <c r="P277" i="1"/>
  <c r="AH277" i="1"/>
  <c r="AG277" i="1"/>
  <c r="M277" i="1"/>
  <c r="P283" i="1"/>
  <c r="AH283" i="1"/>
  <c r="AG283" i="1"/>
  <c r="M283" i="1"/>
  <c r="P288" i="1"/>
  <c r="AH288" i="1"/>
  <c r="AG288" i="1"/>
  <c r="M288" i="1"/>
  <c r="AV288" i="1"/>
  <c r="AV325" i="1"/>
  <c r="P325" i="1"/>
  <c r="AH325" i="1"/>
  <c r="AG325" i="1"/>
  <c r="M325" i="1"/>
  <c r="AY333" i="1"/>
  <c r="U333" i="1"/>
  <c r="AC354" i="1"/>
  <c r="V354" i="1"/>
  <c r="W354" i="1" s="1"/>
  <c r="P357" i="1"/>
  <c r="AH357" i="1"/>
  <c r="M357" i="1"/>
  <c r="AG357" i="1"/>
  <c r="AV357" i="1"/>
  <c r="AC251" i="1"/>
  <c r="P253" i="1"/>
  <c r="AH253" i="1"/>
  <c r="M253" i="1"/>
  <c r="AG253" i="1"/>
  <c r="AV253" i="1"/>
  <c r="AH256" i="1"/>
  <c r="AV256" i="1"/>
  <c r="P256" i="1"/>
  <c r="M256" i="1"/>
  <c r="AG256" i="1"/>
  <c r="S263" i="1"/>
  <c r="Q263" i="1" s="1"/>
  <c r="T263" i="1" s="1"/>
  <c r="AC263" i="1"/>
  <c r="P263" i="1"/>
  <c r="AV263" i="1"/>
  <c r="M263" i="1"/>
  <c r="AH263" i="1"/>
  <c r="AG263" i="1"/>
  <c r="AC265" i="1"/>
  <c r="AV265" i="1"/>
  <c r="AH265" i="1"/>
  <c r="AG265" i="1"/>
  <c r="P265" i="1"/>
  <c r="M265" i="1"/>
  <c r="AC275" i="1"/>
  <c r="AC277" i="1"/>
  <c r="V285" i="1"/>
  <c r="W285" i="1" s="1"/>
  <c r="V287" i="1"/>
  <c r="W287" i="1" s="1"/>
  <c r="S287" i="1" s="1"/>
  <c r="Q287" i="1" s="1"/>
  <c r="T287" i="1" s="1"/>
  <c r="N287" i="1" s="1"/>
  <c r="O287" i="1" s="1"/>
  <c r="V294" i="1"/>
  <c r="W294" i="1" s="1"/>
  <c r="U299" i="1"/>
  <c r="AY299" i="1"/>
  <c r="AC303" i="1"/>
  <c r="V314" i="1"/>
  <c r="W314" i="1" s="1"/>
  <c r="V324" i="1"/>
  <c r="W324" i="1" s="1"/>
  <c r="S324" i="1" s="1"/>
  <c r="Q324" i="1" s="1"/>
  <c r="T324" i="1" s="1"/>
  <c r="AV251" i="1"/>
  <c r="P251" i="1"/>
  <c r="AG251" i="1"/>
  <c r="M251" i="1"/>
  <c r="AC253" i="1"/>
  <c r="P259" i="1"/>
  <c r="V263" i="1"/>
  <c r="W263" i="1" s="1"/>
  <c r="AV340" i="1"/>
  <c r="P340" i="1"/>
  <c r="AG340" i="1"/>
  <c r="M340" i="1"/>
  <c r="AH340" i="1"/>
  <c r="AC342" i="1"/>
  <c r="AC255" i="1"/>
  <c r="AC260" i="1"/>
  <c r="S266" i="1"/>
  <c r="Q266" i="1" s="1"/>
  <c r="T266" i="1" s="1"/>
  <c r="AC286" i="1"/>
  <c r="AV289" i="1"/>
  <c r="AH289" i="1"/>
  <c r="P289" i="1"/>
  <c r="AG289" i="1"/>
  <c r="M289" i="1"/>
  <c r="AV310" i="1"/>
  <c r="M310" i="1"/>
  <c r="AH310" i="1"/>
  <c r="AG310" i="1"/>
  <c r="P310" i="1"/>
  <c r="V256" i="1"/>
  <c r="W256" i="1" s="1"/>
  <c r="S256" i="1" s="1"/>
  <c r="Q256" i="1" s="1"/>
  <c r="T256" i="1" s="1"/>
  <c r="N256" i="1" s="1"/>
  <c r="O256" i="1" s="1"/>
  <c r="AH266" i="1"/>
  <c r="AG266" i="1"/>
  <c r="M266" i="1"/>
  <c r="AV266" i="1"/>
  <c r="P268" i="1"/>
  <c r="AH268" i="1"/>
  <c r="AG268" i="1"/>
  <c r="AV268" i="1"/>
  <c r="M268" i="1"/>
  <c r="P273" i="1"/>
  <c r="AV273" i="1"/>
  <c r="M273" i="1"/>
  <c r="AG273" i="1"/>
  <c r="V277" i="1"/>
  <c r="W277" i="1" s="1"/>
  <c r="V280" i="1"/>
  <c r="W280" i="1" s="1"/>
  <c r="X297" i="1"/>
  <c r="AB297" i="1" s="1"/>
  <c r="U303" i="1"/>
  <c r="AC323" i="1"/>
  <c r="AV255" i="1"/>
  <c r="P255" i="1"/>
  <c r="AH255" i="1"/>
  <c r="M255" i="1"/>
  <c r="AC261" i="1"/>
  <c r="V265" i="1"/>
  <c r="W265" i="1" s="1"/>
  <c r="P266" i="1"/>
  <c r="S268" i="1"/>
  <c r="Q268" i="1" s="1"/>
  <c r="T268" i="1" s="1"/>
  <c r="AC268" i="1"/>
  <c r="AC271" i="1"/>
  <c r="AD273" i="1"/>
  <c r="V275" i="1"/>
  <c r="W275" i="1" s="1"/>
  <c r="S275" i="1" s="1"/>
  <c r="Q275" i="1" s="1"/>
  <c r="T275" i="1" s="1"/>
  <c r="N275" i="1" s="1"/>
  <c r="O275" i="1" s="1"/>
  <c r="AC276" i="1"/>
  <c r="S276" i="1"/>
  <c r="Q276" i="1" s="1"/>
  <c r="T276" i="1" s="1"/>
  <c r="P278" i="1"/>
  <c r="AH278" i="1"/>
  <c r="AG278" i="1"/>
  <c r="M278" i="1"/>
  <c r="AV278" i="1"/>
  <c r="S294" i="1"/>
  <c r="Q294" i="1" s="1"/>
  <c r="T294" i="1" s="1"/>
  <c r="AC294" i="1"/>
  <c r="S302" i="1"/>
  <c r="Q302" i="1" s="1"/>
  <c r="T302" i="1" s="1"/>
  <c r="N302" i="1" s="1"/>
  <c r="O302" i="1" s="1"/>
  <c r="AC302" i="1"/>
  <c r="M254" i="1"/>
  <c r="U255" i="1"/>
  <c r="P260" i="1"/>
  <c r="AY269" i="1"/>
  <c r="U269" i="1"/>
  <c r="P279" i="1"/>
  <c r="AH279" i="1"/>
  <c r="AC282" i="1"/>
  <c r="S282" i="1"/>
  <c r="Q282" i="1" s="1"/>
  <c r="T282" i="1" s="1"/>
  <c r="N282" i="1" s="1"/>
  <c r="O282" i="1" s="1"/>
  <c r="AV290" i="1"/>
  <c r="P290" i="1"/>
  <c r="AH290" i="1"/>
  <c r="AG290" i="1"/>
  <c r="M290" i="1"/>
  <c r="V291" i="1"/>
  <c r="W291" i="1" s="1"/>
  <c r="S291" i="1" s="1"/>
  <c r="Q291" i="1" s="1"/>
  <c r="T291" i="1" s="1"/>
  <c r="AD294" i="1"/>
  <c r="AD301" i="1"/>
  <c r="V308" i="1"/>
  <c r="W308" i="1" s="1"/>
  <c r="AD308" i="1" s="1"/>
  <c r="AD313" i="1"/>
  <c r="V321" i="1"/>
  <c r="W321" i="1" s="1"/>
  <c r="AD321" i="1" s="1"/>
  <c r="AV323" i="1"/>
  <c r="P323" i="1"/>
  <c r="AH323" i="1"/>
  <c r="AG323" i="1"/>
  <c r="M323" i="1"/>
  <c r="AG332" i="1"/>
  <c r="M332" i="1"/>
  <c r="AV332" i="1"/>
  <c r="AH332" i="1"/>
  <c r="P332" i="1"/>
  <c r="AY343" i="1"/>
  <c r="U343" i="1"/>
  <c r="AV379" i="1"/>
  <c r="P379" i="1"/>
  <c r="AH379" i="1"/>
  <c r="AG379" i="1"/>
  <c r="M379" i="1"/>
  <c r="AV364" i="1"/>
  <c r="P364" i="1"/>
  <c r="AG364" i="1"/>
  <c r="AH364" i="1"/>
  <c r="M364" i="1"/>
  <c r="V376" i="1"/>
  <c r="W376" i="1" s="1"/>
  <c r="AD376" i="1" s="1"/>
  <c r="AH286" i="1"/>
  <c r="AG286" i="1"/>
  <c r="M286" i="1"/>
  <c r="AY288" i="1"/>
  <c r="U288" i="1"/>
  <c r="U293" i="1"/>
  <c r="AY293" i="1"/>
  <c r="S297" i="1"/>
  <c r="Q297" i="1" s="1"/>
  <c r="T297" i="1" s="1"/>
  <c r="AC297" i="1"/>
  <c r="AC298" i="1"/>
  <c r="AC304" i="1"/>
  <c r="AG307" i="1"/>
  <c r="M307" i="1"/>
  <c r="AH307" i="1"/>
  <c r="P307" i="1"/>
  <c r="S334" i="1"/>
  <c r="Q334" i="1" s="1"/>
  <c r="T334" i="1" s="1"/>
  <c r="AH334" i="1"/>
  <c r="AG334" i="1"/>
  <c r="P334" i="1"/>
  <c r="M334" i="1"/>
  <c r="AV254" i="1"/>
  <c r="AD262" i="1"/>
  <c r="AY265" i="1"/>
  <c r="M267" i="1"/>
  <c r="AV267" i="1"/>
  <c r="AV275" i="1"/>
  <c r="AH275" i="1"/>
  <c r="AG275" i="1"/>
  <c r="M275" i="1"/>
  <c r="AD276" i="1"/>
  <c r="AH281" i="1"/>
  <c r="AG281" i="1"/>
  <c r="M281" i="1"/>
  <c r="AY283" i="1"/>
  <c r="U283" i="1"/>
  <c r="AV286" i="1"/>
  <c r="AG287" i="1"/>
  <c r="AC292" i="1"/>
  <c r="S292" i="1"/>
  <c r="Q292" i="1" s="1"/>
  <c r="T292" i="1" s="1"/>
  <c r="N292" i="1" s="1"/>
  <c r="O292" i="1" s="1"/>
  <c r="AG312" i="1"/>
  <c r="M312" i="1"/>
  <c r="P312" i="1"/>
  <c r="AV312" i="1"/>
  <c r="AH312" i="1"/>
  <c r="V323" i="1"/>
  <c r="W323" i="1" s="1"/>
  <c r="AC346" i="1"/>
  <c r="AC357" i="1"/>
  <c r="V258" i="1"/>
  <c r="W258" i="1" s="1"/>
  <c r="AH276" i="1"/>
  <c r="AG276" i="1"/>
  <c r="M276" i="1"/>
  <c r="AY278" i="1"/>
  <c r="U278" i="1"/>
  <c r="AV281" i="1"/>
  <c r="AV285" i="1"/>
  <c r="P285" i="1"/>
  <c r="AH285" i="1"/>
  <c r="AG285" i="1"/>
  <c r="M285" i="1"/>
  <c r="V286" i="1"/>
  <c r="W286" i="1" s="1"/>
  <c r="S286" i="1" s="1"/>
  <c r="Q286" i="1" s="1"/>
  <c r="T286" i="1" s="1"/>
  <c r="AD287" i="1"/>
  <c r="AC288" i="1"/>
  <c r="P304" i="1"/>
  <c r="AV304" i="1"/>
  <c r="M304" i="1"/>
  <c r="AH309" i="1"/>
  <c r="AG309" i="1"/>
  <c r="P309" i="1"/>
  <c r="AD312" i="1"/>
  <c r="AC318" i="1"/>
  <c r="AG322" i="1"/>
  <c r="M322" i="1"/>
  <c r="AV322" i="1"/>
  <c r="AH322" i="1"/>
  <c r="AC324" i="1"/>
  <c r="AH355" i="1"/>
  <c r="AV355" i="1"/>
  <c r="P355" i="1"/>
  <c r="M355" i="1"/>
  <c r="AG355" i="1"/>
  <c r="U253" i="1"/>
  <c r="M264" i="1"/>
  <c r="AY268" i="1"/>
  <c r="AV270" i="1"/>
  <c r="AH270" i="1"/>
  <c r="AC272" i="1"/>
  <c r="S272" i="1"/>
  <c r="Q272" i="1" s="1"/>
  <c r="T272" i="1" s="1"/>
  <c r="N272" i="1" s="1"/>
  <c r="O272" i="1" s="1"/>
  <c r="P274" i="1"/>
  <c r="AV276" i="1"/>
  <c r="AV280" i="1"/>
  <c r="P280" i="1"/>
  <c r="AH280" i="1"/>
  <c r="AG280" i="1"/>
  <c r="M280" i="1"/>
  <c r="V281" i="1"/>
  <c r="W281" i="1" s="1"/>
  <c r="S281" i="1" s="1"/>
  <c r="Q281" i="1" s="1"/>
  <c r="T281" i="1" s="1"/>
  <c r="N281" i="1" s="1"/>
  <c r="O281" i="1" s="1"/>
  <c r="AD282" i="1"/>
  <c r="S301" i="1"/>
  <c r="Q301" i="1" s="1"/>
  <c r="T301" i="1" s="1"/>
  <c r="N301" i="1" s="1"/>
  <c r="O301" i="1" s="1"/>
  <c r="V302" i="1"/>
  <c r="W302" i="1" s="1"/>
  <c r="X307" i="1"/>
  <c r="AB307" i="1" s="1"/>
  <c r="AE307" i="1"/>
  <c r="AV309" i="1"/>
  <c r="S312" i="1"/>
  <c r="Q312" i="1" s="1"/>
  <c r="T312" i="1" s="1"/>
  <c r="N312" i="1" s="1"/>
  <c r="O312" i="1" s="1"/>
  <c r="AE313" i="1"/>
  <c r="AH324" i="1"/>
  <c r="M324" i="1"/>
  <c r="AV324" i="1"/>
  <c r="AC333" i="1"/>
  <c r="V334" i="1"/>
  <c r="W334" i="1" s="1"/>
  <c r="AY338" i="1"/>
  <c r="U338" i="1"/>
  <c r="AC353" i="1"/>
  <c r="V361" i="1"/>
  <c r="W361" i="1" s="1"/>
  <c r="AC407" i="1"/>
  <c r="AC415" i="1"/>
  <c r="V415" i="1"/>
  <c r="W415" i="1" s="1"/>
  <c r="U259" i="1"/>
  <c r="AY264" i="1"/>
  <c r="U264" i="1"/>
  <c r="AD277" i="1"/>
  <c r="M284" i="1"/>
  <c r="AH295" i="1"/>
  <c r="AG295" i="1"/>
  <c r="AV295" i="1"/>
  <c r="P295" i="1"/>
  <c r="AD297" i="1"/>
  <c r="AF297" i="1" s="1"/>
  <c r="AC306" i="1"/>
  <c r="AH314" i="1"/>
  <c r="P314" i="1"/>
  <c r="AV314" i="1"/>
  <c r="M314" i="1"/>
  <c r="AG314" i="1"/>
  <c r="P316" i="1"/>
  <c r="AH316" i="1"/>
  <c r="AV316" i="1"/>
  <c r="AG316" i="1"/>
  <c r="U318" i="1"/>
  <c r="AY318" i="1"/>
  <c r="Y327" i="1"/>
  <c r="AG337" i="1"/>
  <c r="M337" i="1"/>
  <c r="AV337" i="1"/>
  <c r="AH337" i="1"/>
  <c r="P337" i="1"/>
  <c r="AC343" i="1"/>
  <c r="AV359" i="1"/>
  <c r="AH359" i="1"/>
  <c r="AG359" i="1"/>
  <c r="P359" i="1"/>
  <c r="V371" i="1"/>
  <c r="W371" i="1" s="1"/>
  <c r="S371" i="1" s="1"/>
  <c r="Q371" i="1" s="1"/>
  <c r="T371" i="1" s="1"/>
  <c r="N371" i="1" s="1"/>
  <c r="O371" i="1" s="1"/>
  <c r="AC374" i="1"/>
  <c r="AV260" i="1"/>
  <c r="AH260" i="1"/>
  <c r="AC262" i="1"/>
  <c r="S262" i="1"/>
  <c r="Q262" i="1" s="1"/>
  <c r="T262" i="1" s="1"/>
  <c r="N262" i="1" s="1"/>
  <c r="O262" i="1" s="1"/>
  <c r="AD267" i="1"/>
  <c r="AV287" i="1"/>
  <c r="P287" i="1"/>
  <c r="AH291" i="1"/>
  <c r="AG291" i="1"/>
  <c r="M291" i="1"/>
  <c r="AV291" i="1"/>
  <c r="AD292" i="1"/>
  <c r="AV298" i="1"/>
  <c r="P298" i="1"/>
  <c r="M298" i="1"/>
  <c r="AH298" i="1"/>
  <c r="V304" i="1"/>
  <c r="W304" i="1" s="1"/>
  <c r="AD304" i="1" s="1"/>
  <c r="P308" i="1"/>
  <c r="M308" i="1"/>
  <c r="AH308" i="1"/>
  <c r="AG308" i="1"/>
  <c r="V309" i="1"/>
  <c r="W309" i="1" s="1"/>
  <c r="S309" i="1" s="1"/>
  <c r="Q309" i="1" s="1"/>
  <c r="T309" i="1" s="1"/>
  <c r="N309" i="1" s="1"/>
  <c r="O309" i="1" s="1"/>
  <c r="U316" i="1"/>
  <c r="AY316" i="1"/>
  <c r="AC330" i="1"/>
  <c r="AC372" i="1"/>
  <c r="U251" i="1"/>
  <c r="M260" i="1"/>
  <c r="P264" i="1"/>
  <c r="AG267" i="1"/>
  <c r="P270" i="1"/>
  <c r="P275" i="1"/>
  <c r="AV282" i="1"/>
  <c r="P282" i="1"/>
  <c r="AG284" i="1"/>
  <c r="AV292" i="1"/>
  <c r="P292" i="1"/>
  <c r="AH292" i="1"/>
  <c r="M294" i="1"/>
  <c r="AH294" i="1"/>
  <c r="AG294" i="1"/>
  <c r="AG297" i="1"/>
  <c r="M297" i="1"/>
  <c r="AV297" i="1"/>
  <c r="P297" i="1"/>
  <c r="AV299" i="1"/>
  <c r="P299" i="1"/>
  <c r="AH299" i="1"/>
  <c r="AG299" i="1"/>
  <c r="AY300" i="1"/>
  <c r="U300" i="1"/>
  <c r="AY301" i="1"/>
  <c r="AC305" i="1"/>
  <c r="V306" i="1"/>
  <c r="W306" i="1" s="1"/>
  <c r="S306" i="1" s="1"/>
  <c r="Q306" i="1" s="1"/>
  <c r="T306" i="1" s="1"/>
  <c r="N306" i="1" s="1"/>
  <c r="O306" i="1" s="1"/>
  <c r="AV308" i="1"/>
  <c r="AD309" i="1"/>
  <c r="AC315" i="1"/>
  <c r="AH339" i="1"/>
  <c r="AG339" i="1"/>
  <c r="P339" i="1"/>
  <c r="M339" i="1"/>
  <c r="N355" i="1"/>
  <c r="O355" i="1" s="1"/>
  <c r="AC401" i="1"/>
  <c r="AY310" i="1"/>
  <c r="U310" i="1"/>
  <c r="AC313" i="1"/>
  <c r="S313" i="1"/>
  <c r="Q313" i="1" s="1"/>
  <c r="T313" i="1" s="1"/>
  <c r="AG313" i="1"/>
  <c r="V317" i="1"/>
  <c r="W317" i="1" s="1"/>
  <c r="V319" i="1"/>
  <c r="W319" i="1" s="1"/>
  <c r="AD319" i="1" s="1"/>
  <c r="AY325" i="1"/>
  <c r="U326" i="1"/>
  <c r="P329" i="1"/>
  <c r="AV330" i="1"/>
  <c r="P330" i="1"/>
  <c r="AV335" i="1"/>
  <c r="P335" i="1"/>
  <c r="AG335" i="1"/>
  <c r="M335" i="1"/>
  <c r="AV344" i="1"/>
  <c r="AH344" i="1"/>
  <c r="M344" i="1"/>
  <c r="AG344" i="1"/>
  <c r="M346" i="1"/>
  <c r="AH346" i="1"/>
  <c r="AG346" i="1"/>
  <c r="AC349" i="1"/>
  <c r="V351" i="1"/>
  <c r="W351" i="1" s="1"/>
  <c r="S351" i="1" s="1"/>
  <c r="Q351" i="1" s="1"/>
  <c r="T351" i="1" s="1"/>
  <c r="P352" i="1"/>
  <c r="AH352" i="1"/>
  <c r="M352" i="1"/>
  <c r="AG352" i="1"/>
  <c r="AV352" i="1"/>
  <c r="P362" i="1"/>
  <c r="AH362" i="1"/>
  <c r="AG362" i="1"/>
  <c r="M362" i="1"/>
  <c r="AV362" i="1"/>
  <c r="AY367" i="1"/>
  <c r="U367" i="1"/>
  <c r="AC399" i="1"/>
  <c r="AC404" i="1"/>
  <c r="AG302" i="1"/>
  <c r="M302" i="1"/>
  <c r="AH313" i="1"/>
  <c r="M315" i="1"/>
  <c r="AG317" i="1"/>
  <c r="M317" i="1"/>
  <c r="AV317" i="1"/>
  <c r="AV319" i="1"/>
  <c r="P321" i="1"/>
  <c r="AH321" i="1"/>
  <c r="AC328" i="1"/>
  <c r="AV328" i="1"/>
  <c r="P328" i="1"/>
  <c r="AH328" i="1"/>
  <c r="AG329" i="1"/>
  <c r="U331" i="1"/>
  <c r="V336" i="1"/>
  <c r="W336" i="1" s="1"/>
  <c r="AD336" i="1" s="1"/>
  <c r="V341" i="1"/>
  <c r="W341" i="1" s="1"/>
  <c r="AD341" i="1" s="1"/>
  <c r="AC352" i="1"/>
  <c r="X355" i="1"/>
  <c r="AB355" i="1" s="1"/>
  <c r="AE355" i="1"/>
  <c r="AF355" i="1" s="1"/>
  <c r="AC362" i="1"/>
  <c r="V362" i="1"/>
  <c r="W362" i="1" s="1"/>
  <c r="S362" i="1" s="1"/>
  <c r="Q362" i="1" s="1"/>
  <c r="T362" i="1" s="1"/>
  <c r="N362" i="1" s="1"/>
  <c r="O362" i="1" s="1"/>
  <c r="AC383" i="1"/>
  <c r="AG394" i="1"/>
  <c r="M394" i="1"/>
  <c r="AH394" i="1"/>
  <c r="P394" i="1"/>
  <c r="AV394" i="1"/>
  <c r="AH426" i="1"/>
  <c r="AG426" i="1"/>
  <c r="M426" i="1"/>
  <c r="P426" i="1"/>
  <c r="AV426" i="1"/>
  <c r="AV302" i="1"/>
  <c r="P306" i="1"/>
  <c r="AD307" i="1"/>
  <c r="AF307" i="1" s="1"/>
  <c r="AY308" i="1"/>
  <c r="AY309" i="1"/>
  <c r="AY323" i="1"/>
  <c r="M330" i="1"/>
  <c r="U344" i="1"/>
  <c r="AY344" i="1"/>
  <c r="P346" i="1"/>
  <c r="AH350" i="1"/>
  <c r="AV350" i="1"/>
  <c r="P350" i="1"/>
  <c r="M350" i="1"/>
  <c r="AG350" i="1"/>
  <c r="AV354" i="1"/>
  <c r="P354" i="1"/>
  <c r="AH354" i="1"/>
  <c r="M354" i="1"/>
  <c r="AE359" i="1"/>
  <c r="AD359" i="1"/>
  <c r="V364" i="1"/>
  <c r="W364" i="1" s="1"/>
  <c r="AY365" i="1"/>
  <c r="U365" i="1"/>
  <c r="X369" i="1"/>
  <c r="AB369" i="1" s="1"/>
  <c r="AC375" i="1"/>
  <c r="AC378" i="1"/>
  <c r="V404" i="1"/>
  <c r="W404" i="1" s="1"/>
  <c r="S404" i="1" s="1"/>
  <c r="Q404" i="1" s="1"/>
  <c r="T404" i="1" s="1"/>
  <c r="AY295" i="1"/>
  <c r="U295" i="1"/>
  <c r="AH300" i="1"/>
  <c r="AV303" i="1"/>
  <c r="AY306" i="1"/>
  <c r="AG311" i="1"/>
  <c r="M313" i="1"/>
  <c r="M321" i="1"/>
  <c r="V322" i="1"/>
  <c r="W322" i="1" s="1"/>
  <c r="P326" i="1"/>
  <c r="AH326" i="1"/>
  <c r="AD327" i="1"/>
  <c r="P331" i="1"/>
  <c r="AH331" i="1"/>
  <c r="AC334" i="1"/>
  <c r="P336" i="1"/>
  <c r="AH336" i="1"/>
  <c r="AC339" i="1"/>
  <c r="P341" i="1"/>
  <c r="AH341" i="1"/>
  <c r="P344" i="1"/>
  <c r="V350" i="1"/>
  <c r="W350" i="1" s="1"/>
  <c r="AY354" i="1"/>
  <c r="M358" i="1"/>
  <c r="AH358" i="1"/>
  <c r="AG358" i="1"/>
  <c r="AV358" i="1"/>
  <c r="X359" i="1"/>
  <c r="AB359" i="1" s="1"/>
  <c r="AY360" i="1"/>
  <c r="U360" i="1"/>
  <c r="AV366" i="1"/>
  <c r="P366" i="1"/>
  <c r="AH366" i="1"/>
  <c r="AG366" i="1"/>
  <c r="M366" i="1"/>
  <c r="V374" i="1"/>
  <c r="W374" i="1" s="1"/>
  <c r="S374" i="1" s="1"/>
  <c r="Q374" i="1" s="1"/>
  <c r="T374" i="1" s="1"/>
  <c r="V394" i="1"/>
  <c r="W394" i="1" s="1"/>
  <c r="AD394" i="1" s="1"/>
  <c r="V398" i="1"/>
  <c r="W398" i="1" s="1"/>
  <c r="AD398" i="1" s="1"/>
  <c r="AY305" i="1"/>
  <c r="U305" i="1"/>
  <c r="AC308" i="1"/>
  <c r="V329" i="1"/>
  <c r="W329" i="1" s="1"/>
  <c r="S329" i="1" s="1"/>
  <c r="Q329" i="1" s="1"/>
  <c r="T329" i="1" s="1"/>
  <c r="N329" i="1" s="1"/>
  <c r="O329" i="1" s="1"/>
  <c r="V332" i="1"/>
  <c r="W332" i="1" s="1"/>
  <c r="V337" i="1"/>
  <c r="W337" i="1" s="1"/>
  <c r="AD337" i="1" s="1"/>
  <c r="V342" i="1"/>
  <c r="W342" i="1" s="1"/>
  <c r="AD342" i="1" s="1"/>
  <c r="V346" i="1"/>
  <c r="W346" i="1" s="1"/>
  <c r="AD346" i="1" s="1"/>
  <c r="AC371" i="1"/>
  <c r="V386" i="1"/>
  <c r="W386" i="1" s="1"/>
  <c r="S386" i="1" s="1"/>
  <c r="Q386" i="1" s="1"/>
  <c r="T386" i="1" s="1"/>
  <c r="N386" i="1" s="1"/>
  <c r="O386" i="1" s="1"/>
  <c r="AV392" i="1"/>
  <c r="P392" i="1"/>
  <c r="M392" i="1"/>
  <c r="AH392" i="1"/>
  <c r="AG392" i="1"/>
  <c r="AE411" i="1"/>
  <c r="X411" i="1"/>
  <c r="AB411" i="1" s="1"/>
  <c r="AV313" i="1"/>
  <c r="M319" i="1"/>
  <c r="V327" i="1"/>
  <c r="W327" i="1" s="1"/>
  <c r="S327" i="1" s="1"/>
  <c r="Q327" i="1" s="1"/>
  <c r="T327" i="1" s="1"/>
  <c r="AG327" i="1"/>
  <c r="M327" i="1"/>
  <c r="AV327" i="1"/>
  <c r="AV329" i="1"/>
  <c r="AC331" i="1"/>
  <c r="AC336" i="1"/>
  <c r="AC341" i="1"/>
  <c r="S341" i="1"/>
  <c r="Q341" i="1" s="1"/>
  <c r="T341" i="1" s="1"/>
  <c r="N341" i="1" s="1"/>
  <c r="O341" i="1" s="1"/>
  <c r="AC345" i="1"/>
  <c r="AH345" i="1"/>
  <c r="M345" i="1"/>
  <c r="AG345" i="1"/>
  <c r="AV345" i="1"/>
  <c r="P345" i="1"/>
  <c r="AC348" i="1"/>
  <c r="AG353" i="1"/>
  <c r="AV353" i="1"/>
  <c r="P353" i="1"/>
  <c r="M353" i="1"/>
  <c r="AD355" i="1"/>
  <c r="V358" i="1"/>
  <c r="W358" i="1" s="1"/>
  <c r="AD358" i="1" s="1"/>
  <c r="AC416" i="1"/>
  <c r="U279" i="1"/>
  <c r="U284" i="1"/>
  <c r="U289" i="1"/>
  <c r="P301" i="1"/>
  <c r="AD302" i="1"/>
  <c r="AY303" i="1"/>
  <c r="AG315" i="1"/>
  <c r="P317" i="1"/>
  <c r="P319" i="1"/>
  <c r="AV320" i="1"/>
  <c r="P320" i="1"/>
  <c r="AG330" i="1"/>
  <c r="AD334" i="1"/>
  <c r="AV348" i="1"/>
  <c r="P348" i="1"/>
  <c r="M348" i="1"/>
  <c r="AG348" i="1"/>
  <c r="M351" i="1"/>
  <c r="AH351" i="1"/>
  <c r="AG351" i="1"/>
  <c r="V353" i="1"/>
  <c r="W353" i="1" s="1"/>
  <c r="AC385" i="1"/>
  <c r="AC400" i="1"/>
  <c r="V400" i="1"/>
  <c r="W400" i="1" s="1"/>
  <c r="AD400" i="1" s="1"/>
  <c r="AC425" i="1"/>
  <c r="AH434" i="1"/>
  <c r="AV434" i="1"/>
  <c r="M434" i="1"/>
  <c r="AG434" i="1"/>
  <c r="P434" i="1"/>
  <c r="AG306" i="1"/>
  <c r="AH315" i="1"/>
  <c r="AV318" i="1"/>
  <c r="P318" i="1"/>
  <c r="AH318" i="1"/>
  <c r="AG319" i="1"/>
  <c r="AG321" i="1"/>
  <c r="AH330" i="1"/>
  <c r="AV333" i="1"/>
  <c r="P333" i="1"/>
  <c r="AH333" i="1"/>
  <c r="AH335" i="1"/>
  <c r="AV338" i="1"/>
  <c r="P338" i="1"/>
  <c r="AH338" i="1"/>
  <c r="AC344" i="1"/>
  <c r="V345" i="1"/>
  <c r="W345" i="1" s="1"/>
  <c r="AD345" i="1" s="1"/>
  <c r="U349" i="1"/>
  <c r="AY349" i="1"/>
  <c r="V356" i="1"/>
  <c r="W356" i="1" s="1"/>
  <c r="AD356" i="1" s="1"/>
  <c r="S359" i="1"/>
  <c r="Q359" i="1" s="1"/>
  <c r="T359" i="1" s="1"/>
  <c r="N359" i="1" s="1"/>
  <c r="O359" i="1" s="1"/>
  <c r="AC359" i="1"/>
  <c r="V366" i="1"/>
  <c r="W366" i="1" s="1"/>
  <c r="S366" i="1" s="1"/>
  <c r="Q366" i="1" s="1"/>
  <c r="T366" i="1" s="1"/>
  <c r="N366" i="1" s="1"/>
  <c r="O366" i="1" s="1"/>
  <c r="AC370" i="1"/>
  <c r="V348" i="1"/>
  <c r="W348" i="1" s="1"/>
  <c r="AD348" i="1" s="1"/>
  <c r="Y359" i="1"/>
  <c r="AH361" i="1"/>
  <c r="AV376" i="1"/>
  <c r="P376" i="1"/>
  <c r="AH376" i="1"/>
  <c r="V381" i="1"/>
  <c r="W381" i="1" s="1"/>
  <c r="S381" i="1" s="1"/>
  <c r="Q381" i="1" s="1"/>
  <c r="T381" i="1" s="1"/>
  <c r="N381" i="1" s="1"/>
  <c r="O381" i="1" s="1"/>
  <c r="V384" i="1"/>
  <c r="W384" i="1" s="1"/>
  <c r="AH385" i="1"/>
  <c r="AG385" i="1"/>
  <c r="M385" i="1"/>
  <c r="AV385" i="1"/>
  <c r="P385" i="1"/>
  <c r="AC392" i="1"/>
  <c r="AC394" i="1"/>
  <c r="AG397" i="1"/>
  <c r="P397" i="1"/>
  <c r="M397" i="1"/>
  <c r="AV397" i="1"/>
  <c r="AG404" i="1"/>
  <c r="M404" i="1"/>
  <c r="AH404" i="1"/>
  <c r="P404" i="1"/>
  <c r="AV404" i="1"/>
  <c r="AY408" i="1"/>
  <c r="U408" i="1"/>
  <c r="AD411" i="1"/>
  <c r="AH416" i="1"/>
  <c r="M416" i="1"/>
  <c r="AG416" i="1"/>
  <c r="P416" i="1"/>
  <c r="AE428" i="1"/>
  <c r="AD428" i="1"/>
  <c r="AC429" i="1"/>
  <c r="V429" i="1"/>
  <c r="W429" i="1" s="1"/>
  <c r="V434" i="1"/>
  <c r="W434" i="1" s="1"/>
  <c r="S434" i="1" s="1"/>
  <c r="Q434" i="1" s="1"/>
  <c r="T434" i="1" s="1"/>
  <c r="N434" i="1" s="1"/>
  <c r="O434" i="1" s="1"/>
  <c r="AC435" i="1"/>
  <c r="AC442" i="1"/>
  <c r="AG356" i="1"/>
  <c r="AC361" i="1"/>
  <c r="AC373" i="1"/>
  <c r="AH375" i="1"/>
  <c r="AG375" i="1"/>
  <c r="M375" i="1"/>
  <c r="P375" i="1"/>
  <c r="V379" i="1"/>
  <c r="W379" i="1" s="1"/>
  <c r="AH380" i="1"/>
  <c r="AG380" i="1"/>
  <c r="M380" i="1"/>
  <c r="AV380" i="1"/>
  <c r="P380" i="1"/>
  <c r="P387" i="1"/>
  <c r="AH387" i="1"/>
  <c r="AG387" i="1"/>
  <c r="M387" i="1"/>
  <c r="AV387" i="1"/>
  <c r="AV412" i="1"/>
  <c r="M412" i="1"/>
  <c r="AH412" i="1"/>
  <c r="AG412" i="1"/>
  <c r="P412" i="1"/>
  <c r="AC420" i="1"/>
  <c r="AH435" i="1"/>
  <c r="M435" i="1"/>
  <c r="AG435" i="1"/>
  <c r="AV435" i="1"/>
  <c r="AH343" i="1"/>
  <c r="AY345" i="1"/>
  <c r="AG349" i="1"/>
  <c r="AH356" i="1"/>
  <c r="U357" i="1"/>
  <c r="AY358" i="1"/>
  <c r="AV361" i="1"/>
  <c r="AH371" i="1"/>
  <c r="AV375" i="1"/>
  <c r="V388" i="1"/>
  <c r="W388" i="1" s="1"/>
  <c r="AD388" i="1" s="1"/>
  <c r="AC391" i="1"/>
  <c r="AY402" i="1"/>
  <c r="U402" i="1"/>
  <c r="V405" i="1"/>
  <c r="W405" i="1" s="1"/>
  <c r="S405" i="1" s="1"/>
  <c r="Q405" i="1" s="1"/>
  <c r="T405" i="1" s="1"/>
  <c r="N405" i="1" s="1"/>
  <c r="O405" i="1" s="1"/>
  <c r="V426" i="1"/>
  <c r="W426" i="1" s="1"/>
  <c r="S426" i="1" s="1"/>
  <c r="Q426" i="1" s="1"/>
  <c r="T426" i="1" s="1"/>
  <c r="N426" i="1" s="1"/>
  <c r="O426" i="1" s="1"/>
  <c r="U427" i="1"/>
  <c r="AY427" i="1"/>
  <c r="V431" i="1"/>
  <c r="W431" i="1" s="1"/>
  <c r="AD431" i="1" s="1"/>
  <c r="AH452" i="1"/>
  <c r="AV452" i="1"/>
  <c r="AG452" i="1"/>
  <c r="P452" i="1"/>
  <c r="M452" i="1"/>
  <c r="AC454" i="1"/>
  <c r="V454" i="1"/>
  <c r="W454" i="1" s="1"/>
  <c r="AD454" i="1" s="1"/>
  <c r="AC366" i="1"/>
  <c r="P382" i="1"/>
  <c r="AH382" i="1"/>
  <c r="AG382" i="1"/>
  <c r="M382" i="1"/>
  <c r="AV382" i="1"/>
  <c r="AC395" i="1"/>
  <c r="AC398" i="1"/>
  <c r="S398" i="1"/>
  <c r="Q398" i="1" s="1"/>
  <c r="T398" i="1" s="1"/>
  <c r="M401" i="1"/>
  <c r="AH401" i="1"/>
  <c r="AG401" i="1"/>
  <c r="P401" i="1"/>
  <c r="AD404" i="1"/>
  <c r="AC417" i="1"/>
  <c r="AC430" i="1"/>
  <c r="V450" i="1"/>
  <c r="W450" i="1" s="1"/>
  <c r="AD450" i="1" s="1"/>
  <c r="AE451" i="1"/>
  <c r="AD451" i="1"/>
  <c r="X451" i="1"/>
  <c r="AB451" i="1" s="1"/>
  <c r="P343" i="1"/>
  <c r="U352" i="1"/>
  <c r="AF359" i="1"/>
  <c r="AC364" i="1"/>
  <c r="AC368" i="1"/>
  <c r="AH370" i="1"/>
  <c r="AG370" i="1"/>
  <c r="M370" i="1"/>
  <c r="P370" i="1"/>
  <c r="AV374" i="1"/>
  <c r="P374" i="1"/>
  <c r="AG374" i="1"/>
  <c r="M374" i="1"/>
  <c r="AC386" i="1"/>
  <c r="AV389" i="1"/>
  <c r="P389" i="1"/>
  <c r="AH389" i="1"/>
  <c r="AG389" i="1"/>
  <c r="M389" i="1"/>
  <c r="AC393" i="1"/>
  <c r="AV406" i="1"/>
  <c r="AG406" i="1"/>
  <c r="M406" i="1"/>
  <c r="AH406" i="1"/>
  <c r="V410" i="1"/>
  <c r="W410" i="1" s="1"/>
  <c r="S410" i="1" s="1"/>
  <c r="Q410" i="1" s="1"/>
  <c r="T410" i="1" s="1"/>
  <c r="V420" i="1"/>
  <c r="W420" i="1" s="1"/>
  <c r="AC432" i="1"/>
  <c r="P435" i="1"/>
  <c r="AC437" i="1"/>
  <c r="AH360" i="1"/>
  <c r="AG360" i="1"/>
  <c r="AC363" i="1"/>
  <c r="AC365" i="1"/>
  <c r="P372" i="1"/>
  <c r="AH372" i="1"/>
  <c r="AG372" i="1"/>
  <c r="M372" i="1"/>
  <c r="AV372" i="1"/>
  <c r="P377" i="1"/>
  <c r="AH377" i="1"/>
  <c r="AG377" i="1"/>
  <c r="M377" i="1"/>
  <c r="AV377" i="1"/>
  <c r="AV386" i="1"/>
  <c r="P386" i="1"/>
  <c r="AH386" i="1"/>
  <c r="AG414" i="1"/>
  <c r="M414" i="1"/>
  <c r="AH414" i="1"/>
  <c r="P414" i="1"/>
  <c r="V423" i="1"/>
  <c r="W423" i="1" s="1"/>
  <c r="AV433" i="1"/>
  <c r="AG433" i="1"/>
  <c r="AH433" i="1"/>
  <c r="AV438" i="1"/>
  <c r="AH438" i="1"/>
  <c r="M438" i="1"/>
  <c r="AG438" i="1"/>
  <c r="P438" i="1"/>
  <c r="AH449" i="1"/>
  <c r="AG449" i="1"/>
  <c r="P449" i="1"/>
  <c r="AV449" i="1"/>
  <c r="M449" i="1"/>
  <c r="U347" i="1"/>
  <c r="P356" i="1"/>
  <c r="AV360" i="1"/>
  <c r="AG376" i="1"/>
  <c r="AC381" i="1"/>
  <c r="AV384" i="1"/>
  <c r="P384" i="1"/>
  <c r="AH384" i="1"/>
  <c r="AG384" i="1"/>
  <c r="M384" i="1"/>
  <c r="AD386" i="1"/>
  <c r="AC388" i="1"/>
  <c r="AC390" i="1"/>
  <c r="U391" i="1"/>
  <c r="AH397" i="1"/>
  <c r="AC421" i="1"/>
  <c r="V430" i="1"/>
  <c r="W430" i="1" s="1"/>
  <c r="S430" i="1" s="1"/>
  <c r="Q430" i="1" s="1"/>
  <c r="T430" i="1" s="1"/>
  <c r="N430" i="1" s="1"/>
  <c r="O430" i="1" s="1"/>
  <c r="V435" i="1"/>
  <c r="W435" i="1" s="1"/>
  <c r="S435" i="1" s="1"/>
  <c r="Q435" i="1" s="1"/>
  <c r="T435" i="1" s="1"/>
  <c r="N435" i="1" s="1"/>
  <c r="O435" i="1" s="1"/>
  <c r="U315" i="1"/>
  <c r="U320" i="1"/>
  <c r="U325" i="1"/>
  <c r="U330" i="1"/>
  <c r="U335" i="1"/>
  <c r="U340" i="1"/>
  <c r="M360" i="1"/>
  <c r="AV363" i="1"/>
  <c r="AH365" i="1"/>
  <c r="AG365" i="1"/>
  <c r="M365" i="1"/>
  <c r="P365" i="1"/>
  <c r="AV369" i="1"/>
  <c r="P369" i="1"/>
  <c r="AG369" i="1"/>
  <c r="M369" i="1"/>
  <c r="AY370" i="1"/>
  <c r="U370" i="1"/>
  <c r="AY372" i="1"/>
  <c r="U372" i="1"/>
  <c r="AC376" i="1"/>
  <c r="AV381" i="1"/>
  <c r="P381" i="1"/>
  <c r="AH381" i="1"/>
  <c r="V389" i="1"/>
  <c r="W389" i="1" s="1"/>
  <c r="AH390" i="1"/>
  <c r="AG390" i="1"/>
  <c r="M390" i="1"/>
  <c r="AV390" i="1"/>
  <c r="P390" i="1"/>
  <c r="U395" i="1"/>
  <c r="AY395" i="1"/>
  <c r="V401" i="1"/>
  <c r="W401" i="1" s="1"/>
  <c r="S401" i="1" s="1"/>
  <c r="Q401" i="1" s="1"/>
  <c r="T401" i="1" s="1"/>
  <c r="S411" i="1"/>
  <c r="Q411" i="1" s="1"/>
  <c r="T411" i="1" s="1"/>
  <c r="AC411" i="1"/>
  <c r="AF411" i="1" s="1"/>
  <c r="AG411" i="1"/>
  <c r="P411" i="1"/>
  <c r="AV411" i="1"/>
  <c r="M411" i="1"/>
  <c r="X414" i="1"/>
  <c r="AB414" i="1" s="1"/>
  <c r="S414" i="1"/>
  <c r="Q414" i="1" s="1"/>
  <c r="T414" i="1" s="1"/>
  <c r="AE414" i="1"/>
  <c r="AD418" i="1"/>
  <c r="V438" i="1"/>
  <c r="W438" i="1" s="1"/>
  <c r="V447" i="1"/>
  <c r="W447" i="1" s="1"/>
  <c r="AD447" i="1" s="1"/>
  <c r="AH393" i="1"/>
  <c r="AH398" i="1"/>
  <c r="M398" i="1"/>
  <c r="Y401" i="1"/>
  <c r="V403" i="1"/>
  <c r="W403" i="1" s="1"/>
  <c r="S403" i="1" s="1"/>
  <c r="Q403" i="1" s="1"/>
  <c r="T403" i="1" s="1"/>
  <c r="N403" i="1" s="1"/>
  <c r="O403" i="1" s="1"/>
  <c r="AY412" i="1"/>
  <c r="U412" i="1"/>
  <c r="Y416" i="1"/>
  <c r="P423" i="1"/>
  <c r="AH423" i="1"/>
  <c r="AG423" i="1"/>
  <c r="M423" i="1"/>
  <c r="AG424" i="1"/>
  <c r="M424" i="1"/>
  <c r="AH429" i="1"/>
  <c r="AV429" i="1"/>
  <c r="P429" i="1"/>
  <c r="AC440" i="1"/>
  <c r="AH444" i="1"/>
  <c r="M444" i="1"/>
  <c r="AG444" i="1"/>
  <c r="AY452" i="1"/>
  <c r="U452" i="1"/>
  <c r="AV417" i="1"/>
  <c r="M417" i="1"/>
  <c r="S428" i="1"/>
  <c r="Q428" i="1" s="1"/>
  <c r="T428" i="1" s="1"/>
  <c r="N428" i="1" s="1"/>
  <c r="O428" i="1" s="1"/>
  <c r="AC428" i="1"/>
  <c r="AV437" i="1"/>
  <c r="P437" i="1"/>
  <c r="M437" i="1"/>
  <c r="AG437" i="1"/>
  <c r="AV442" i="1"/>
  <c r="P442" i="1"/>
  <c r="M442" i="1"/>
  <c r="AH442" i="1"/>
  <c r="AG442" i="1"/>
  <c r="U377" i="1"/>
  <c r="U382" i="1"/>
  <c r="U387" i="1"/>
  <c r="P393" i="1"/>
  <c r="Y397" i="1"/>
  <c r="V399" i="1"/>
  <c r="W399" i="1" s="1"/>
  <c r="S399" i="1" s="1"/>
  <c r="Q399" i="1" s="1"/>
  <c r="T399" i="1" s="1"/>
  <c r="AY404" i="1"/>
  <c r="V406" i="1"/>
  <c r="W406" i="1" s="1"/>
  <c r="S406" i="1" s="1"/>
  <c r="Q406" i="1" s="1"/>
  <c r="T406" i="1" s="1"/>
  <c r="N406" i="1" s="1"/>
  <c r="O406" i="1" s="1"/>
  <c r="AC410" i="1"/>
  <c r="AH421" i="1"/>
  <c r="AG421" i="1"/>
  <c r="M421" i="1"/>
  <c r="AC423" i="1"/>
  <c r="AC426" i="1"/>
  <c r="M432" i="1"/>
  <c r="AH432" i="1"/>
  <c r="AG432" i="1"/>
  <c r="V437" i="1"/>
  <c r="W437" i="1" s="1"/>
  <c r="S437" i="1" s="1"/>
  <c r="Q437" i="1" s="1"/>
  <c r="T437" i="1" s="1"/>
  <c r="N437" i="1" s="1"/>
  <c r="O437" i="1" s="1"/>
  <c r="X444" i="1"/>
  <c r="AB444" i="1" s="1"/>
  <c r="AE444" i="1"/>
  <c r="V449" i="1"/>
  <c r="W449" i="1" s="1"/>
  <c r="AD449" i="1" s="1"/>
  <c r="AC449" i="1"/>
  <c r="S451" i="1"/>
  <c r="Q451" i="1" s="1"/>
  <c r="T451" i="1" s="1"/>
  <c r="N451" i="1" s="1"/>
  <c r="O451" i="1" s="1"/>
  <c r="AC451" i="1"/>
  <c r="AG399" i="1"/>
  <c r="M399" i="1"/>
  <c r="AH399" i="1"/>
  <c r="AV403" i="1"/>
  <c r="P403" i="1"/>
  <c r="AY407" i="1"/>
  <c r="U407" i="1"/>
  <c r="AG410" i="1"/>
  <c r="AV410" i="1"/>
  <c r="P410" i="1"/>
  <c r="AD414" i="1"/>
  <c r="V421" i="1"/>
  <c r="W421" i="1" s="1"/>
  <c r="P431" i="1"/>
  <c r="AH431" i="1"/>
  <c r="M431" i="1"/>
  <c r="AV431" i="1"/>
  <c r="V460" i="1"/>
  <c r="W460" i="1" s="1"/>
  <c r="AD460" i="1" s="1"/>
  <c r="U375" i="1"/>
  <c r="U380" i="1"/>
  <c r="U385" i="1"/>
  <c r="U390" i="1"/>
  <c r="AY392" i="1"/>
  <c r="U392" i="1"/>
  <c r="AY394" i="1"/>
  <c r="AY397" i="1"/>
  <c r="U397" i="1"/>
  <c r="AV399" i="1"/>
  <c r="AD401" i="1"/>
  <c r="P407" i="1"/>
  <c r="AG408" i="1"/>
  <c r="M410" i="1"/>
  <c r="U413" i="1"/>
  <c r="AV415" i="1"/>
  <c r="P415" i="1"/>
  <c r="P418" i="1"/>
  <c r="AH418" i="1"/>
  <c r="M418" i="1"/>
  <c r="AG418" i="1"/>
  <c r="AG419" i="1"/>
  <c r="M419" i="1"/>
  <c r="AC427" i="1"/>
  <c r="M429" i="1"/>
  <c r="AH439" i="1"/>
  <c r="AG439" i="1"/>
  <c r="V440" i="1"/>
  <c r="W440" i="1" s="1"/>
  <c r="AC457" i="1"/>
  <c r="AV396" i="1"/>
  <c r="AC397" i="1"/>
  <c r="AG398" i="1"/>
  <c r="AC405" i="1"/>
  <c r="AG409" i="1"/>
  <c r="M409" i="1"/>
  <c r="AC422" i="1"/>
  <c r="P424" i="1"/>
  <c r="AH424" i="1"/>
  <c r="AH427" i="1"/>
  <c r="AG427" i="1"/>
  <c r="Y432" i="1"/>
  <c r="U432" i="1"/>
  <c r="AY432" i="1"/>
  <c r="AC434" i="1"/>
  <c r="AC436" i="1"/>
  <c r="U443" i="1"/>
  <c r="AY443" i="1"/>
  <c r="U363" i="1"/>
  <c r="U368" i="1"/>
  <c r="U373" i="1"/>
  <c r="U378" i="1"/>
  <c r="U383" i="1"/>
  <c r="AC403" i="1"/>
  <c r="AV409" i="1"/>
  <c r="AV422" i="1"/>
  <c r="M422" i="1"/>
  <c r="AD429" i="1"/>
  <c r="AG429" i="1"/>
  <c r="AC443" i="1"/>
  <c r="AC447" i="1"/>
  <c r="V393" i="1"/>
  <c r="W393" i="1" s="1"/>
  <c r="AD393" i="1" s="1"/>
  <c r="U396" i="1"/>
  <c r="M402" i="1"/>
  <c r="V416" i="1"/>
  <c r="W416" i="1" s="1"/>
  <c r="P417" i="1"/>
  <c r="AG417" i="1"/>
  <c r="U425" i="1"/>
  <c r="AV428" i="1"/>
  <c r="AH428" i="1"/>
  <c r="AC433" i="1"/>
  <c r="U439" i="1"/>
  <c r="AY439" i="1"/>
  <c r="S444" i="1"/>
  <c r="Q444" i="1" s="1"/>
  <c r="T444" i="1" s="1"/>
  <c r="AC444" i="1"/>
  <c r="AF444" i="1" s="1"/>
  <c r="X453" i="1"/>
  <c r="AB453" i="1" s="1"/>
  <c r="AH454" i="1"/>
  <c r="AG454" i="1"/>
  <c r="M454" i="1"/>
  <c r="P454" i="1"/>
  <c r="AV454" i="1"/>
  <c r="AC466" i="1"/>
  <c r="AD458" i="1"/>
  <c r="AE458" i="1"/>
  <c r="X458" i="1"/>
  <c r="AB458" i="1" s="1"/>
  <c r="Y411" i="1"/>
  <c r="AC441" i="1"/>
  <c r="AD444" i="1"/>
  <c r="AC452" i="1"/>
  <c r="V468" i="1"/>
  <c r="W468" i="1" s="1"/>
  <c r="AC479" i="1"/>
  <c r="AC456" i="1"/>
  <c r="V456" i="1"/>
  <c r="W456" i="1" s="1"/>
  <c r="S456" i="1" s="1"/>
  <c r="Q456" i="1" s="1"/>
  <c r="T456" i="1" s="1"/>
  <c r="V461" i="1"/>
  <c r="W461" i="1" s="1"/>
  <c r="S461" i="1" s="1"/>
  <c r="Q461" i="1" s="1"/>
  <c r="T461" i="1" s="1"/>
  <c r="AG475" i="1"/>
  <c r="AH475" i="1"/>
  <c r="P475" i="1"/>
  <c r="AV475" i="1"/>
  <c r="M475" i="1"/>
  <c r="AC477" i="1"/>
  <c r="AV443" i="1"/>
  <c r="P443" i="1"/>
  <c r="AH443" i="1"/>
  <c r="M443" i="1"/>
  <c r="AG443" i="1"/>
  <c r="M445" i="1"/>
  <c r="AH445" i="1"/>
  <c r="AG445" i="1"/>
  <c r="P446" i="1"/>
  <c r="AG446" i="1"/>
  <c r="AV446" i="1"/>
  <c r="Y452" i="1"/>
  <c r="S458" i="1"/>
  <c r="Q458" i="1" s="1"/>
  <c r="T458" i="1" s="1"/>
  <c r="N458" i="1" s="1"/>
  <c r="O458" i="1" s="1"/>
  <c r="AC458" i="1"/>
  <c r="AC470" i="1"/>
  <c r="P456" i="1"/>
  <c r="AG456" i="1"/>
  <c r="M456" i="1"/>
  <c r="AV456" i="1"/>
  <c r="AC460" i="1"/>
  <c r="AC462" i="1"/>
  <c r="V463" i="1"/>
  <c r="W463" i="1" s="1"/>
  <c r="AV430" i="1"/>
  <c r="P430" i="1"/>
  <c r="U433" i="1"/>
  <c r="AY433" i="1"/>
  <c r="AH440" i="1"/>
  <c r="AG440" i="1"/>
  <c r="AV440" i="1"/>
  <c r="P440" i="1"/>
  <c r="AY441" i="1"/>
  <c r="P445" i="1"/>
  <c r="AC448" i="1"/>
  <c r="V448" i="1"/>
  <c r="W448" i="1" s="1"/>
  <c r="P466" i="1"/>
  <c r="AH466" i="1"/>
  <c r="AG466" i="1"/>
  <c r="M466" i="1"/>
  <c r="AV466" i="1"/>
  <c r="AY492" i="1"/>
  <c r="U492" i="1"/>
  <c r="V442" i="1"/>
  <c r="W442" i="1" s="1"/>
  <c r="M447" i="1"/>
  <c r="V470" i="1"/>
  <c r="W470" i="1" s="1"/>
  <c r="X473" i="1"/>
  <c r="AB473" i="1" s="1"/>
  <c r="AE473" i="1"/>
  <c r="AC485" i="1"/>
  <c r="AV555" i="1"/>
  <c r="AH555" i="1"/>
  <c r="P555" i="1"/>
  <c r="AG555" i="1"/>
  <c r="M555" i="1"/>
  <c r="AC557" i="1"/>
  <c r="AC450" i="1"/>
  <c r="S450" i="1"/>
  <c r="Q450" i="1" s="1"/>
  <c r="T450" i="1" s="1"/>
  <c r="N450" i="1" s="1"/>
  <c r="O450" i="1" s="1"/>
  <c r="V465" i="1"/>
  <c r="W465" i="1" s="1"/>
  <c r="AY470" i="1"/>
  <c r="U471" i="1"/>
  <c r="AY473" i="1"/>
  <c r="AE491" i="1"/>
  <c r="X491" i="1"/>
  <c r="AB491" i="1" s="1"/>
  <c r="AC544" i="1"/>
  <c r="P451" i="1"/>
  <c r="AV451" i="1"/>
  <c r="AH459" i="1"/>
  <c r="AG459" i="1"/>
  <c r="M459" i="1"/>
  <c r="AV459" i="1"/>
  <c r="P459" i="1"/>
  <c r="AH464" i="1"/>
  <c r="AG464" i="1"/>
  <c r="M464" i="1"/>
  <c r="AV464" i="1"/>
  <c r="P464" i="1"/>
  <c r="AC469" i="1"/>
  <c r="AY472" i="1"/>
  <c r="U472" i="1"/>
  <c r="AH487" i="1"/>
  <c r="AG487" i="1"/>
  <c r="AV487" i="1"/>
  <c r="P487" i="1"/>
  <c r="M487" i="1"/>
  <c r="AC496" i="1"/>
  <c r="AC499" i="1"/>
  <c r="AV450" i="1"/>
  <c r="AY454" i="1"/>
  <c r="V455" i="1"/>
  <c r="W455" i="1" s="1"/>
  <c r="S455" i="1" s="1"/>
  <c r="Q455" i="1" s="1"/>
  <c r="T455" i="1" s="1"/>
  <c r="N455" i="1" s="1"/>
  <c r="O455" i="1" s="1"/>
  <c r="P461" i="1"/>
  <c r="AH461" i="1"/>
  <c r="AG461" i="1"/>
  <c r="M461" i="1"/>
  <c r="AV461" i="1"/>
  <c r="AC467" i="1"/>
  <c r="AG469" i="1"/>
  <c r="M469" i="1"/>
  <c r="AV469" i="1"/>
  <c r="P469" i="1"/>
  <c r="AG474" i="1"/>
  <c r="M474" i="1"/>
  <c r="AH474" i="1"/>
  <c r="P474" i="1"/>
  <c r="AV474" i="1"/>
  <c r="AC476" i="1"/>
  <c r="AC478" i="1"/>
  <c r="V479" i="1"/>
  <c r="W479" i="1" s="1"/>
  <c r="V486" i="1"/>
  <c r="W486" i="1" s="1"/>
  <c r="AC498" i="1"/>
  <c r="AC526" i="1"/>
  <c r="V528" i="1"/>
  <c r="W528" i="1" s="1"/>
  <c r="S528" i="1" s="1"/>
  <c r="Q528" i="1" s="1"/>
  <c r="T528" i="1" s="1"/>
  <c r="N528" i="1" s="1"/>
  <c r="O528" i="1" s="1"/>
  <c r="P420" i="1"/>
  <c r="P425" i="1"/>
  <c r="AV441" i="1"/>
  <c r="P458" i="1"/>
  <c r="AY459" i="1"/>
  <c r="U459" i="1"/>
  <c r="AD473" i="1"/>
  <c r="AC474" i="1"/>
  <c r="V481" i="1"/>
  <c r="W481" i="1" s="1"/>
  <c r="S481" i="1" s="1"/>
  <c r="Q481" i="1" s="1"/>
  <c r="T481" i="1" s="1"/>
  <c r="N481" i="1" s="1"/>
  <c r="O481" i="1" s="1"/>
  <c r="V485" i="1"/>
  <c r="W485" i="1" s="1"/>
  <c r="V493" i="1"/>
  <c r="W493" i="1" s="1"/>
  <c r="S493" i="1" s="1"/>
  <c r="Q493" i="1" s="1"/>
  <c r="T493" i="1" s="1"/>
  <c r="AC500" i="1"/>
  <c r="X538" i="1"/>
  <c r="AB538" i="1" s="1"/>
  <c r="AE538" i="1"/>
  <c r="M467" i="1"/>
  <c r="AH467" i="1"/>
  <c r="AG467" i="1"/>
  <c r="AG480" i="1"/>
  <c r="AV480" i="1"/>
  <c r="P480" i="1"/>
  <c r="AH480" i="1"/>
  <c r="M480" i="1"/>
  <c r="AG482" i="1"/>
  <c r="M482" i="1"/>
  <c r="AH482" i="1"/>
  <c r="P482" i="1"/>
  <c r="AV482" i="1"/>
  <c r="AH488" i="1"/>
  <c r="M488" i="1"/>
  <c r="AG488" i="1"/>
  <c r="P488" i="1"/>
  <c r="AV488" i="1"/>
  <c r="V419" i="1"/>
  <c r="W419" i="1" s="1"/>
  <c r="AD419" i="1" s="1"/>
  <c r="V424" i="1"/>
  <c r="W424" i="1" s="1"/>
  <c r="AV436" i="1"/>
  <c r="V446" i="1"/>
  <c r="W446" i="1" s="1"/>
  <c r="AC455" i="1"/>
  <c r="AV455" i="1"/>
  <c r="AG458" i="1"/>
  <c r="AV463" i="1"/>
  <c r="P463" i="1"/>
  <c r="AH463" i="1"/>
  <c r="AG463" i="1"/>
  <c r="M463" i="1"/>
  <c r="V469" i="1"/>
  <c r="W469" i="1" s="1"/>
  <c r="AY478" i="1"/>
  <c r="U478" i="1"/>
  <c r="AC480" i="1"/>
  <c r="AC484" i="1"/>
  <c r="S489" i="1"/>
  <c r="Q489" i="1" s="1"/>
  <c r="T489" i="1" s="1"/>
  <c r="AC489" i="1"/>
  <c r="AV516" i="1"/>
  <c r="M516" i="1"/>
  <c r="AG516" i="1"/>
  <c r="AH516" i="1"/>
  <c r="P516" i="1"/>
  <c r="U417" i="1"/>
  <c r="U422" i="1"/>
  <c r="U441" i="1"/>
  <c r="P453" i="1"/>
  <c r="AY457" i="1"/>
  <c r="U457" i="1"/>
  <c r="AH458" i="1"/>
  <c r="AC465" i="1"/>
  <c r="P467" i="1"/>
  <c r="AC468" i="1"/>
  <c r="V474" i="1"/>
  <c r="W474" i="1" s="1"/>
  <c r="V476" i="1"/>
  <c r="W476" i="1" s="1"/>
  <c r="U480" i="1"/>
  <c r="AY480" i="1"/>
  <c r="AC481" i="1"/>
  <c r="AC486" i="1"/>
  <c r="S486" i="1"/>
  <c r="Q486" i="1" s="1"/>
  <c r="T486" i="1" s="1"/>
  <c r="N486" i="1" s="1"/>
  <c r="O486" i="1" s="1"/>
  <c r="AG489" i="1"/>
  <c r="M489" i="1"/>
  <c r="AH489" i="1"/>
  <c r="AV489" i="1"/>
  <c r="AH462" i="1"/>
  <c r="AG470" i="1"/>
  <c r="AY484" i="1"/>
  <c r="U484" i="1"/>
  <c r="AY487" i="1"/>
  <c r="U487" i="1"/>
  <c r="U490" i="1"/>
  <c r="Y492" i="1"/>
  <c r="AC495" i="1"/>
  <c r="V500" i="1"/>
  <c r="W500" i="1" s="1"/>
  <c r="S500" i="1" s="1"/>
  <c r="Q500" i="1" s="1"/>
  <c r="T500" i="1" s="1"/>
  <c r="AY510" i="1"/>
  <c r="U510" i="1"/>
  <c r="M531" i="1"/>
  <c r="AH531" i="1"/>
  <c r="AG531" i="1"/>
  <c r="AV531" i="1"/>
  <c r="U543" i="1"/>
  <c r="AY543" i="1"/>
  <c r="P462" i="1"/>
  <c r="P468" i="1"/>
  <c r="AV468" i="1"/>
  <c r="M470" i="1"/>
  <c r="V488" i="1"/>
  <c r="W488" i="1" s="1"/>
  <c r="S488" i="1" s="1"/>
  <c r="Q488" i="1" s="1"/>
  <c r="T488" i="1" s="1"/>
  <c r="N488" i="1" s="1"/>
  <c r="O488" i="1" s="1"/>
  <c r="V489" i="1"/>
  <c r="W489" i="1" s="1"/>
  <c r="V496" i="1"/>
  <c r="W496" i="1" s="1"/>
  <c r="AD496" i="1" s="1"/>
  <c r="AH512" i="1"/>
  <c r="M512" i="1"/>
  <c r="AV512" i="1"/>
  <c r="AG512" i="1"/>
  <c r="P512" i="1"/>
  <c r="V523" i="1"/>
  <c r="W523" i="1" s="1"/>
  <c r="AD523" i="1" s="1"/>
  <c r="AY467" i="1"/>
  <c r="U467" i="1"/>
  <c r="AG479" i="1"/>
  <c r="M479" i="1"/>
  <c r="AV479" i="1"/>
  <c r="P479" i="1"/>
  <c r="Y485" i="1"/>
  <c r="AY488" i="1"/>
  <c r="AH513" i="1"/>
  <c r="M513" i="1"/>
  <c r="AG513" i="1"/>
  <c r="AV513" i="1"/>
  <c r="P513" i="1"/>
  <c r="AC515" i="1"/>
  <c r="V526" i="1"/>
  <c r="W526" i="1" s="1"/>
  <c r="AD526" i="1" s="1"/>
  <c r="V542" i="1"/>
  <c r="W542" i="1" s="1"/>
  <c r="AD542" i="1" s="1"/>
  <c r="V466" i="1"/>
  <c r="W466" i="1" s="1"/>
  <c r="S491" i="1"/>
  <c r="Q491" i="1" s="1"/>
  <c r="T491" i="1" s="1"/>
  <c r="N491" i="1" s="1"/>
  <c r="O491" i="1" s="1"/>
  <c r="AC493" i="1"/>
  <c r="V495" i="1"/>
  <c r="W495" i="1" s="1"/>
  <c r="AD495" i="1" s="1"/>
  <c r="V499" i="1"/>
  <c r="W499" i="1" s="1"/>
  <c r="AC501" i="1"/>
  <c r="AC506" i="1"/>
  <c r="S506" i="1"/>
  <c r="Q506" i="1" s="1"/>
  <c r="T506" i="1" s="1"/>
  <c r="N506" i="1" s="1"/>
  <c r="O506" i="1" s="1"/>
  <c r="AC507" i="1"/>
  <c r="AG507" i="1"/>
  <c r="M507" i="1"/>
  <c r="AH507" i="1"/>
  <c r="P507" i="1"/>
  <c r="AC509" i="1"/>
  <c r="AC512" i="1"/>
  <c r="U518" i="1"/>
  <c r="AY518" i="1"/>
  <c r="U464" i="1"/>
  <c r="AY468" i="1"/>
  <c r="P470" i="1"/>
  <c r="Y471" i="1"/>
  <c r="P477" i="1"/>
  <c r="AC488" i="1"/>
  <c r="AC490" i="1"/>
  <c r="AG494" i="1"/>
  <c r="M494" i="1"/>
  <c r="AH494" i="1"/>
  <c r="AY507" i="1"/>
  <c r="U507" i="1"/>
  <c r="AC525" i="1"/>
  <c r="AY469" i="1"/>
  <c r="AV476" i="1"/>
  <c r="AG476" i="1"/>
  <c r="U494" i="1"/>
  <c r="AY494" i="1"/>
  <c r="AC497" i="1"/>
  <c r="V498" i="1"/>
  <c r="W498" i="1" s="1"/>
  <c r="AD498" i="1" s="1"/>
  <c r="AY502" i="1"/>
  <c r="U502" i="1"/>
  <c r="AC504" i="1"/>
  <c r="V515" i="1"/>
  <c r="W515" i="1" s="1"/>
  <c r="X516" i="1"/>
  <c r="AB516" i="1" s="1"/>
  <c r="AE516" i="1"/>
  <c r="AC530" i="1"/>
  <c r="AH535" i="1"/>
  <c r="AG535" i="1"/>
  <c r="P535" i="1"/>
  <c r="M535" i="1"/>
  <c r="AV535" i="1"/>
  <c r="U462" i="1"/>
  <c r="P473" i="1"/>
  <c r="AG477" i="1"/>
  <c r="U483" i="1"/>
  <c r="P486" i="1"/>
  <c r="M486" i="1"/>
  <c r="AH486" i="1"/>
  <c r="AD491" i="1"/>
  <c r="AV493" i="1"/>
  <c r="P493" i="1"/>
  <c r="AH493" i="1"/>
  <c r="M493" i="1"/>
  <c r="AG493" i="1"/>
  <c r="V509" i="1"/>
  <c r="W509" i="1" s="1"/>
  <c r="S509" i="1" s="1"/>
  <c r="Q509" i="1" s="1"/>
  <c r="T509" i="1" s="1"/>
  <c r="N509" i="1" s="1"/>
  <c r="O509" i="1" s="1"/>
  <c r="AC517" i="1"/>
  <c r="P472" i="1"/>
  <c r="AC475" i="1"/>
  <c r="Y476" i="1"/>
  <c r="AY476" i="1"/>
  <c r="M481" i="1"/>
  <c r="AY481" i="1"/>
  <c r="AY483" i="1"/>
  <c r="AG484" i="1"/>
  <c r="M484" i="1"/>
  <c r="AV484" i="1"/>
  <c r="P484" i="1"/>
  <c r="AV490" i="1"/>
  <c r="P490" i="1"/>
  <c r="AH490" i="1"/>
  <c r="AV491" i="1"/>
  <c r="P491" i="1"/>
  <c r="AH491" i="1"/>
  <c r="V501" i="1"/>
  <c r="W501" i="1" s="1"/>
  <c r="S501" i="1" s="1"/>
  <c r="Q501" i="1" s="1"/>
  <c r="T501" i="1" s="1"/>
  <c r="N501" i="1" s="1"/>
  <c r="O501" i="1" s="1"/>
  <c r="U504" i="1"/>
  <c r="AY504" i="1"/>
  <c r="AC505" i="1"/>
  <c r="AD506" i="1"/>
  <c r="V513" i="1"/>
  <c r="W513" i="1" s="1"/>
  <c r="S513" i="1" s="1"/>
  <c r="Q513" i="1" s="1"/>
  <c r="T513" i="1" s="1"/>
  <c r="N513" i="1" s="1"/>
  <c r="O513" i="1" s="1"/>
  <c r="U520" i="1"/>
  <c r="AY520" i="1"/>
  <c r="AC524" i="1"/>
  <c r="V524" i="1"/>
  <c r="W524" i="1" s="1"/>
  <c r="AD524" i="1" s="1"/>
  <c r="Y481" i="1"/>
  <c r="M496" i="1"/>
  <c r="AH497" i="1"/>
  <c r="AG500" i="1"/>
  <c r="M500" i="1"/>
  <c r="Y501" i="1"/>
  <c r="AC502" i="1"/>
  <c r="AG504" i="1"/>
  <c r="M504" i="1"/>
  <c r="U511" i="1"/>
  <c r="AY512" i="1"/>
  <c r="U512" i="1"/>
  <c r="AY513" i="1"/>
  <c r="AD516" i="1"/>
  <c r="AV518" i="1"/>
  <c r="P518" i="1"/>
  <c r="AH518" i="1"/>
  <c r="AG518" i="1"/>
  <c r="V521" i="1"/>
  <c r="W521" i="1" s="1"/>
  <c r="S521" i="1" s="1"/>
  <c r="Q521" i="1" s="1"/>
  <c r="T521" i="1" s="1"/>
  <c r="N521" i="1" s="1"/>
  <c r="O521" i="1" s="1"/>
  <c r="V531" i="1"/>
  <c r="W531" i="1" s="1"/>
  <c r="S531" i="1" s="1"/>
  <c r="Q531" i="1" s="1"/>
  <c r="T531" i="1" s="1"/>
  <c r="X533" i="1"/>
  <c r="AB533" i="1" s="1"/>
  <c r="AE533" i="1"/>
  <c r="AF538" i="1"/>
  <c r="V541" i="1"/>
  <c r="W541" i="1" s="1"/>
  <c r="S541" i="1" s="1"/>
  <c r="Q541" i="1" s="1"/>
  <c r="T541" i="1" s="1"/>
  <c r="AD546" i="1"/>
  <c r="AF546" i="1" s="1"/>
  <c r="X546" i="1"/>
  <c r="AB546" i="1" s="1"/>
  <c r="AC503" i="1"/>
  <c r="AG509" i="1"/>
  <c r="M509" i="1"/>
  <c r="AC511" i="1"/>
  <c r="AD531" i="1"/>
  <c r="AC535" i="1"/>
  <c r="AC551" i="1"/>
  <c r="AG499" i="1"/>
  <c r="M499" i="1"/>
  <c r="AV522" i="1"/>
  <c r="P522" i="1"/>
  <c r="M522" i="1"/>
  <c r="AH522" i="1"/>
  <c r="AG522" i="1"/>
  <c r="V525" i="1"/>
  <c r="W525" i="1" s="1"/>
  <c r="S525" i="1" s="1"/>
  <c r="Q525" i="1" s="1"/>
  <c r="T525" i="1" s="1"/>
  <c r="N525" i="1" s="1"/>
  <c r="O525" i="1" s="1"/>
  <c r="AC527" i="1"/>
  <c r="AV532" i="1"/>
  <c r="M532" i="1"/>
  <c r="AH532" i="1"/>
  <c r="AG532" i="1"/>
  <c r="AC539" i="1"/>
  <c r="AY545" i="1"/>
  <c r="U545" i="1"/>
  <c r="AC547" i="1"/>
  <c r="V548" i="1"/>
  <c r="W548" i="1" s="1"/>
  <c r="AD548" i="1" s="1"/>
  <c r="AV562" i="1"/>
  <c r="P562" i="1"/>
  <c r="M562" i="1"/>
  <c r="AH562" i="1"/>
  <c r="AG562" i="1"/>
  <c r="AY495" i="1"/>
  <c r="P497" i="1"/>
  <c r="P499" i="1"/>
  <c r="AY501" i="1"/>
  <c r="AG505" i="1"/>
  <c r="M505" i="1"/>
  <c r="AC508" i="1"/>
  <c r="P509" i="1"/>
  <c r="AY509" i="1"/>
  <c r="AC513" i="1"/>
  <c r="AY532" i="1"/>
  <c r="U532" i="1"/>
  <c r="AV536" i="1"/>
  <c r="P536" i="1"/>
  <c r="AH536" i="1"/>
  <c r="AG536" i="1"/>
  <c r="AG539" i="1"/>
  <c r="AH539" i="1"/>
  <c r="P539" i="1"/>
  <c r="AV539" i="1"/>
  <c r="M539" i="1"/>
  <c r="AY482" i="1"/>
  <c r="U482" i="1"/>
  <c r="AY499" i="1"/>
  <c r="AY503" i="1"/>
  <c r="U503" i="1"/>
  <c r="AV505" i="1"/>
  <c r="AG529" i="1"/>
  <c r="M529" i="1"/>
  <c r="AV529" i="1"/>
  <c r="AH529" i="1"/>
  <c r="V530" i="1"/>
  <c r="W530" i="1" s="1"/>
  <c r="AD530" i="1" s="1"/>
  <c r="AY536" i="1"/>
  <c r="U536" i="1"/>
  <c r="AC540" i="1"/>
  <c r="AY497" i="1"/>
  <c r="U497" i="1"/>
  <c r="AY498" i="1"/>
  <c r="AG502" i="1"/>
  <c r="M502" i="1"/>
  <c r="AH504" i="1"/>
  <c r="AG510" i="1"/>
  <c r="M510" i="1"/>
  <c r="S516" i="1"/>
  <c r="Q516" i="1" s="1"/>
  <c r="T516" i="1" s="1"/>
  <c r="AC516" i="1"/>
  <c r="AY517" i="1"/>
  <c r="U517" i="1"/>
  <c r="P532" i="1"/>
  <c r="AC536" i="1"/>
  <c r="AC542" i="1"/>
  <c r="AG542" i="1"/>
  <c r="M542" i="1"/>
  <c r="AH542" i="1"/>
  <c r="P542" i="1"/>
  <c r="V547" i="1"/>
  <c r="W547" i="1" s="1"/>
  <c r="S547" i="1" s="1"/>
  <c r="Q547" i="1" s="1"/>
  <c r="T547" i="1" s="1"/>
  <c r="X553" i="1"/>
  <c r="AB553" i="1" s="1"/>
  <c r="AE553" i="1"/>
  <c r="AD553" i="1"/>
  <c r="V559" i="1"/>
  <c r="W559" i="1" s="1"/>
  <c r="AY505" i="1"/>
  <c r="U505" i="1"/>
  <c r="AY508" i="1"/>
  <c r="U508" i="1"/>
  <c r="AC510" i="1"/>
  <c r="AD519" i="1"/>
  <c r="AC523" i="1"/>
  <c r="AC531" i="1"/>
  <c r="M536" i="1"/>
  <c r="AC538" i="1"/>
  <c r="S538" i="1"/>
  <c r="Q538" i="1" s="1"/>
  <c r="T538" i="1" s="1"/>
  <c r="M540" i="1"/>
  <c r="AH540" i="1"/>
  <c r="AG540" i="1"/>
  <c r="P540" i="1"/>
  <c r="AC541" i="1"/>
  <c r="AV542" i="1"/>
  <c r="AY477" i="1"/>
  <c r="U477" i="1"/>
  <c r="AH509" i="1"/>
  <c r="V519" i="1"/>
  <c r="W519" i="1" s="1"/>
  <c r="AC528" i="1"/>
  <c r="Y532" i="1"/>
  <c r="AE534" i="1"/>
  <c r="X534" i="1"/>
  <c r="AB534" i="1" s="1"/>
  <c r="S546" i="1"/>
  <c r="Q546" i="1" s="1"/>
  <c r="T546" i="1" s="1"/>
  <c r="AC548" i="1"/>
  <c r="Y549" i="1"/>
  <c r="AG557" i="1"/>
  <c r="M557" i="1"/>
  <c r="P557" i="1"/>
  <c r="AV557" i="1"/>
  <c r="AH557" i="1"/>
  <c r="AG514" i="1"/>
  <c r="M514" i="1"/>
  <c r="AG524" i="1"/>
  <c r="M524" i="1"/>
  <c r="AY540" i="1"/>
  <c r="U540" i="1"/>
  <c r="P560" i="1"/>
  <c r="AH560" i="1"/>
  <c r="AG560" i="1"/>
  <c r="AV560" i="1"/>
  <c r="M560" i="1"/>
  <c r="AC566" i="1"/>
  <c r="AC520" i="1"/>
  <c r="AV524" i="1"/>
  <c r="AD529" i="1"/>
  <c r="AY531" i="1"/>
  <c r="AY547" i="1"/>
  <c r="AC588" i="1"/>
  <c r="U588" i="1"/>
  <c r="AY588" i="1"/>
  <c r="AV525" i="1"/>
  <c r="AV526" i="1"/>
  <c r="AY528" i="1"/>
  <c r="AG534" i="1"/>
  <c r="M534" i="1"/>
  <c r="N534" i="1" s="1"/>
  <c r="O534" i="1" s="1"/>
  <c r="AY535" i="1"/>
  <c r="U535" i="1"/>
  <c r="V537" i="1"/>
  <c r="W537" i="1" s="1"/>
  <c r="AV538" i="1"/>
  <c r="P538" i="1"/>
  <c r="M538" i="1"/>
  <c r="M544" i="1"/>
  <c r="AH544" i="1"/>
  <c r="P548" i="1"/>
  <c r="AH548" i="1"/>
  <c r="U565" i="1"/>
  <c r="AY565" i="1"/>
  <c r="AC583" i="1"/>
  <c r="S583" i="1"/>
  <c r="Q583" i="1" s="1"/>
  <c r="T583" i="1" s="1"/>
  <c r="P515" i="1"/>
  <c r="Y516" i="1"/>
  <c r="M523" i="1"/>
  <c r="AV523" i="1"/>
  <c r="P524" i="1"/>
  <c r="P526" i="1"/>
  <c r="P527" i="1"/>
  <c r="AY527" i="1"/>
  <c r="U527" i="1"/>
  <c r="AG530" i="1"/>
  <c r="AV534" i="1"/>
  <c r="AY544" i="1"/>
  <c r="U544" i="1"/>
  <c r="AG546" i="1"/>
  <c r="M546" i="1"/>
  <c r="AV546" i="1"/>
  <c r="AV548" i="1"/>
  <c r="V551" i="1"/>
  <c r="W551" i="1" s="1"/>
  <c r="AC580" i="1"/>
  <c r="AG519" i="1"/>
  <c r="M519" i="1"/>
  <c r="V529" i="1"/>
  <c r="W529" i="1" s="1"/>
  <c r="AG541" i="1"/>
  <c r="AH541" i="1"/>
  <c r="AH549" i="1"/>
  <c r="AG549" i="1"/>
  <c r="AC558" i="1"/>
  <c r="AH558" i="1"/>
  <c r="AG558" i="1"/>
  <c r="P558" i="1"/>
  <c r="M558" i="1"/>
  <c r="AC572" i="1"/>
  <c r="AV519" i="1"/>
  <c r="Y521" i="1"/>
  <c r="P523" i="1"/>
  <c r="AY525" i="1"/>
  <c r="M533" i="1"/>
  <c r="AV533" i="1"/>
  <c r="P534" i="1"/>
  <c r="AG537" i="1"/>
  <c r="M537" i="1"/>
  <c r="M541" i="1"/>
  <c r="AC543" i="1"/>
  <c r="P544" i="1"/>
  <c r="AV549" i="1"/>
  <c r="AG552" i="1"/>
  <c r="M552" i="1"/>
  <c r="P552" i="1"/>
  <c r="AH552" i="1"/>
  <c r="AV552" i="1"/>
  <c r="AG528" i="1"/>
  <c r="AV543" i="1"/>
  <c r="AY554" i="1"/>
  <c r="U554" i="1"/>
  <c r="AH514" i="1"/>
  <c r="P519" i="1"/>
  <c r="AY522" i="1"/>
  <c r="U522" i="1"/>
  <c r="AH524" i="1"/>
  <c r="AG525" i="1"/>
  <c r="AG527" i="1"/>
  <c r="Y531" i="1"/>
  <c r="P533" i="1"/>
  <c r="AD534" i="1"/>
  <c r="V539" i="1"/>
  <c r="W539" i="1" s="1"/>
  <c r="AD539" i="1" s="1"/>
  <c r="AG547" i="1"/>
  <c r="M547" i="1"/>
  <c r="M548" i="1"/>
  <c r="AY549" i="1"/>
  <c r="U549" i="1"/>
  <c r="AC574" i="1"/>
  <c r="P551" i="1"/>
  <c r="AH551" i="1"/>
  <c r="AG551" i="1"/>
  <c r="M551" i="1"/>
  <c r="AY555" i="1"/>
  <c r="AC564" i="1"/>
  <c r="M570" i="1"/>
  <c r="AV570" i="1"/>
  <c r="AH570" i="1"/>
  <c r="AG570" i="1"/>
  <c r="U573" i="1"/>
  <c r="AY573" i="1"/>
  <c r="P566" i="1"/>
  <c r="AV566" i="1"/>
  <c r="M566" i="1"/>
  <c r="AH566" i="1"/>
  <c r="AG566" i="1"/>
  <c r="AC569" i="1"/>
  <c r="V575" i="1"/>
  <c r="W575" i="1" s="1"/>
  <c r="V585" i="1"/>
  <c r="W585" i="1" s="1"/>
  <c r="V595" i="1"/>
  <c r="W595" i="1" s="1"/>
  <c r="AC556" i="1"/>
  <c r="S556" i="1"/>
  <c r="Q556" i="1" s="1"/>
  <c r="T556" i="1" s="1"/>
  <c r="U560" i="1"/>
  <c r="AY560" i="1"/>
  <c r="AY578" i="1"/>
  <c r="X570" i="1"/>
  <c r="AB570" i="1" s="1"/>
  <c r="AE570" i="1"/>
  <c r="V580" i="1"/>
  <c r="W580" i="1" s="1"/>
  <c r="S580" i="1" s="1"/>
  <c r="Q580" i="1" s="1"/>
  <c r="T580" i="1" s="1"/>
  <c r="N580" i="1" s="1"/>
  <c r="O580" i="1" s="1"/>
  <c r="AC582" i="1"/>
  <c r="AD556" i="1"/>
  <c r="S559" i="1"/>
  <c r="Q559" i="1" s="1"/>
  <c r="T559" i="1" s="1"/>
  <c r="AC559" i="1"/>
  <c r="V562" i="1"/>
  <c r="W562" i="1" s="1"/>
  <c r="V564" i="1"/>
  <c r="W564" i="1" s="1"/>
  <c r="V572" i="1"/>
  <c r="W572" i="1" s="1"/>
  <c r="S572" i="1" s="1"/>
  <c r="Q572" i="1" s="1"/>
  <c r="T572" i="1" s="1"/>
  <c r="N572" i="1" s="1"/>
  <c r="O572" i="1" s="1"/>
  <c r="AC553" i="1"/>
  <c r="AF553" i="1" s="1"/>
  <c r="S553" i="1"/>
  <c r="Q553" i="1" s="1"/>
  <c r="T553" i="1" s="1"/>
  <c r="N553" i="1" s="1"/>
  <c r="O553" i="1" s="1"/>
  <c r="AH554" i="1"/>
  <c r="AG554" i="1"/>
  <c r="M554" i="1"/>
  <c r="V558" i="1"/>
  <c r="W558" i="1" s="1"/>
  <c r="AD558" i="1" s="1"/>
  <c r="AV559" i="1"/>
  <c r="AH559" i="1"/>
  <c r="AG559" i="1"/>
  <c r="M559" i="1"/>
  <c r="V566" i="1"/>
  <c r="W566" i="1" s="1"/>
  <c r="S566" i="1" s="1"/>
  <c r="Q566" i="1" s="1"/>
  <c r="T566" i="1" s="1"/>
  <c r="N566" i="1" s="1"/>
  <c r="O566" i="1" s="1"/>
  <c r="AE584" i="1"/>
  <c r="X584" i="1"/>
  <c r="AB584" i="1" s="1"/>
  <c r="P556" i="1"/>
  <c r="AH556" i="1"/>
  <c r="AG556" i="1"/>
  <c r="M556" i="1"/>
  <c r="S562" i="1"/>
  <c r="Q562" i="1" s="1"/>
  <c r="T562" i="1" s="1"/>
  <c r="AH563" i="1"/>
  <c r="AV563" i="1"/>
  <c r="M563" i="1"/>
  <c r="AG563" i="1"/>
  <c r="P563" i="1"/>
  <c r="AC567" i="1"/>
  <c r="V567" i="1"/>
  <c r="W567" i="1" s="1"/>
  <c r="AC573" i="1"/>
  <c r="AE594" i="1"/>
  <c r="X594" i="1"/>
  <c r="AB594" i="1" s="1"/>
  <c r="Y539" i="1"/>
  <c r="Y544" i="1"/>
  <c r="AY550" i="1"/>
  <c r="AC552" i="1"/>
  <c r="AC555" i="1"/>
  <c r="M561" i="1"/>
  <c r="AH561" i="1"/>
  <c r="AG561" i="1"/>
  <c r="P561" i="1"/>
  <c r="U563" i="1"/>
  <c r="AC578" i="1"/>
  <c r="AY563" i="1"/>
  <c r="V568" i="1"/>
  <c r="W568" i="1" s="1"/>
  <c r="S568" i="1" s="1"/>
  <c r="Q568" i="1" s="1"/>
  <c r="T568" i="1" s="1"/>
  <c r="AD570" i="1"/>
  <c r="AV572" i="1"/>
  <c r="P572" i="1"/>
  <c r="V574" i="1"/>
  <c r="W574" i="1" s="1"/>
  <c r="AC577" i="1"/>
  <c r="U582" i="1"/>
  <c r="V583" i="1"/>
  <c r="W583" i="1" s="1"/>
  <c r="AH589" i="1"/>
  <c r="AG589" i="1"/>
  <c r="P589" i="1"/>
  <c r="M589" i="1"/>
  <c r="Y598" i="1"/>
  <c r="AG568" i="1"/>
  <c r="AH568" i="1"/>
  <c r="AV574" i="1"/>
  <c r="M574" i="1"/>
  <c r="AC576" i="1"/>
  <c r="Y583" i="1"/>
  <c r="AC587" i="1"/>
  <c r="AC597" i="1"/>
  <c r="P600" i="1"/>
  <c r="AH600" i="1"/>
  <c r="AG600" i="1"/>
  <c r="M600" i="1"/>
  <c r="AH579" i="1"/>
  <c r="AG579" i="1"/>
  <c r="P579" i="1"/>
  <c r="M579" i="1"/>
  <c r="AG581" i="1"/>
  <c r="M581" i="1"/>
  <c r="P581" i="1"/>
  <c r="AC593" i="1"/>
  <c r="AH564" i="1"/>
  <c r="M568" i="1"/>
  <c r="M571" i="1"/>
  <c r="AV579" i="1"/>
  <c r="AY581" i="1"/>
  <c r="U581" i="1"/>
  <c r="V590" i="1"/>
  <c r="W590" i="1" s="1"/>
  <c r="AD590" i="1" s="1"/>
  <c r="AG591" i="1"/>
  <c r="M591" i="1"/>
  <c r="P591" i="1"/>
  <c r="AH591" i="1"/>
  <c r="V593" i="1"/>
  <c r="W593" i="1" s="1"/>
  <c r="AC600" i="1"/>
  <c r="V600" i="1"/>
  <c r="W600" i="1" s="1"/>
  <c r="P553" i="1"/>
  <c r="V561" i="1"/>
  <c r="W561" i="1" s="1"/>
  <c r="S561" i="1" s="1"/>
  <c r="Q561" i="1" s="1"/>
  <c r="T561" i="1" s="1"/>
  <c r="S570" i="1"/>
  <c r="Q570" i="1" s="1"/>
  <c r="T570" i="1" s="1"/>
  <c r="N570" i="1" s="1"/>
  <c r="O570" i="1" s="1"/>
  <c r="AY571" i="1"/>
  <c r="U571" i="1"/>
  <c r="AH578" i="1"/>
  <c r="AG578" i="1"/>
  <c r="M578" i="1"/>
  <c r="AV578" i="1"/>
  <c r="AD595" i="1"/>
  <c r="P565" i="1"/>
  <c r="AH565" i="1"/>
  <c r="AV567" i="1"/>
  <c r="P567" i="1"/>
  <c r="P568" i="1"/>
  <c r="AC571" i="1"/>
  <c r="V577" i="1"/>
  <c r="W577" i="1" s="1"/>
  <c r="S577" i="1" s="1"/>
  <c r="Q577" i="1" s="1"/>
  <c r="T577" i="1" s="1"/>
  <c r="AE579" i="1"/>
  <c r="X579" i="1"/>
  <c r="AB579" i="1" s="1"/>
  <c r="AH584" i="1"/>
  <c r="AG584" i="1"/>
  <c r="P584" i="1"/>
  <c r="M584" i="1"/>
  <c r="AE589" i="1"/>
  <c r="X589" i="1"/>
  <c r="AB589" i="1" s="1"/>
  <c r="AH594" i="1"/>
  <c r="AG594" i="1"/>
  <c r="P594" i="1"/>
  <c r="M594" i="1"/>
  <c r="V552" i="1"/>
  <c r="W552" i="1" s="1"/>
  <c r="AD552" i="1" s="1"/>
  <c r="V557" i="1"/>
  <c r="W557" i="1" s="1"/>
  <c r="AD557" i="1" s="1"/>
  <c r="AV565" i="1"/>
  <c r="V569" i="1"/>
  <c r="W569" i="1" s="1"/>
  <c r="S569" i="1" s="1"/>
  <c r="Q569" i="1" s="1"/>
  <c r="T569" i="1" s="1"/>
  <c r="N569" i="1" s="1"/>
  <c r="O569" i="1" s="1"/>
  <c r="P571" i="1"/>
  <c r="AG572" i="1"/>
  <c r="P574" i="1"/>
  <c r="P575" i="1"/>
  <c r="AV575" i="1"/>
  <c r="AG576" i="1"/>
  <c r="M576" i="1"/>
  <c r="V578" i="1"/>
  <c r="W578" i="1" s="1"/>
  <c r="S578" i="1" s="1"/>
  <c r="Q578" i="1" s="1"/>
  <c r="T578" i="1" s="1"/>
  <c r="N578" i="1" s="1"/>
  <c r="O578" i="1" s="1"/>
  <c r="AV584" i="1"/>
  <c r="AV594" i="1"/>
  <c r="AC598" i="1"/>
  <c r="V598" i="1"/>
  <c r="W598" i="1" s="1"/>
  <c r="U550" i="1"/>
  <c r="U555" i="1"/>
  <c r="AH572" i="1"/>
  <c r="AG573" i="1"/>
  <c r="M573" i="1"/>
  <c r="AG574" i="1"/>
  <c r="AY576" i="1"/>
  <c r="U576" i="1"/>
  <c r="Y578" i="1"/>
  <c r="AC581" i="1"/>
  <c r="AG586" i="1"/>
  <c r="M586" i="1"/>
  <c r="P586" i="1"/>
  <c r="AH586" i="1"/>
  <c r="AC592" i="1"/>
  <c r="S592" i="1"/>
  <c r="Q592" i="1" s="1"/>
  <c r="T592" i="1" s="1"/>
  <c r="Y593" i="1"/>
  <c r="AG596" i="1"/>
  <c r="M596" i="1"/>
  <c r="P596" i="1"/>
  <c r="AH596" i="1"/>
  <c r="AY598" i="1"/>
  <c r="AY586" i="1"/>
  <c r="U586" i="1"/>
  <c r="AY591" i="1"/>
  <c r="U591" i="1"/>
  <c r="AY596" i="1"/>
  <c r="U596" i="1"/>
  <c r="AD600" i="1"/>
  <c r="V587" i="1"/>
  <c r="W587" i="1" s="1"/>
  <c r="V592" i="1"/>
  <c r="W592" i="1" s="1"/>
  <c r="V597" i="1"/>
  <c r="W597" i="1" s="1"/>
  <c r="S597" i="1" s="1"/>
  <c r="Q597" i="1" s="1"/>
  <c r="T597" i="1" s="1"/>
  <c r="AC586" i="1"/>
  <c r="AC596" i="1"/>
  <c r="AC599" i="1"/>
  <c r="AC601" i="1"/>
  <c r="AG601" i="1"/>
  <c r="M601" i="1"/>
  <c r="AV601" i="1"/>
  <c r="P601" i="1"/>
  <c r="M577" i="1"/>
  <c r="M582" i="1"/>
  <c r="M587" i="1"/>
  <c r="M592" i="1"/>
  <c r="M597" i="1"/>
  <c r="AH583" i="1"/>
  <c r="AG583" i="1"/>
  <c r="M583" i="1"/>
  <c r="AV583" i="1"/>
  <c r="AH588" i="1"/>
  <c r="AG588" i="1"/>
  <c r="M588" i="1"/>
  <c r="AV588" i="1"/>
  <c r="AH593" i="1"/>
  <c r="AG593" i="1"/>
  <c r="M593" i="1"/>
  <c r="AV593" i="1"/>
  <c r="AH598" i="1"/>
  <c r="AG598" i="1"/>
  <c r="M598" i="1"/>
  <c r="AV598" i="1"/>
  <c r="AY574" i="1"/>
  <c r="AD579" i="1"/>
  <c r="AC579" i="1"/>
  <c r="S579" i="1"/>
  <c r="Q579" i="1" s="1"/>
  <c r="T579" i="1" s="1"/>
  <c r="N579" i="1" s="1"/>
  <c r="O579" i="1" s="1"/>
  <c r="AD584" i="1"/>
  <c r="AC584" i="1"/>
  <c r="S584" i="1"/>
  <c r="Q584" i="1" s="1"/>
  <c r="T584" i="1" s="1"/>
  <c r="AD589" i="1"/>
  <c r="AC589" i="1"/>
  <c r="S589" i="1"/>
  <c r="Q589" i="1" s="1"/>
  <c r="T589" i="1" s="1"/>
  <c r="AD594" i="1"/>
  <c r="AC594" i="1"/>
  <c r="S594" i="1"/>
  <c r="Q594" i="1" s="1"/>
  <c r="T594" i="1" s="1"/>
  <c r="N594" i="1" s="1"/>
  <c r="O594" i="1" s="1"/>
  <c r="V599" i="1"/>
  <c r="W599" i="1" s="1"/>
  <c r="S599" i="1" s="1"/>
  <c r="Q599" i="1" s="1"/>
  <c r="T599" i="1" s="1"/>
  <c r="N599" i="1" s="1"/>
  <c r="O599" i="1" s="1"/>
  <c r="AG599" i="1"/>
  <c r="AH599" i="1"/>
  <c r="V601" i="1"/>
  <c r="W601" i="1" s="1"/>
  <c r="X192" i="1" l="1"/>
  <c r="AB192" i="1" s="1"/>
  <c r="AE192" i="1"/>
  <c r="S192" i="1"/>
  <c r="Q192" i="1" s="1"/>
  <c r="T192" i="1" s="1"/>
  <c r="N192" i="1" s="1"/>
  <c r="O192" i="1" s="1"/>
  <c r="V164" i="1"/>
  <c r="W164" i="1" s="1"/>
  <c r="X158" i="1"/>
  <c r="AB158" i="1" s="1"/>
  <c r="AE158" i="1"/>
  <c r="AE193" i="1"/>
  <c r="AF193" i="1" s="1"/>
  <c r="X193" i="1"/>
  <c r="AB193" i="1" s="1"/>
  <c r="X212" i="1"/>
  <c r="AB212" i="1" s="1"/>
  <c r="AE212" i="1"/>
  <c r="V149" i="1"/>
  <c r="W149" i="1" s="1"/>
  <c r="AE140" i="1"/>
  <c r="X140" i="1"/>
  <c r="AB140" i="1" s="1"/>
  <c r="V147" i="1"/>
  <c r="W147" i="1" s="1"/>
  <c r="AD204" i="1"/>
  <c r="AE204" i="1"/>
  <c r="AF204" i="1" s="1"/>
  <c r="X204" i="1"/>
  <c r="AB204" i="1" s="1"/>
  <c r="S212" i="1"/>
  <c r="Q212" i="1" s="1"/>
  <c r="T212" i="1" s="1"/>
  <c r="N212" i="1" s="1"/>
  <c r="O212" i="1" s="1"/>
  <c r="AE213" i="1"/>
  <c r="X213" i="1"/>
  <c r="AB213" i="1" s="1"/>
  <c r="X187" i="1"/>
  <c r="AB187" i="1" s="1"/>
  <c r="AE187" i="1"/>
  <c r="AE201" i="1"/>
  <c r="AF201" i="1" s="1"/>
  <c r="X201" i="1"/>
  <c r="AB201" i="1" s="1"/>
  <c r="N181" i="1"/>
  <c r="O181" i="1" s="1"/>
  <c r="AE250" i="1"/>
  <c r="X250" i="1"/>
  <c r="AB250" i="1" s="1"/>
  <c r="AD213" i="1"/>
  <c r="AE233" i="1"/>
  <c r="X233" i="1"/>
  <c r="AB233" i="1" s="1"/>
  <c r="S248" i="1"/>
  <c r="Q248" i="1" s="1"/>
  <c r="T248" i="1" s="1"/>
  <c r="N248" i="1" s="1"/>
  <c r="O248" i="1" s="1"/>
  <c r="N135" i="1"/>
  <c r="O135" i="1" s="1"/>
  <c r="S140" i="1"/>
  <c r="Q140" i="1" s="1"/>
  <c r="T140" i="1" s="1"/>
  <c r="N140" i="1" s="1"/>
  <c r="O140" i="1" s="1"/>
  <c r="V190" i="1"/>
  <c r="W190" i="1" s="1"/>
  <c r="AD166" i="1"/>
  <c r="AE166" i="1"/>
  <c r="AF166" i="1" s="1"/>
  <c r="X166" i="1"/>
  <c r="AB166" i="1" s="1"/>
  <c r="V214" i="1"/>
  <c r="W214" i="1" s="1"/>
  <c r="AE202" i="1"/>
  <c r="X202" i="1"/>
  <c r="AB202" i="1" s="1"/>
  <c r="S187" i="1"/>
  <c r="Q187" i="1" s="1"/>
  <c r="T187" i="1" s="1"/>
  <c r="N187" i="1" s="1"/>
  <c r="O187" i="1" s="1"/>
  <c r="AE232" i="1"/>
  <c r="AF232" i="1" s="1"/>
  <c r="X232" i="1"/>
  <c r="AB232" i="1" s="1"/>
  <c r="S232" i="1"/>
  <c r="Q232" i="1" s="1"/>
  <c r="T232" i="1" s="1"/>
  <c r="N232" i="1" s="1"/>
  <c r="O232" i="1" s="1"/>
  <c r="AD250" i="1"/>
  <c r="AD246" i="1"/>
  <c r="AE246" i="1"/>
  <c r="X246" i="1"/>
  <c r="AB246" i="1" s="1"/>
  <c r="X218" i="1"/>
  <c r="AB218" i="1" s="1"/>
  <c r="AD218" i="1"/>
  <c r="AE218" i="1"/>
  <c r="AF218" i="1" s="1"/>
  <c r="S218" i="1"/>
  <c r="Q218" i="1" s="1"/>
  <c r="T218" i="1" s="1"/>
  <c r="N218" i="1" s="1"/>
  <c r="O218" i="1" s="1"/>
  <c r="V242" i="1"/>
  <c r="W242" i="1" s="1"/>
  <c r="AF236" i="1"/>
  <c r="X167" i="1"/>
  <c r="AB167" i="1" s="1"/>
  <c r="AE167" i="1"/>
  <c r="AD170" i="1"/>
  <c r="AE170" i="1"/>
  <c r="AF170" i="1" s="1"/>
  <c r="X170" i="1"/>
  <c r="AB170" i="1" s="1"/>
  <c r="X249" i="1"/>
  <c r="AB249" i="1" s="1"/>
  <c r="AE249" i="1"/>
  <c r="V139" i="1"/>
  <c r="W139" i="1" s="1"/>
  <c r="V180" i="1"/>
  <c r="W180" i="1" s="1"/>
  <c r="V173" i="1"/>
  <c r="W173" i="1" s="1"/>
  <c r="AD199" i="1"/>
  <c r="AE199" i="1"/>
  <c r="X199" i="1"/>
  <c r="AB199" i="1" s="1"/>
  <c r="AE237" i="1"/>
  <c r="AF237" i="1" s="1"/>
  <c r="X237" i="1"/>
  <c r="AB237" i="1" s="1"/>
  <c r="S237" i="1"/>
  <c r="Q237" i="1" s="1"/>
  <c r="T237" i="1" s="1"/>
  <c r="N237" i="1" s="1"/>
  <c r="O237" i="1" s="1"/>
  <c r="N142" i="1"/>
  <c r="O142" i="1" s="1"/>
  <c r="V159" i="1"/>
  <c r="W159" i="1" s="1"/>
  <c r="X136" i="1"/>
  <c r="AB136" i="1" s="1"/>
  <c r="AD136" i="1"/>
  <c r="AE136" i="1"/>
  <c r="AF136" i="1" s="1"/>
  <c r="X142" i="1"/>
  <c r="AB142" i="1" s="1"/>
  <c r="AD142" i="1"/>
  <c r="AE142" i="1"/>
  <c r="AE146" i="1"/>
  <c r="AF146" i="1" s="1"/>
  <c r="X146" i="1"/>
  <c r="AB146" i="1" s="1"/>
  <c r="N161" i="1"/>
  <c r="O161" i="1" s="1"/>
  <c r="S166" i="1"/>
  <c r="Q166" i="1" s="1"/>
  <c r="T166" i="1" s="1"/>
  <c r="N166" i="1" s="1"/>
  <c r="O166" i="1" s="1"/>
  <c r="AE206" i="1"/>
  <c r="AF206" i="1" s="1"/>
  <c r="X206" i="1"/>
  <c r="AB206" i="1" s="1"/>
  <c r="X179" i="1"/>
  <c r="AB179" i="1" s="1"/>
  <c r="AD179" i="1"/>
  <c r="AE179" i="1"/>
  <c r="AF179" i="1" s="1"/>
  <c r="S204" i="1"/>
  <c r="Q204" i="1" s="1"/>
  <c r="T204" i="1" s="1"/>
  <c r="N204" i="1" s="1"/>
  <c r="O204" i="1" s="1"/>
  <c r="AD202" i="1"/>
  <c r="X224" i="1"/>
  <c r="AB224" i="1" s="1"/>
  <c r="AD224" i="1"/>
  <c r="AE224" i="1"/>
  <c r="AF224" i="1" s="1"/>
  <c r="S224" i="1"/>
  <c r="Q224" i="1" s="1"/>
  <c r="T224" i="1" s="1"/>
  <c r="N224" i="1" s="1"/>
  <c r="O224" i="1" s="1"/>
  <c r="AE245" i="1"/>
  <c r="AF245" i="1" s="1"/>
  <c r="X245" i="1"/>
  <c r="AB245" i="1" s="1"/>
  <c r="AE235" i="1"/>
  <c r="AF235" i="1" s="1"/>
  <c r="X235" i="1"/>
  <c r="AB235" i="1" s="1"/>
  <c r="X226" i="1"/>
  <c r="AB226" i="1" s="1"/>
  <c r="S226" i="1"/>
  <c r="Q226" i="1" s="1"/>
  <c r="T226" i="1" s="1"/>
  <c r="N226" i="1" s="1"/>
  <c r="O226" i="1" s="1"/>
  <c r="AE226" i="1"/>
  <c r="AF226" i="1" s="1"/>
  <c r="AE238" i="1"/>
  <c r="AF238" i="1" s="1"/>
  <c r="X238" i="1"/>
  <c r="AB238" i="1" s="1"/>
  <c r="S136" i="1"/>
  <c r="Q136" i="1" s="1"/>
  <c r="T136" i="1" s="1"/>
  <c r="N136" i="1" s="1"/>
  <c r="O136" i="1" s="1"/>
  <c r="AD140" i="1"/>
  <c r="S158" i="1"/>
  <c r="Q158" i="1" s="1"/>
  <c r="T158" i="1" s="1"/>
  <c r="N158" i="1" s="1"/>
  <c r="O158" i="1" s="1"/>
  <c r="AD158" i="1"/>
  <c r="AD192" i="1"/>
  <c r="X152" i="1"/>
  <c r="AB152" i="1" s="1"/>
  <c r="AD152" i="1"/>
  <c r="AE152" i="1"/>
  <c r="AF152" i="1" s="1"/>
  <c r="N205" i="1"/>
  <c r="O205" i="1" s="1"/>
  <c r="S206" i="1"/>
  <c r="Q206" i="1" s="1"/>
  <c r="T206" i="1" s="1"/>
  <c r="N206" i="1" s="1"/>
  <c r="O206" i="1" s="1"/>
  <c r="V203" i="1"/>
  <c r="W203" i="1" s="1"/>
  <c r="AE196" i="1"/>
  <c r="X196" i="1"/>
  <c r="AB196" i="1" s="1"/>
  <c r="AD223" i="1"/>
  <c r="AE223" i="1"/>
  <c r="X223" i="1"/>
  <c r="AB223" i="1" s="1"/>
  <c r="S250" i="1"/>
  <c r="Q250" i="1" s="1"/>
  <c r="T250" i="1" s="1"/>
  <c r="N250" i="1" s="1"/>
  <c r="O250" i="1" s="1"/>
  <c r="V243" i="1"/>
  <c r="W243" i="1" s="1"/>
  <c r="X230" i="1"/>
  <c r="AB230" i="1" s="1"/>
  <c r="AD230" i="1"/>
  <c r="AE230" i="1"/>
  <c r="AF230" i="1" s="1"/>
  <c r="X141" i="1"/>
  <c r="AB141" i="1" s="1"/>
  <c r="AD141" i="1"/>
  <c r="AE141" i="1"/>
  <c r="AE161" i="1"/>
  <c r="AF161" i="1" s="1"/>
  <c r="X161" i="1"/>
  <c r="AB161" i="1" s="1"/>
  <c r="X137" i="1"/>
  <c r="AB137" i="1" s="1"/>
  <c r="AD137" i="1"/>
  <c r="AE137" i="1"/>
  <c r="AF137" i="1" s="1"/>
  <c r="N160" i="1"/>
  <c r="O160" i="1" s="1"/>
  <c r="AD167" i="1"/>
  <c r="X165" i="1"/>
  <c r="AB165" i="1" s="1"/>
  <c r="AD165" i="1"/>
  <c r="AE165" i="1"/>
  <c r="S165" i="1"/>
  <c r="Q165" i="1" s="1"/>
  <c r="T165" i="1" s="1"/>
  <c r="N165" i="1" s="1"/>
  <c r="O165" i="1" s="1"/>
  <c r="S179" i="1"/>
  <c r="Q179" i="1" s="1"/>
  <c r="T179" i="1" s="1"/>
  <c r="N179" i="1" s="1"/>
  <c r="O179" i="1" s="1"/>
  <c r="AD209" i="1"/>
  <c r="AE209" i="1"/>
  <c r="AF209" i="1" s="1"/>
  <c r="X209" i="1"/>
  <c r="AB209" i="1" s="1"/>
  <c r="V189" i="1"/>
  <c r="W189" i="1" s="1"/>
  <c r="AE211" i="1"/>
  <c r="X211" i="1"/>
  <c r="AB211" i="1" s="1"/>
  <c r="S209" i="1"/>
  <c r="Q209" i="1" s="1"/>
  <c r="T209" i="1" s="1"/>
  <c r="N209" i="1" s="1"/>
  <c r="O209" i="1" s="1"/>
  <c r="AE240" i="1"/>
  <c r="AF240" i="1" s="1"/>
  <c r="X240" i="1"/>
  <c r="AB240" i="1" s="1"/>
  <c r="S235" i="1"/>
  <c r="Q235" i="1" s="1"/>
  <c r="T235" i="1" s="1"/>
  <c r="N235" i="1" s="1"/>
  <c r="O235" i="1" s="1"/>
  <c r="S233" i="1"/>
  <c r="Q233" i="1" s="1"/>
  <c r="T233" i="1" s="1"/>
  <c r="N233" i="1" s="1"/>
  <c r="O233" i="1" s="1"/>
  <c r="AE248" i="1"/>
  <c r="AF248" i="1" s="1"/>
  <c r="X248" i="1"/>
  <c r="AB248" i="1" s="1"/>
  <c r="V154" i="1"/>
  <c r="W154" i="1" s="1"/>
  <c r="V138" i="1"/>
  <c r="W138" i="1" s="1"/>
  <c r="N157" i="1"/>
  <c r="O157" i="1" s="1"/>
  <c r="V169" i="1"/>
  <c r="W169" i="1" s="1"/>
  <c r="S170" i="1"/>
  <c r="Q170" i="1" s="1"/>
  <c r="T170" i="1" s="1"/>
  <c r="N170" i="1" s="1"/>
  <c r="O170" i="1" s="1"/>
  <c r="AD187" i="1"/>
  <c r="V168" i="1"/>
  <c r="W168" i="1" s="1"/>
  <c r="S137" i="1"/>
  <c r="Q137" i="1" s="1"/>
  <c r="T137" i="1" s="1"/>
  <c r="N137" i="1" s="1"/>
  <c r="O137" i="1" s="1"/>
  <c r="AE184" i="1"/>
  <c r="AF184" i="1" s="1"/>
  <c r="S184" i="1"/>
  <c r="Q184" i="1" s="1"/>
  <c r="T184" i="1" s="1"/>
  <c r="N184" i="1" s="1"/>
  <c r="O184" i="1" s="1"/>
  <c r="X184" i="1"/>
  <c r="AB184" i="1" s="1"/>
  <c r="AE178" i="1"/>
  <c r="AF178" i="1" s="1"/>
  <c r="X178" i="1"/>
  <c r="AB178" i="1" s="1"/>
  <c r="X181" i="1"/>
  <c r="AB181" i="1" s="1"/>
  <c r="AD181" i="1"/>
  <c r="AE181" i="1"/>
  <c r="AE197" i="1"/>
  <c r="AF197" i="1" s="1"/>
  <c r="X197" i="1"/>
  <c r="AB197" i="1" s="1"/>
  <c r="AD211" i="1"/>
  <c r="X183" i="1"/>
  <c r="AB183" i="1" s="1"/>
  <c r="AE183" i="1"/>
  <c r="AF183" i="1" s="1"/>
  <c r="N221" i="1"/>
  <c r="O221" i="1" s="1"/>
  <c r="AD237" i="1"/>
  <c r="N195" i="1"/>
  <c r="O195" i="1" s="1"/>
  <c r="X239" i="1"/>
  <c r="AB239" i="1" s="1"/>
  <c r="AE239" i="1"/>
  <c r="AF239" i="1" s="1"/>
  <c r="AD239" i="1"/>
  <c r="S246" i="1"/>
  <c r="Q246" i="1" s="1"/>
  <c r="T246" i="1" s="1"/>
  <c r="N246" i="1" s="1"/>
  <c r="O246" i="1" s="1"/>
  <c r="AD226" i="1"/>
  <c r="AE228" i="1"/>
  <c r="AF228" i="1" s="1"/>
  <c r="X228" i="1"/>
  <c r="AB228" i="1" s="1"/>
  <c r="V144" i="1"/>
  <c r="W144" i="1" s="1"/>
  <c r="AD156" i="1"/>
  <c r="AE156" i="1"/>
  <c r="AF156" i="1" s="1"/>
  <c r="X156" i="1"/>
  <c r="AB156" i="1" s="1"/>
  <c r="V175" i="1"/>
  <c r="W175" i="1" s="1"/>
  <c r="AE207" i="1"/>
  <c r="X207" i="1"/>
  <c r="AB207" i="1" s="1"/>
  <c r="AD207" i="1"/>
  <c r="AD151" i="1"/>
  <c r="AE151" i="1"/>
  <c r="X151" i="1"/>
  <c r="AB151" i="1" s="1"/>
  <c r="AE177" i="1"/>
  <c r="AF177" i="1" s="1"/>
  <c r="X177" i="1"/>
  <c r="AB177" i="1" s="1"/>
  <c r="V219" i="1"/>
  <c r="W219" i="1" s="1"/>
  <c r="X215" i="1"/>
  <c r="AB215" i="1" s="1"/>
  <c r="AD215" i="1"/>
  <c r="AE215" i="1"/>
  <c r="AF215" i="1" s="1"/>
  <c r="X229" i="1"/>
  <c r="AB229" i="1" s="1"/>
  <c r="AD229" i="1"/>
  <c r="AE229" i="1"/>
  <c r="AF229" i="1" s="1"/>
  <c r="N146" i="1"/>
  <c r="O146" i="1" s="1"/>
  <c r="V174" i="1"/>
  <c r="W174" i="1" s="1"/>
  <c r="AD162" i="1"/>
  <c r="AE162" i="1"/>
  <c r="X162" i="1"/>
  <c r="AB162" i="1" s="1"/>
  <c r="AF145" i="1"/>
  <c r="X153" i="1"/>
  <c r="AB153" i="1" s="1"/>
  <c r="AD153" i="1"/>
  <c r="AE153" i="1"/>
  <c r="AF153" i="1" s="1"/>
  <c r="S151" i="1"/>
  <c r="Q151" i="1" s="1"/>
  <c r="T151" i="1" s="1"/>
  <c r="N151" i="1" s="1"/>
  <c r="O151" i="1" s="1"/>
  <c r="AE194" i="1"/>
  <c r="X194" i="1"/>
  <c r="AB194" i="1" s="1"/>
  <c r="S193" i="1"/>
  <c r="Q193" i="1" s="1"/>
  <c r="T193" i="1" s="1"/>
  <c r="N193" i="1" s="1"/>
  <c r="O193" i="1" s="1"/>
  <c r="X176" i="1"/>
  <c r="AB176" i="1" s="1"/>
  <c r="AD176" i="1"/>
  <c r="AE176" i="1"/>
  <c r="AF176" i="1" s="1"/>
  <c r="S199" i="1"/>
  <c r="Q199" i="1" s="1"/>
  <c r="T199" i="1" s="1"/>
  <c r="N199" i="1" s="1"/>
  <c r="O199" i="1" s="1"/>
  <c r="AD212" i="1"/>
  <c r="S229" i="1"/>
  <c r="Q229" i="1" s="1"/>
  <c r="T229" i="1" s="1"/>
  <c r="N229" i="1" s="1"/>
  <c r="O229" i="1" s="1"/>
  <c r="AF221" i="1"/>
  <c r="AE222" i="1"/>
  <c r="X222" i="1"/>
  <c r="AB222" i="1" s="1"/>
  <c r="X234" i="1"/>
  <c r="AB234" i="1" s="1"/>
  <c r="AD234" i="1"/>
  <c r="AE234" i="1"/>
  <c r="X225" i="1"/>
  <c r="AB225" i="1" s="1"/>
  <c r="AE225" i="1"/>
  <c r="AF225" i="1" s="1"/>
  <c r="AD225" i="1"/>
  <c r="S234" i="1"/>
  <c r="Q234" i="1" s="1"/>
  <c r="T234" i="1" s="1"/>
  <c r="N234" i="1" s="1"/>
  <c r="O234" i="1" s="1"/>
  <c r="AD233" i="1"/>
  <c r="X244" i="1"/>
  <c r="AB244" i="1" s="1"/>
  <c r="AD244" i="1"/>
  <c r="AE244" i="1"/>
  <c r="AF244" i="1" s="1"/>
  <c r="S244" i="1"/>
  <c r="Q244" i="1" s="1"/>
  <c r="T244" i="1" s="1"/>
  <c r="N244" i="1" s="1"/>
  <c r="O244" i="1" s="1"/>
  <c r="V172" i="1"/>
  <c r="W172" i="1" s="1"/>
  <c r="V185" i="1"/>
  <c r="W185" i="1" s="1"/>
  <c r="X210" i="1"/>
  <c r="AB210" i="1" s="1"/>
  <c r="AD210" i="1"/>
  <c r="AE210" i="1"/>
  <c r="S249" i="1"/>
  <c r="Q249" i="1" s="1"/>
  <c r="T249" i="1" s="1"/>
  <c r="N249" i="1" s="1"/>
  <c r="O249" i="1" s="1"/>
  <c r="V148" i="1"/>
  <c r="W148" i="1" s="1"/>
  <c r="V143" i="1"/>
  <c r="W143" i="1" s="1"/>
  <c r="AE134" i="1"/>
  <c r="AF134" i="1" s="1"/>
  <c r="X134" i="1"/>
  <c r="AB134" i="1" s="1"/>
  <c r="V163" i="1"/>
  <c r="W163" i="1" s="1"/>
  <c r="N145" i="1"/>
  <c r="O145" i="1" s="1"/>
  <c r="AE157" i="1"/>
  <c r="X157" i="1"/>
  <c r="AB157" i="1" s="1"/>
  <c r="AD157" i="1"/>
  <c r="X160" i="1"/>
  <c r="AB160" i="1" s="1"/>
  <c r="AD160" i="1"/>
  <c r="AE160" i="1"/>
  <c r="AF160" i="1" s="1"/>
  <c r="N171" i="1"/>
  <c r="O171" i="1" s="1"/>
  <c r="S153" i="1"/>
  <c r="Q153" i="1" s="1"/>
  <c r="T153" i="1" s="1"/>
  <c r="N153" i="1" s="1"/>
  <c r="O153" i="1" s="1"/>
  <c r="X191" i="1"/>
  <c r="AB191" i="1" s="1"/>
  <c r="AD191" i="1"/>
  <c r="AE191" i="1"/>
  <c r="AF191" i="1" s="1"/>
  <c r="V220" i="1"/>
  <c r="W220" i="1" s="1"/>
  <c r="AD196" i="1"/>
  <c r="S213" i="1"/>
  <c r="Q213" i="1" s="1"/>
  <c r="T213" i="1" s="1"/>
  <c r="N213" i="1" s="1"/>
  <c r="O213" i="1" s="1"/>
  <c r="AD194" i="1"/>
  <c r="N200" i="1"/>
  <c r="O200" i="1" s="1"/>
  <c r="V208" i="1"/>
  <c r="W208" i="1" s="1"/>
  <c r="S177" i="1"/>
  <c r="Q177" i="1" s="1"/>
  <c r="T177" i="1" s="1"/>
  <c r="N177" i="1" s="1"/>
  <c r="O177" i="1" s="1"/>
  <c r="V198" i="1"/>
  <c r="W198" i="1" s="1"/>
  <c r="X200" i="1"/>
  <c r="AB200" i="1" s="1"/>
  <c r="AD200" i="1"/>
  <c r="AE200" i="1"/>
  <c r="AF200" i="1" s="1"/>
  <c r="S211" i="1"/>
  <c r="Q211" i="1" s="1"/>
  <c r="T211" i="1" s="1"/>
  <c r="N211" i="1" s="1"/>
  <c r="O211" i="1" s="1"/>
  <c r="AE227" i="1"/>
  <c r="AF227" i="1" s="1"/>
  <c r="X227" i="1"/>
  <c r="AB227" i="1" s="1"/>
  <c r="S245" i="1"/>
  <c r="Q245" i="1" s="1"/>
  <c r="T245" i="1" s="1"/>
  <c r="N245" i="1" s="1"/>
  <c r="O245" i="1" s="1"/>
  <c r="AD222" i="1"/>
  <c r="S210" i="1"/>
  <c r="Q210" i="1" s="1"/>
  <c r="T210" i="1" s="1"/>
  <c r="N210" i="1" s="1"/>
  <c r="O210" i="1" s="1"/>
  <c r="V247" i="1"/>
  <c r="W247" i="1" s="1"/>
  <c r="S240" i="1"/>
  <c r="Q240" i="1" s="1"/>
  <c r="T240" i="1" s="1"/>
  <c r="N240" i="1" s="1"/>
  <c r="O240" i="1" s="1"/>
  <c r="S230" i="1"/>
  <c r="Q230" i="1" s="1"/>
  <c r="T230" i="1" s="1"/>
  <c r="N230" i="1" s="1"/>
  <c r="O230" i="1" s="1"/>
  <c r="AD249" i="1"/>
  <c r="AD528" i="1"/>
  <c r="N493" i="1"/>
  <c r="O493" i="1" s="1"/>
  <c r="AD580" i="1"/>
  <c r="AF533" i="1"/>
  <c r="S558" i="1"/>
  <c r="Q558" i="1" s="1"/>
  <c r="T558" i="1" s="1"/>
  <c r="N558" i="1" s="1"/>
  <c r="O558" i="1" s="1"/>
  <c r="AD509" i="1"/>
  <c r="N559" i="1"/>
  <c r="O559" i="1" s="1"/>
  <c r="S548" i="1"/>
  <c r="Q548" i="1" s="1"/>
  <c r="T548" i="1" s="1"/>
  <c r="N548" i="1" s="1"/>
  <c r="O548" i="1" s="1"/>
  <c r="N514" i="1"/>
  <c r="O514" i="1" s="1"/>
  <c r="AD599" i="1"/>
  <c r="AF491" i="1"/>
  <c r="X556" i="1"/>
  <c r="AB556" i="1" s="1"/>
  <c r="AE556" i="1"/>
  <c r="S533" i="1"/>
  <c r="Q533" i="1" s="1"/>
  <c r="T533" i="1" s="1"/>
  <c r="N533" i="1" s="1"/>
  <c r="O533" i="1" s="1"/>
  <c r="N561" i="1"/>
  <c r="O561" i="1" s="1"/>
  <c r="S552" i="1"/>
  <c r="Q552" i="1" s="1"/>
  <c r="T552" i="1" s="1"/>
  <c r="N552" i="1" s="1"/>
  <c r="O552" i="1" s="1"/>
  <c r="AF556" i="1"/>
  <c r="AF534" i="1"/>
  <c r="AD525" i="1"/>
  <c r="AD514" i="1"/>
  <c r="X475" i="1"/>
  <c r="AB475" i="1" s="1"/>
  <c r="AD445" i="1"/>
  <c r="S376" i="1"/>
  <c r="Q376" i="1" s="1"/>
  <c r="T376" i="1" s="1"/>
  <c r="N376" i="1" s="1"/>
  <c r="O376" i="1" s="1"/>
  <c r="N531" i="1"/>
  <c r="O531" i="1" s="1"/>
  <c r="AE514" i="1"/>
  <c r="S445" i="1"/>
  <c r="Q445" i="1" s="1"/>
  <c r="T445" i="1" s="1"/>
  <c r="N445" i="1" s="1"/>
  <c r="O445" i="1" s="1"/>
  <c r="N410" i="1"/>
  <c r="O410" i="1" s="1"/>
  <c r="AD475" i="1"/>
  <c r="AF475" i="1" s="1"/>
  <c r="AF428" i="1"/>
  <c r="AE445" i="1"/>
  <c r="AF445" i="1" s="1"/>
  <c r="X436" i="1"/>
  <c r="AB436" i="1" s="1"/>
  <c r="S475" i="1"/>
  <c r="Q475" i="1" s="1"/>
  <c r="T475" i="1" s="1"/>
  <c r="N475" i="1" s="1"/>
  <c r="O475" i="1" s="1"/>
  <c r="N418" i="1"/>
  <c r="O418" i="1" s="1"/>
  <c r="S523" i="1"/>
  <c r="Q523" i="1" s="1"/>
  <c r="T523" i="1" s="1"/>
  <c r="N523" i="1" s="1"/>
  <c r="O523" i="1" s="1"/>
  <c r="AF516" i="1"/>
  <c r="S436" i="1"/>
  <c r="Q436" i="1" s="1"/>
  <c r="T436" i="1" s="1"/>
  <c r="N436" i="1" s="1"/>
  <c r="O436" i="1" s="1"/>
  <c r="AD436" i="1"/>
  <c r="N583" i="1"/>
  <c r="O583" i="1" s="1"/>
  <c r="X514" i="1"/>
  <c r="AB514" i="1" s="1"/>
  <c r="AF579" i="1"/>
  <c r="AF570" i="1"/>
  <c r="N500" i="1"/>
  <c r="O500" i="1" s="1"/>
  <c r="AE369" i="1"/>
  <c r="N589" i="1"/>
  <c r="O589" i="1" s="1"/>
  <c r="N597" i="1"/>
  <c r="O597" i="1" s="1"/>
  <c r="N577" i="1"/>
  <c r="O577" i="1" s="1"/>
  <c r="AD513" i="1"/>
  <c r="N547" i="1"/>
  <c r="O547" i="1" s="1"/>
  <c r="AF506" i="1"/>
  <c r="AE418" i="1"/>
  <c r="S369" i="1"/>
  <c r="Q369" i="1" s="1"/>
  <c r="T369" i="1" s="1"/>
  <c r="X418" i="1"/>
  <c r="AB418" i="1" s="1"/>
  <c r="AD566" i="1"/>
  <c r="N584" i="1"/>
  <c r="O584" i="1" s="1"/>
  <c r="AD561" i="1"/>
  <c r="N516" i="1"/>
  <c r="O516" i="1" s="1"/>
  <c r="N456" i="1"/>
  <c r="O456" i="1" s="1"/>
  <c r="AF313" i="1"/>
  <c r="AD286" i="1"/>
  <c r="S257" i="1"/>
  <c r="Q257" i="1" s="1"/>
  <c r="T257" i="1" s="1"/>
  <c r="N257" i="1" s="1"/>
  <c r="O257" i="1" s="1"/>
  <c r="AD351" i="1"/>
  <c r="X272" i="1"/>
  <c r="AB272" i="1" s="1"/>
  <c r="S308" i="1"/>
  <c r="Q308" i="1" s="1"/>
  <c r="T308" i="1" s="1"/>
  <c r="N308" i="1" s="1"/>
  <c r="O308" i="1" s="1"/>
  <c r="AF451" i="1"/>
  <c r="AD430" i="1"/>
  <c r="AD366" i="1"/>
  <c r="N327" i="1"/>
  <c r="O327" i="1" s="1"/>
  <c r="AF369" i="1"/>
  <c r="S261" i="1"/>
  <c r="Q261" i="1" s="1"/>
  <c r="T261" i="1" s="1"/>
  <c r="N261" i="1" s="1"/>
  <c r="O261" i="1" s="1"/>
  <c r="AD266" i="1"/>
  <c r="AF458" i="1"/>
  <c r="AD453" i="1"/>
  <c r="AF453" i="1" s="1"/>
  <c r="S449" i="1"/>
  <c r="Q449" i="1" s="1"/>
  <c r="T449" i="1" s="1"/>
  <c r="N449" i="1" s="1"/>
  <c r="O449" i="1" s="1"/>
  <c r="S339" i="1"/>
  <c r="Q339" i="1" s="1"/>
  <c r="T339" i="1" s="1"/>
  <c r="AD271" i="1"/>
  <c r="S393" i="1"/>
  <c r="Q393" i="1" s="1"/>
  <c r="T393" i="1" s="1"/>
  <c r="N393" i="1" s="1"/>
  <c r="O393" i="1" s="1"/>
  <c r="S460" i="1"/>
  <c r="Q460" i="1" s="1"/>
  <c r="T460" i="1" s="1"/>
  <c r="N460" i="1" s="1"/>
  <c r="O460" i="1" s="1"/>
  <c r="AD371" i="1"/>
  <c r="AF436" i="1"/>
  <c r="N324" i="1"/>
  <c r="O324" i="1" s="1"/>
  <c r="N260" i="1"/>
  <c r="O260" i="1" s="1"/>
  <c r="AD455" i="1"/>
  <c r="N398" i="1"/>
  <c r="O398" i="1" s="1"/>
  <c r="S356" i="1"/>
  <c r="Q356" i="1" s="1"/>
  <c r="T356" i="1" s="1"/>
  <c r="N356" i="1" s="1"/>
  <c r="O356" i="1" s="1"/>
  <c r="AF292" i="1"/>
  <c r="S346" i="1"/>
  <c r="Q346" i="1" s="1"/>
  <c r="T346" i="1" s="1"/>
  <c r="N346" i="1" s="1"/>
  <c r="O346" i="1" s="1"/>
  <c r="N291" i="1"/>
  <c r="O291" i="1" s="1"/>
  <c r="S271" i="1"/>
  <c r="Q271" i="1" s="1"/>
  <c r="T271" i="1" s="1"/>
  <c r="N271" i="1" s="1"/>
  <c r="O271" i="1" s="1"/>
  <c r="AE271" i="1"/>
  <c r="X301" i="1"/>
  <c r="AB301" i="1" s="1"/>
  <c r="AE301" i="1"/>
  <c r="AF301" i="1" s="1"/>
  <c r="N307" i="1"/>
  <c r="O307" i="1" s="1"/>
  <c r="X409" i="1"/>
  <c r="AB409" i="1" s="1"/>
  <c r="N351" i="1"/>
  <c r="O351" i="1" s="1"/>
  <c r="AF272" i="1"/>
  <c r="AE266" i="1"/>
  <c r="N401" i="1"/>
  <c r="O401" i="1" s="1"/>
  <c r="AD409" i="1"/>
  <c r="AF409" i="1" s="1"/>
  <c r="N444" i="1"/>
  <c r="O444" i="1" s="1"/>
  <c r="N374" i="1"/>
  <c r="O374" i="1" s="1"/>
  <c r="S321" i="1"/>
  <c r="Q321" i="1" s="1"/>
  <c r="T321" i="1" s="1"/>
  <c r="N321" i="1" s="1"/>
  <c r="O321" i="1" s="1"/>
  <c r="N268" i="1"/>
  <c r="O268" i="1" s="1"/>
  <c r="AF473" i="1"/>
  <c r="S453" i="1"/>
  <c r="Q453" i="1" s="1"/>
  <c r="T453" i="1" s="1"/>
  <c r="N453" i="1" s="1"/>
  <c r="O453" i="1" s="1"/>
  <c r="S409" i="1"/>
  <c r="Q409" i="1" s="1"/>
  <c r="T409" i="1" s="1"/>
  <c r="N409" i="1" s="1"/>
  <c r="O409" i="1" s="1"/>
  <c r="N313" i="1"/>
  <c r="O313" i="1" s="1"/>
  <c r="X312" i="1"/>
  <c r="AB312" i="1" s="1"/>
  <c r="AE312" i="1"/>
  <c r="AF312" i="1" s="1"/>
  <c r="AE601" i="1"/>
  <c r="X601" i="1"/>
  <c r="AB601" i="1" s="1"/>
  <c r="V527" i="1"/>
  <c r="W527" i="1" s="1"/>
  <c r="X558" i="1"/>
  <c r="AB558" i="1" s="1"/>
  <c r="AE558" i="1"/>
  <c r="AF558" i="1" s="1"/>
  <c r="X551" i="1"/>
  <c r="AB551" i="1" s="1"/>
  <c r="AE551" i="1"/>
  <c r="AD551" i="1"/>
  <c r="V586" i="1"/>
  <c r="W586" i="1" s="1"/>
  <c r="S539" i="1"/>
  <c r="Q539" i="1" s="1"/>
  <c r="T539" i="1" s="1"/>
  <c r="N539" i="1" s="1"/>
  <c r="O539" i="1" s="1"/>
  <c r="AE501" i="1"/>
  <c r="AD501" i="1"/>
  <c r="X501" i="1"/>
  <c r="AB501" i="1" s="1"/>
  <c r="X523" i="1"/>
  <c r="AB523" i="1" s="1"/>
  <c r="AE523" i="1"/>
  <c r="AF523" i="1" s="1"/>
  <c r="X442" i="1"/>
  <c r="AB442" i="1" s="1"/>
  <c r="AD442" i="1"/>
  <c r="AE442" i="1"/>
  <c r="AD564" i="1"/>
  <c r="X564" i="1"/>
  <c r="AB564" i="1" s="1"/>
  <c r="AE564" i="1"/>
  <c r="AF564" i="1" s="1"/>
  <c r="AE557" i="1"/>
  <c r="AF557" i="1" s="1"/>
  <c r="X557" i="1"/>
  <c r="AB557" i="1" s="1"/>
  <c r="X583" i="1"/>
  <c r="AB583" i="1" s="1"/>
  <c r="AE583" i="1"/>
  <c r="AD583" i="1"/>
  <c r="V550" i="1"/>
  <c r="W550" i="1" s="1"/>
  <c r="N562" i="1"/>
  <c r="O562" i="1" s="1"/>
  <c r="AD572" i="1"/>
  <c r="V544" i="1"/>
  <c r="W544" i="1" s="1"/>
  <c r="N546" i="1"/>
  <c r="O546" i="1" s="1"/>
  <c r="V477" i="1"/>
  <c r="W477" i="1" s="1"/>
  <c r="X530" i="1"/>
  <c r="AB530" i="1" s="1"/>
  <c r="AE530" i="1"/>
  <c r="AF530" i="1" s="1"/>
  <c r="V532" i="1"/>
  <c r="W532" i="1" s="1"/>
  <c r="V512" i="1"/>
  <c r="W512" i="1" s="1"/>
  <c r="V483" i="1"/>
  <c r="W483" i="1" s="1"/>
  <c r="AE498" i="1"/>
  <c r="AF498" i="1" s="1"/>
  <c r="X498" i="1"/>
  <c r="AB498" i="1" s="1"/>
  <c r="AE476" i="1"/>
  <c r="X476" i="1"/>
  <c r="AB476" i="1" s="1"/>
  <c r="AD476" i="1"/>
  <c r="V459" i="1"/>
  <c r="W459" i="1" s="1"/>
  <c r="S498" i="1"/>
  <c r="Q498" i="1" s="1"/>
  <c r="T498" i="1" s="1"/>
  <c r="N498" i="1" s="1"/>
  <c r="O498" i="1" s="1"/>
  <c r="S476" i="1"/>
  <c r="Q476" i="1" s="1"/>
  <c r="T476" i="1" s="1"/>
  <c r="N476" i="1" s="1"/>
  <c r="O476" i="1" s="1"/>
  <c r="S557" i="1"/>
  <c r="Q557" i="1" s="1"/>
  <c r="T557" i="1" s="1"/>
  <c r="N557" i="1" s="1"/>
  <c r="O557" i="1" s="1"/>
  <c r="V378" i="1"/>
  <c r="W378" i="1" s="1"/>
  <c r="V385" i="1"/>
  <c r="W385" i="1" s="1"/>
  <c r="X421" i="1"/>
  <c r="AB421" i="1" s="1"/>
  <c r="AE421" i="1"/>
  <c r="AD421" i="1"/>
  <c r="X437" i="1"/>
  <c r="AB437" i="1" s="1"/>
  <c r="AE437" i="1"/>
  <c r="AD437" i="1"/>
  <c r="V387" i="1"/>
  <c r="W387" i="1" s="1"/>
  <c r="V452" i="1"/>
  <c r="W452" i="1" s="1"/>
  <c r="X438" i="1"/>
  <c r="AB438" i="1" s="1"/>
  <c r="AD438" i="1"/>
  <c r="AE438" i="1"/>
  <c r="S438" i="1"/>
  <c r="Q438" i="1" s="1"/>
  <c r="T438" i="1" s="1"/>
  <c r="N438" i="1" s="1"/>
  <c r="O438" i="1" s="1"/>
  <c r="N411" i="1"/>
  <c r="O411" i="1" s="1"/>
  <c r="V340" i="1"/>
  <c r="W340" i="1" s="1"/>
  <c r="X381" i="1"/>
  <c r="AB381" i="1" s="1"/>
  <c r="AE381" i="1"/>
  <c r="AD381" i="1"/>
  <c r="X337" i="1"/>
  <c r="AB337" i="1" s="1"/>
  <c r="AE337" i="1"/>
  <c r="AF337" i="1" s="1"/>
  <c r="X336" i="1"/>
  <c r="AB336" i="1" s="1"/>
  <c r="AE336" i="1"/>
  <c r="AF336" i="1" s="1"/>
  <c r="X319" i="1"/>
  <c r="AB319" i="1" s="1"/>
  <c r="AE319" i="1"/>
  <c r="AF319" i="1" s="1"/>
  <c r="S319" i="1"/>
  <c r="Q319" i="1" s="1"/>
  <c r="T319" i="1" s="1"/>
  <c r="N319" i="1" s="1"/>
  <c r="O319" i="1" s="1"/>
  <c r="V300" i="1"/>
  <c r="W300" i="1" s="1"/>
  <c r="N297" i="1"/>
  <c r="O297" i="1" s="1"/>
  <c r="V343" i="1"/>
  <c r="W343" i="1" s="1"/>
  <c r="X308" i="1"/>
  <c r="AB308" i="1" s="1"/>
  <c r="AE308" i="1"/>
  <c r="AF308" i="1" s="1"/>
  <c r="N276" i="1"/>
  <c r="O276" i="1" s="1"/>
  <c r="AF262" i="1"/>
  <c r="AE109" i="1"/>
  <c r="AF109" i="1" s="1"/>
  <c r="X109" i="1"/>
  <c r="AB109" i="1" s="1"/>
  <c r="V54" i="1"/>
  <c r="W54" i="1" s="1"/>
  <c r="V90" i="1"/>
  <c r="W90" i="1" s="1"/>
  <c r="V106" i="1"/>
  <c r="W106" i="1" s="1"/>
  <c r="N122" i="1"/>
  <c r="O122" i="1" s="1"/>
  <c r="V20" i="1"/>
  <c r="W20" i="1" s="1"/>
  <c r="AE17" i="1"/>
  <c r="AF17" i="1" s="1"/>
  <c r="X17" i="1"/>
  <c r="AB17" i="1" s="1"/>
  <c r="N79" i="1"/>
  <c r="O79" i="1" s="1"/>
  <c r="X89" i="1"/>
  <c r="AB89" i="1" s="1"/>
  <c r="AE89" i="1"/>
  <c r="AF89" i="1" s="1"/>
  <c r="S89" i="1"/>
  <c r="Q89" i="1" s="1"/>
  <c r="T89" i="1" s="1"/>
  <c r="N89" i="1" s="1"/>
  <c r="O89" i="1" s="1"/>
  <c r="X125" i="1"/>
  <c r="AB125" i="1" s="1"/>
  <c r="S125" i="1"/>
  <c r="Q125" i="1" s="1"/>
  <c r="T125" i="1" s="1"/>
  <c r="N125" i="1" s="1"/>
  <c r="O125" i="1" s="1"/>
  <c r="AE125" i="1"/>
  <c r="AF125" i="1" s="1"/>
  <c r="AD125" i="1"/>
  <c r="X48" i="1"/>
  <c r="AB48" i="1" s="1"/>
  <c r="AE48" i="1"/>
  <c r="AF48" i="1" s="1"/>
  <c r="AD48" i="1"/>
  <c r="AF65" i="1"/>
  <c r="V49" i="1"/>
  <c r="W49" i="1" s="1"/>
  <c r="X96" i="1"/>
  <c r="AB96" i="1" s="1"/>
  <c r="AE96" i="1"/>
  <c r="AF96" i="1" s="1"/>
  <c r="AD96" i="1"/>
  <c r="N75" i="1"/>
  <c r="O75" i="1" s="1"/>
  <c r="V57" i="1"/>
  <c r="W57" i="1" s="1"/>
  <c r="X51" i="1"/>
  <c r="AB51" i="1" s="1"/>
  <c r="S51" i="1"/>
  <c r="Q51" i="1" s="1"/>
  <c r="T51" i="1" s="1"/>
  <c r="N51" i="1" s="1"/>
  <c r="O51" i="1" s="1"/>
  <c r="AE51" i="1"/>
  <c r="AD51" i="1"/>
  <c r="AD107" i="1"/>
  <c r="X107" i="1"/>
  <c r="AB107" i="1" s="1"/>
  <c r="AE107" i="1"/>
  <c r="X75" i="1"/>
  <c r="AB75" i="1" s="1"/>
  <c r="AD75" i="1"/>
  <c r="AE75" i="1"/>
  <c r="AF75" i="1" s="1"/>
  <c r="V67" i="1"/>
  <c r="W67" i="1" s="1"/>
  <c r="AE91" i="1"/>
  <c r="X91" i="1"/>
  <c r="AB91" i="1" s="1"/>
  <c r="AE46" i="1"/>
  <c r="AD46" i="1"/>
  <c r="X46" i="1"/>
  <c r="AB46" i="1" s="1"/>
  <c r="N101" i="1"/>
  <c r="O101" i="1" s="1"/>
  <c r="AE32" i="1"/>
  <c r="X32" i="1"/>
  <c r="AB32" i="1" s="1"/>
  <c r="X119" i="1"/>
  <c r="AB119" i="1" s="1"/>
  <c r="AE119" i="1"/>
  <c r="V63" i="1"/>
  <c r="W63" i="1" s="1"/>
  <c r="X56" i="1"/>
  <c r="AB56" i="1" s="1"/>
  <c r="AE56" i="1"/>
  <c r="AD56" i="1"/>
  <c r="N17" i="1"/>
  <c r="O17" i="1" s="1"/>
  <c r="X41" i="1"/>
  <c r="AB41" i="1" s="1"/>
  <c r="S41" i="1"/>
  <c r="Q41" i="1" s="1"/>
  <c r="T41" i="1" s="1"/>
  <c r="N41" i="1" s="1"/>
  <c r="O41" i="1" s="1"/>
  <c r="AE41" i="1"/>
  <c r="S56" i="1"/>
  <c r="Q56" i="1" s="1"/>
  <c r="T56" i="1" s="1"/>
  <c r="N56" i="1" s="1"/>
  <c r="O56" i="1" s="1"/>
  <c r="X593" i="1"/>
  <c r="AB593" i="1" s="1"/>
  <c r="AE593" i="1"/>
  <c r="AD593" i="1"/>
  <c r="V508" i="1"/>
  <c r="W508" i="1" s="1"/>
  <c r="AE468" i="1"/>
  <c r="X468" i="1"/>
  <c r="AB468" i="1" s="1"/>
  <c r="X416" i="1"/>
  <c r="AB416" i="1" s="1"/>
  <c r="AE416" i="1"/>
  <c r="AD416" i="1"/>
  <c r="V380" i="1"/>
  <c r="W380" i="1" s="1"/>
  <c r="V335" i="1"/>
  <c r="W335" i="1" s="1"/>
  <c r="X345" i="1"/>
  <c r="AB345" i="1" s="1"/>
  <c r="AE345" i="1"/>
  <c r="AF345" i="1" s="1"/>
  <c r="V296" i="1"/>
  <c r="W296" i="1" s="1"/>
  <c r="X521" i="1"/>
  <c r="AB521" i="1" s="1"/>
  <c r="AE521" i="1"/>
  <c r="AD521" i="1"/>
  <c r="V511" i="1"/>
  <c r="W511" i="1" s="1"/>
  <c r="X493" i="1"/>
  <c r="AB493" i="1" s="1"/>
  <c r="AE493" i="1"/>
  <c r="AD493" i="1"/>
  <c r="V375" i="1"/>
  <c r="W375" i="1" s="1"/>
  <c r="V402" i="1"/>
  <c r="W402" i="1" s="1"/>
  <c r="V318" i="1"/>
  <c r="W318" i="1" s="1"/>
  <c r="X275" i="1"/>
  <c r="AB275" i="1" s="1"/>
  <c r="AD275" i="1"/>
  <c r="AE275" i="1"/>
  <c r="V290" i="1"/>
  <c r="W290" i="1" s="1"/>
  <c r="AE575" i="1"/>
  <c r="X575" i="1"/>
  <c r="AB575" i="1" s="1"/>
  <c r="AD575" i="1"/>
  <c r="S575" i="1"/>
  <c r="Q575" i="1" s="1"/>
  <c r="T575" i="1" s="1"/>
  <c r="N575" i="1" s="1"/>
  <c r="O575" i="1" s="1"/>
  <c r="V505" i="1"/>
  <c r="W505" i="1" s="1"/>
  <c r="V517" i="1"/>
  <c r="W517" i="1" s="1"/>
  <c r="V545" i="1"/>
  <c r="W545" i="1" s="1"/>
  <c r="AE524" i="1"/>
  <c r="AF524" i="1" s="1"/>
  <c r="X524" i="1"/>
  <c r="AB524" i="1" s="1"/>
  <c r="V462" i="1"/>
  <c r="W462" i="1" s="1"/>
  <c r="AE515" i="1"/>
  <c r="X515" i="1"/>
  <c r="AB515" i="1" s="1"/>
  <c r="AD515" i="1"/>
  <c r="X466" i="1"/>
  <c r="AB466" i="1" s="1"/>
  <c r="AE466" i="1"/>
  <c r="AD466" i="1"/>
  <c r="V467" i="1"/>
  <c r="W467" i="1" s="1"/>
  <c r="AE496" i="1"/>
  <c r="AF496" i="1" s="1"/>
  <c r="X496" i="1"/>
  <c r="AB496" i="1" s="1"/>
  <c r="V487" i="1"/>
  <c r="W487" i="1" s="1"/>
  <c r="S468" i="1"/>
  <c r="Q468" i="1" s="1"/>
  <c r="T468" i="1" s="1"/>
  <c r="N468" i="1" s="1"/>
  <c r="O468" i="1" s="1"/>
  <c r="N489" i="1"/>
  <c r="O489" i="1" s="1"/>
  <c r="AE424" i="1"/>
  <c r="S424" i="1"/>
  <c r="Q424" i="1" s="1"/>
  <c r="T424" i="1" s="1"/>
  <c r="N424" i="1" s="1"/>
  <c r="O424" i="1" s="1"/>
  <c r="X424" i="1"/>
  <c r="AB424" i="1" s="1"/>
  <c r="AE485" i="1"/>
  <c r="AD485" i="1"/>
  <c r="X485" i="1"/>
  <c r="AB485" i="1" s="1"/>
  <c r="AD468" i="1"/>
  <c r="AE470" i="1"/>
  <c r="X470" i="1"/>
  <c r="AB470" i="1" s="1"/>
  <c r="V439" i="1"/>
  <c r="W439" i="1" s="1"/>
  <c r="V363" i="1"/>
  <c r="W363" i="1" s="1"/>
  <c r="X460" i="1"/>
  <c r="AB460" i="1" s="1"/>
  <c r="AE460" i="1"/>
  <c r="AF460" i="1" s="1"/>
  <c r="N414" i="1"/>
  <c r="O414" i="1" s="1"/>
  <c r="AD403" i="1"/>
  <c r="V372" i="1"/>
  <c r="W372" i="1" s="1"/>
  <c r="V325" i="1"/>
  <c r="W325" i="1" s="1"/>
  <c r="V347" i="1"/>
  <c r="W347" i="1" s="1"/>
  <c r="V352" i="1"/>
  <c r="W352" i="1" s="1"/>
  <c r="V357" i="1"/>
  <c r="W357" i="1" s="1"/>
  <c r="AE353" i="1"/>
  <c r="AD353" i="1"/>
  <c r="X353" i="1"/>
  <c r="AB353" i="1" s="1"/>
  <c r="X398" i="1"/>
  <c r="AB398" i="1" s="1"/>
  <c r="AE398" i="1"/>
  <c r="AF398" i="1" s="1"/>
  <c r="V360" i="1"/>
  <c r="W360" i="1" s="1"/>
  <c r="N399" i="1"/>
  <c r="O399" i="1" s="1"/>
  <c r="AE302" i="1"/>
  <c r="AF302" i="1" s="1"/>
  <c r="X302" i="1"/>
  <c r="AB302" i="1" s="1"/>
  <c r="V288" i="1"/>
  <c r="W288" i="1" s="1"/>
  <c r="X321" i="1"/>
  <c r="AB321" i="1" s="1"/>
  <c r="AE321" i="1"/>
  <c r="AF321" i="1" s="1"/>
  <c r="X291" i="1"/>
  <c r="AB291" i="1" s="1"/>
  <c r="AE291" i="1"/>
  <c r="AE277" i="1"/>
  <c r="AF277" i="1" s="1"/>
  <c r="X277" i="1"/>
  <c r="AB277" i="1" s="1"/>
  <c r="V311" i="1"/>
  <c r="W311" i="1" s="1"/>
  <c r="V131" i="1"/>
  <c r="W131" i="1" s="1"/>
  <c r="AE267" i="1"/>
  <c r="AF267" i="1" s="1"/>
  <c r="X267" i="1"/>
  <c r="AB267" i="1" s="1"/>
  <c r="AE27" i="1"/>
  <c r="X27" i="1"/>
  <c r="AB27" i="1" s="1"/>
  <c r="X50" i="1"/>
  <c r="AB50" i="1" s="1"/>
  <c r="AE50" i="1"/>
  <c r="AF50" i="1" s="1"/>
  <c r="X118" i="1"/>
  <c r="AB118" i="1" s="1"/>
  <c r="AE118" i="1"/>
  <c r="AF118" i="1" s="1"/>
  <c r="AD50" i="1"/>
  <c r="AE28" i="1"/>
  <c r="X28" i="1"/>
  <c r="AB28" i="1" s="1"/>
  <c r="AD28" i="1"/>
  <c r="N112" i="1"/>
  <c r="O112" i="1" s="1"/>
  <c r="V36" i="1"/>
  <c r="W36" i="1" s="1"/>
  <c r="V62" i="1"/>
  <c r="W62" i="1" s="1"/>
  <c r="S46" i="1"/>
  <c r="Q46" i="1" s="1"/>
  <c r="T46" i="1" s="1"/>
  <c r="N46" i="1" s="1"/>
  <c r="O46" i="1" s="1"/>
  <c r="AE23" i="1"/>
  <c r="X23" i="1"/>
  <c r="AB23" i="1" s="1"/>
  <c r="AD23" i="1"/>
  <c r="X93" i="1"/>
  <c r="AB93" i="1" s="1"/>
  <c r="AE93" i="1"/>
  <c r="AF93" i="1" s="1"/>
  <c r="AE547" i="1"/>
  <c r="X547" i="1"/>
  <c r="AB547" i="1" s="1"/>
  <c r="AD547" i="1"/>
  <c r="V518" i="1"/>
  <c r="W518" i="1" s="1"/>
  <c r="AE469" i="1"/>
  <c r="X469" i="1"/>
  <c r="AB469" i="1" s="1"/>
  <c r="V471" i="1"/>
  <c r="W471" i="1" s="1"/>
  <c r="V382" i="1"/>
  <c r="W382" i="1" s="1"/>
  <c r="V576" i="1"/>
  <c r="W576" i="1" s="1"/>
  <c r="X567" i="1"/>
  <c r="AB567" i="1" s="1"/>
  <c r="AE567" i="1"/>
  <c r="AD567" i="1"/>
  <c r="S567" i="1"/>
  <c r="Q567" i="1" s="1"/>
  <c r="T567" i="1" s="1"/>
  <c r="N567" i="1" s="1"/>
  <c r="O567" i="1" s="1"/>
  <c r="V490" i="1"/>
  <c r="W490" i="1" s="1"/>
  <c r="AD469" i="1"/>
  <c r="V377" i="1"/>
  <c r="W377" i="1" s="1"/>
  <c r="AE420" i="1"/>
  <c r="AD420" i="1"/>
  <c r="X420" i="1"/>
  <c r="AB420" i="1" s="1"/>
  <c r="X434" i="1"/>
  <c r="AB434" i="1" s="1"/>
  <c r="AE434" i="1"/>
  <c r="AD434" i="1"/>
  <c r="X332" i="1"/>
  <c r="AB332" i="1" s="1"/>
  <c r="AE332" i="1"/>
  <c r="V331" i="1"/>
  <c r="W331" i="1" s="1"/>
  <c r="AE361" i="1"/>
  <c r="X361" i="1"/>
  <c r="AB361" i="1" s="1"/>
  <c r="X128" i="1"/>
  <c r="AB128" i="1" s="1"/>
  <c r="AE128" i="1"/>
  <c r="AF128" i="1" s="1"/>
  <c r="V44" i="1"/>
  <c r="W44" i="1" s="1"/>
  <c r="V591" i="1"/>
  <c r="W591" i="1" s="1"/>
  <c r="V540" i="1"/>
  <c r="W540" i="1" s="1"/>
  <c r="V504" i="1"/>
  <c r="W504" i="1" s="1"/>
  <c r="V507" i="1"/>
  <c r="W507" i="1" s="1"/>
  <c r="X542" i="1"/>
  <c r="AB542" i="1" s="1"/>
  <c r="AE542" i="1"/>
  <c r="AF542" i="1" s="1"/>
  <c r="V422" i="1"/>
  <c r="W422" i="1" s="1"/>
  <c r="AE419" i="1"/>
  <c r="AF419" i="1" s="1"/>
  <c r="X419" i="1"/>
  <c r="AB419" i="1" s="1"/>
  <c r="S419" i="1"/>
  <c r="Q419" i="1" s="1"/>
  <c r="T419" i="1" s="1"/>
  <c r="N419" i="1" s="1"/>
  <c r="O419" i="1" s="1"/>
  <c r="X486" i="1"/>
  <c r="AB486" i="1" s="1"/>
  <c r="AD486" i="1"/>
  <c r="AE486" i="1"/>
  <c r="AF486" i="1" s="1"/>
  <c r="X465" i="1"/>
  <c r="AB465" i="1" s="1"/>
  <c r="AE465" i="1"/>
  <c r="AD465" i="1"/>
  <c r="N461" i="1"/>
  <c r="O461" i="1" s="1"/>
  <c r="V397" i="1"/>
  <c r="W397" i="1" s="1"/>
  <c r="X406" i="1"/>
  <c r="AB406" i="1" s="1"/>
  <c r="AE406" i="1"/>
  <c r="AD406" i="1"/>
  <c r="V320" i="1"/>
  <c r="W320" i="1" s="1"/>
  <c r="S361" i="1"/>
  <c r="Q361" i="1" s="1"/>
  <c r="T361" i="1" s="1"/>
  <c r="N361" i="1" s="1"/>
  <c r="O361" i="1" s="1"/>
  <c r="X429" i="1"/>
  <c r="AB429" i="1" s="1"/>
  <c r="AE429" i="1"/>
  <c r="AF429" i="1" s="1"/>
  <c r="V289" i="1"/>
  <c r="W289" i="1" s="1"/>
  <c r="X329" i="1"/>
  <c r="AB329" i="1" s="1"/>
  <c r="AE329" i="1"/>
  <c r="AE394" i="1"/>
  <c r="AF394" i="1" s="1"/>
  <c r="X394" i="1"/>
  <c r="AB394" i="1" s="1"/>
  <c r="V295" i="1"/>
  <c r="W295" i="1" s="1"/>
  <c r="V365" i="1"/>
  <c r="W365" i="1" s="1"/>
  <c r="AE304" i="1"/>
  <c r="AF304" i="1" s="1"/>
  <c r="X304" i="1"/>
  <c r="AB304" i="1" s="1"/>
  <c r="V264" i="1"/>
  <c r="W264" i="1" s="1"/>
  <c r="V253" i="1"/>
  <c r="W253" i="1" s="1"/>
  <c r="X258" i="1"/>
  <c r="AB258" i="1" s="1"/>
  <c r="AE258" i="1"/>
  <c r="AD258" i="1"/>
  <c r="S258" i="1"/>
  <c r="Q258" i="1" s="1"/>
  <c r="T258" i="1" s="1"/>
  <c r="N258" i="1" s="1"/>
  <c r="O258" i="1" s="1"/>
  <c r="X323" i="1"/>
  <c r="AB323" i="1" s="1"/>
  <c r="AE323" i="1"/>
  <c r="AF323" i="1" s="1"/>
  <c r="AD323" i="1"/>
  <c r="N294" i="1"/>
  <c r="O294" i="1" s="1"/>
  <c r="X324" i="1"/>
  <c r="AB324" i="1" s="1"/>
  <c r="AE324" i="1"/>
  <c r="X294" i="1"/>
  <c r="AB294" i="1" s="1"/>
  <c r="AE294" i="1"/>
  <c r="AF294" i="1" s="1"/>
  <c r="AD354" i="1"/>
  <c r="X354" i="1"/>
  <c r="AB354" i="1" s="1"/>
  <c r="AE354" i="1"/>
  <c r="AF354" i="1" s="1"/>
  <c r="X298" i="1"/>
  <c r="AB298" i="1" s="1"/>
  <c r="AE298" i="1"/>
  <c r="AF298" i="1" s="1"/>
  <c r="V126" i="1"/>
  <c r="W126" i="1" s="1"/>
  <c r="V80" i="1"/>
  <c r="W80" i="1" s="1"/>
  <c r="S267" i="1"/>
  <c r="Q267" i="1" s="1"/>
  <c r="T267" i="1" s="1"/>
  <c r="N267" i="1" s="1"/>
  <c r="O267" i="1" s="1"/>
  <c r="AD119" i="1"/>
  <c r="V35" i="1"/>
  <c r="W35" i="1" s="1"/>
  <c r="S96" i="1"/>
  <c r="Q96" i="1" s="1"/>
  <c r="T96" i="1" s="1"/>
  <c r="N96" i="1" s="1"/>
  <c r="O96" i="1" s="1"/>
  <c r="AE74" i="1"/>
  <c r="AF74" i="1" s="1"/>
  <c r="X74" i="1"/>
  <c r="AB74" i="1" s="1"/>
  <c r="X76" i="1"/>
  <c r="AB76" i="1" s="1"/>
  <c r="AE76" i="1"/>
  <c r="AD76" i="1"/>
  <c r="N132" i="1"/>
  <c r="O132" i="1" s="1"/>
  <c r="X100" i="1"/>
  <c r="AB100" i="1" s="1"/>
  <c r="AD100" i="1"/>
  <c r="AE100" i="1"/>
  <c r="AF100" i="1" s="1"/>
  <c r="V34" i="1"/>
  <c r="W34" i="1" s="1"/>
  <c r="X18" i="1"/>
  <c r="AB18" i="1" s="1"/>
  <c r="AE18" i="1"/>
  <c r="AD18" i="1"/>
  <c r="X81" i="1"/>
  <c r="AB81" i="1" s="1"/>
  <c r="AD81" i="1"/>
  <c r="AE81" i="1"/>
  <c r="AF81" i="1" s="1"/>
  <c r="V31" i="1"/>
  <c r="W31" i="1" s="1"/>
  <c r="X88" i="1"/>
  <c r="AB88" i="1" s="1"/>
  <c r="AD88" i="1"/>
  <c r="AE88" i="1"/>
  <c r="X77" i="1"/>
  <c r="AB77" i="1" s="1"/>
  <c r="AE77" i="1"/>
  <c r="AD77" i="1"/>
  <c r="S32" i="1"/>
  <c r="Q32" i="1" s="1"/>
  <c r="T32" i="1" s="1"/>
  <c r="N32" i="1" s="1"/>
  <c r="O32" i="1" s="1"/>
  <c r="AD41" i="1"/>
  <c r="AF53" i="1"/>
  <c r="X585" i="1"/>
  <c r="AB585" i="1" s="1"/>
  <c r="S585" i="1"/>
  <c r="Q585" i="1" s="1"/>
  <c r="T585" i="1" s="1"/>
  <c r="N585" i="1" s="1"/>
  <c r="O585" i="1" s="1"/>
  <c r="AE585" i="1"/>
  <c r="V549" i="1"/>
  <c r="W549" i="1" s="1"/>
  <c r="AE446" i="1"/>
  <c r="S446" i="1"/>
  <c r="Q446" i="1" s="1"/>
  <c r="T446" i="1" s="1"/>
  <c r="N446" i="1" s="1"/>
  <c r="O446" i="1" s="1"/>
  <c r="X446" i="1"/>
  <c r="AB446" i="1" s="1"/>
  <c r="X405" i="1"/>
  <c r="AB405" i="1" s="1"/>
  <c r="AE405" i="1"/>
  <c r="AE366" i="1"/>
  <c r="AF366" i="1" s="1"/>
  <c r="X366" i="1"/>
  <c r="AB366" i="1" s="1"/>
  <c r="V596" i="1"/>
  <c r="W596" i="1" s="1"/>
  <c r="V441" i="1"/>
  <c r="W441" i="1" s="1"/>
  <c r="AE440" i="1"/>
  <c r="X440" i="1"/>
  <c r="AB440" i="1" s="1"/>
  <c r="AF414" i="1"/>
  <c r="X350" i="1"/>
  <c r="AB350" i="1" s="1"/>
  <c r="AE350" i="1"/>
  <c r="AD350" i="1"/>
  <c r="V344" i="1"/>
  <c r="W344" i="1" s="1"/>
  <c r="AE317" i="1"/>
  <c r="X317" i="1"/>
  <c r="AB317" i="1" s="1"/>
  <c r="S317" i="1"/>
  <c r="Q317" i="1" s="1"/>
  <c r="T317" i="1" s="1"/>
  <c r="N317" i="1" s="1"/>
  <c r="O317" i="1" s="1"/>
  <c r="V293" i="1"/>
  <c r="W293" i="1" s="1"/>
  <c r="X260" i="1"/>
  <c r="AB260" i="1" s="1"/>
  <c r="AE260" i="1"/>
  <c r="AD260" i="1"/>
  <c r="X133" i="1"/>
  <c r="AB133" i="1" s="1"/>
  <c r="AE133" i="1"/>
  <c r="AF133" i="1" s="1"/>
  <c r="AD577" i="1"/>
  <c r="X577" i="1"/>
  <c r="AB577" i="1" s="1"/>
  <c r="AE577" i="1"/>
  <c r="V588" i="1"/>
  <c r="W588" i="1" s="1"/>
  <c r="V510" i="1"/>
  <c r="W510" i="1" s="1"/>
  <c r="V484" i="1"/>
  <c r="W484" i="1" s="1"/>
  <c r="V417" i="1"/>
  <c r="W417" i="1" s="1"/>
  <c r="AE481" i="1"/>
  <c r="X481" i="1"/>
  <c r="AB481" i="1" s="1"/>
  <c r="AD481" i="1"/>
  <c r="V433" i="1"/>
  <c r="W433" i="1" s="1"/>
  <c r="X461" i="1"/>
  <c r="AB461" i="1" s="1"/>
  <c r="AD461" i="1"/>
  <c r="AE461" i="1"/>
  <c r="AF461" i="1" s="1"/>
  <c r="S466" i="1"/>
  <c r="Q466" i="1" s="1"/>
  <c r="T466" i="1" s="1"/>
  <c r="N466" i="1" s="1"/>
  <c r="O466" i="1" s="1"/>
  <c r="V396" i="1"/>
  <c r="W396" i="1" s="1"/>
  <c r="AD440" i="1"/>
  <c r="AD405" i="1"/>
  <c r="X401" i="1"/>
  <c r="AB401" i="1" s="1"/>
  <c r="AE401" i="1"/>
  <c r="AF401" i="1" s="1"/>
  <c r="V370" i="1"/>
  <c r="W370" i="1" s="1"/>
  <c r="V315" i="1"/>
  <c r="W315" i="1" s="1"/>
  <c r="X410" i="1"/>
  <c r="AB410" i="1" s="1"/>
  <c r="AE410" i="1"/>
  <c r="AD410" i="1"/>
  <c r="S358" i="1"/>
  <c r="Q358" i="1" s="1"/>
  <c r="T358" i="1" s="1"/>
  <c r="N358" i="1" s="1"/>
  <c r="O358" i="1" s="1"/>
  <c r="X431" i="1"/>
  <c r="AB431" i="1" s="1"/>
  <c r="AE431" i="1"/>
  <c r="AF431" i="1" s="1"/>
  <c r="S431" i="1"/>
  <c r="Q431" i="1" s="1"/>
  <c r="T431" i="1" s="1"/>
  <c r="N431" i="1" s="1"/>
  <c r="O431" i="1" s="1"/>
  <c r="AE400" i="1"/>
  <c r="AF400" i="1" s="1"/>
  <c r="X400" i="1"/>
  <c r="AB400" i="1" s="1"/>
  <c r="V284" i="1"/>
  <c r="W284" i="1" s="1"/>
  <c r="S350" i="1"/>
  <c r="Q350" i="1" s="1"/>
  <c r="T350" i="1" s="1"/>
  <c r="N350" i="1" s="1"/>
  <c r="O350" i="1" s="1"/>
  <c r="X322" i="1"/>
  <c r="AB322" i="1" s="1"/>
  <c r="AE322" i="1"/>
  <c r="V251" i="1"/>
  <c r="W251" i="1" s="1"/>
  <c r="X371" i="1"/>
  <c r="AB371" i="1" s="1"/>
  <c r="AE371" i="1"/>
  <c r="S353" i="1"/>
  <c r="Q353" i="1" s="1"/>
  <c r="T353" i="1" s="1"/>
  <c r="N353" i="1" s="1"/>
  <c r="O353" i="1" s="1"/>
  <c r="S322" i="1"/>
  <c r="Q322" i="1" s="1"/>
  <c r="T322" i="1" s="1"/>
  <c r="N322" i="1" s="1"/>
  <c r="O322" i="1" s="1"/>
  <c r="S323" i="1"/>
  <c r="Q323" i="1" s="1"/>
  <c r="T323" i="1" s="1"/>
  <c r="N323" i="1" s="1"/>
  <c r="O323" i="1" s="1"/>
  <c r="AD291" i="1"/>
  <c r="X257" i="1"/>
  <c r="AB257" i="1" s="1"/>
  <c r="AE257" i="1"/>
  <c r="AF257" i="1" s="1"/>
  <c r="AE254" i="1"/>
  <c r="AD254" i="1"/>
  <c r="X254" i="1"/>
  <c r="AB254" i="1" s="1"/>
  <c r="X328" i="1"/>
  <c r="AB328" i="1" s="1"/>
  <c r="AE328" i="1"/>
  <c r="AD328" i="1"/>
  <c r="S254" i="1"/>
  <c r="Q254" i="1" s="1"/>
  <c r="T254" i="1" s="1"/>
  <c r="N254" i="1" s="1"/>
  <c r="O254" i="1" s="1"/>
  <c r="V121" i="1"/>
  <c r="W121" i="1" s="1"/>
  <c r="X270" i="1"/>
  <c r="AB270" i="1" s="1"/>
  <c r="AE270" i="1"/>
  <c r="AD270" i="1"/>
  <c r="V111" i="1"/>
  <c r="W111" i="1" s="1"/>
  <c r="AE124" i="1"/>
  <c r="AF124" i="1" s="1"/>
  <c r="X124" i="1"/>
  <c r="AB124" i="1" s="1"/>
  <c r="V110" i="1"/>
  <c r="W110" i="1" s="1"/>
  <c r="AD72" i="1"/>
  <c r="AE72" i="1"/>
  <c r="AF72" i="1" s="1"/>
  <c r="X72" i="1"/>
  <c r="AB72" i="1" s="1"/>
  <c r="AE114" i="1"/>
  <c r="AF114" i="1" s="1"/>
  <c r="X114" i="1"/>
  <c r="AB114" i="1" s="1"/>
  <c r="S107" i="1"/>
  <c r="Q107" i="1" s="1"/>
  <c r="T107" i="1" s="1"/>
  <c r="N107" i="1" s="1"/>
  <c r="O107" i="1" s="1"/>
  <c r="V95" i="1"/>
  <c r="W95" i="1" s="1"/>
  <c r="V29" i="1"/>
  <c r="W29" i="1" s="1"/>
  <c r="X104" i="1"/>
  <c r="AB104" i="1" s="1"/>
  <c r="AE104" i="1"/>
  <c r="AF104" i="1" s="1"/>
  <c r="X68" i="1"/>
  <c r="AB68" i="1" s="1"/>
  <c r="AE68" i="1"/>
  <c r="AF68" i="1" s="1"/>
  <c r="AD68" i="1"/>
  <c r="V26" i="1"/>
  <c r="W26" i="1" s="1"/>
  <c r="N115" i="1"/>
  <c r="O115" i="1" s="1"/>
  <c r="AD22" i="1"/>
  <c r="X38" i="1"/>
  <c r="AB38" i="1" s="1"/>
  <c r="AD38" i="1"/>
  <c r="AE38" i="1"/>
  <c r="AF55" i="1"/>
  <c r="AD27" i="1"/>
  <c r="X58" i="1"/>
  <c r="AB58" i="1" s="1"/>
  <c r="AE58" i="1"/>
  <c r="AD58" i="1"/>
  <c r="AF45" i="1"/>
  <c r="AD32" i="1"/>
  <c r="V571" i="1"/>
  <c r="W571" i="1" s="1"/>
  <c r="X474" i="1"/>
  <c r="AB474" i="1" s="1"/>
  <c r="AE474" i="1"/>
  <c r="AD474" i="1"/>
  <c r="V373" i="1"/>
  <c r="W373" i="1" s="1"/>
  <c r="X403" i="1"/>
  <c r="AB403" i="1" s="1"/>
  <c r="AE403" i="1"/>
  <c r="AF403" i="1" s="1"/>
  <c r="AF418" i="1"/>
  <c r="X358" i="1"/>
  <c r="AB358" i="1" s="1"/>
  <c r="AE358" i="1"/>
  <c r="AF358" i="1" s="1"/>
  <c r="AE362" i="1"/>
  <c r="AD362" i="1"/>
  <c r="X362" i="1"/>
  <c r="AB362" i="1" s="1"/>
  <c r="X598" i="1"/>
  <c r="AB598" i="1" s="1"/>
  <c r="AE598" i="1"/>
  <c r="AD598" i="1"/>
  <c r="AE574" i="1"/>
  <c r="X574" i="1"/>
  <c r="AB574" i="1" s="1"/>
  <c r="V573" i="1"/>
  <c r="W573" i="1" s="1"/>
  <c r="V368" i="1"/>
  <c r="W368" i="1" s="1"/>
  <c r="V432" i="1"/>
  <c r="W432" i="1" s="1"/>
  <c r="V330" i="1"/>
  <c r="W330" i="1" s="1"/>
  <c r="N404" i="1"/>
  <c r="O404" i="1" s="1"/>
  <c r="X280" i="1"/>
  <c r="AB280" i="1" s="1"/>
  <c r="S280" i="1"/>
  <c r="Q280" i="1" s="1"/>
  <c r="T280" i="1" s="1"/>
  <c r="N280" i="1" s="1"/>
  <c r="O280" i="1" s="1"/>
  <c r="AD280" i="1"/>
  <c r="AE280" i="1"/>
  <c r="V299" i="1"/>
  <c r="W299" i="1" s="1"/>
  <c r="X261" i="1"/>
  <c r="AB261" i="1" s="1"/>
  <c r="AE261" i="1"/>
  <c r="AF261" i="1" s="1"/>
  <c r="AF589" i="1"/>
  <c r="V443" i="1"/>
  <c r="W443" i="1" s="1"/>
  <c r="V407" i="1"/>
  <c r="W407" i="1" s="1"/>
  <c r="X389" i="1"/>
  <c r="AB389" i="1" s="1"/>
  <c r="AD389" i="1"/>
  <c r="AE389" i="1"/>
  <c r="AE435" i="1"/>
  <c r="X435" i="1"/>
  <c r="AB435" i="1" s="1"/>
  <c r="V391" i="1"/>
  <c r="W391" i="1" s="1"/>
  <c r="X454" i="1"/>
  <c r="AB454" i="1" s="1"/>
  <c r="AE454" i="1"/>
  <c r="AF454" i="1" s="1"/>
  <c r="S420" i="1"/>
  <c r="Q420" i="1" s="1"/>
  <c r="T420" i="1" s="1"/>
  <c r="N420" i="1" s="1"/>
  <c r="O420" i="1" s="1"/>
  <c r="X379" i="1"/>
  <c r="AB379" i="1" s="1"/>
  <c r="AD379" i="1"/>
  <c r="AE379" i="1"/>
  <c r="S379" i="1"/>
  <c r="Q379" i="1" s="1"/>
  <c r="T379" i="1" s="1"/>
  <c r="N379" i="1" s="1"/>
  <c r="O379" i="1" s="1"/>
  <c r="S429" i="1"/>
  <c r="Q429" i="1" s="1"/>
  <c r="T429" i="1" s="1"/>
  <c r="N429" i="1" s="1"/>
  <c r="O429" i="1" s="1"/>
  <c r="X356" i="1"/>
  <c r="AB356" i="1" s="1"/>
  <c r="AE356" i="1"/>
  <c r="AF356" i="1" s="1"/>
  <c r="S400" i="1"/>
  <c r="Q400" i="1" s="1"/>
  <c r="T400" i="1" s="1"/>
  <c r="N400" i="1" s="1"/>
  <c r="O400" i="1" s="1"/>
  <c r="V279" i="1"/>
  <c r="W279" i="1" s="1"/>
  <c r="S345" i="1"/>
  <c r="Q345" i="1" s="1"/>
  <c r="T345" i="1" s="1"/>
  <c r="N345" i="1" s="1"/>
  <c r="O345" i="1" s="1"/>
  <c r="AD374" i="1"/>
  <c r="X374" i="1"/>
  <c r="AB374" i="1" s="1"/>
  <c r="AE374" i="1"/>
  <c r="AD364" i="1"/>
  <c r="AE364" i="1"/>
  <c r="AF364" i="1" s="1"/>
  <c r="X364" i="1"/>
  <c r="AB364" i="1" s="1"/>
  <c r="AD332" i="1"/>
  <c r="V367" i="1"/>
  <c r="W367" i="1" s="1"/>
  <c r="X306" i="1"/>
  <c r="AB306" i="1" s="1"/>
  <c r="AE306" i="1"/>
  <c r="AD306" i="1"/>
  <c r="V259" i="1"/>
  <c r="W259" i="1" s="1"/>
  <c r="S304" i="1"/>
  <c r="Q304" i="1" s="1"/>
  <c r="T304" i="1" s="1"/>
  <c r="N304" i="1" s="1"/>
  <c r="O304" i="1" s="1"/>
  <c r="AD317" i="1"/>
  <c r="V269" i="1"/>
  <c r="W269" i="1" s="1"/>
  <c r="N286" i="1"/>
  <c r="O286" i="1" s="1"/>
  <c r="X314" i="1"/>
  <c r="AB314" i="1" s="1"/>
  <c r="AE314" i="1"/>
  <c r="AD314" i="1"/>
  <c r="S314" i="1"/>
  <c r="Q314" i="1" s="1"/>
  <c r="T314" i="1" s="1"/>
  <c r="N314" i="1" s="1"/>
  <c r="O314" i="1" s="1"/>
  <c r="N263" i="1"/>
  <c r="O263" i="1" s="1"/>
  <c r="S354" i="1"/>
  <c r="Q354" i="1" s="1"/>
  <c r="T354" i="1" s="1"/>
  <c r="N354" i="1" s="1"/>
  <c r="O354" i="1" s="1"/>
  <c r="X273" i="1"/>
  <c r="AB273" i="1" s="1"/>
  <c r="AE273" i="1"/>
  <c r="AF273" i="1" s="1"/>
  <c r="S273" i="1"/>
  <c r="Q273" i="1" s="1"/>
  <c r="T273" i="1" s="1"/>
  <c r="N273" i="1" s="1"/>
  <c r="O273" i="1" s="1"/>
  <c r="AE85" i="1"/>
  <c r="AF85" i="1" s="1"/>
  <c r="X85" i="1"/>
  <c r="AB85" i="1" s="1"/>
  <c r="V130" i="1"/>
  <c r="W130" i="1" s="1"/>
  <c r="S133" i="1"/>
  <c r="Q133" i="1" s="1"/>
  <c r="T133" i="1" s="1"/>
  <c r="N133" i="1" s="1"/>
  <c r="O133" i="1" s="1"/>
  <c r="AE71" i="1"/>
  <c r="AF71" i="1" s="1"/>
  <c r="S71" i="1"/>
  <c r="Q71" i="1" s="1"/>
  <c r="T71" i="1" s="1"/>
  <c r="N71" i="1" s="1"/>
  <c r="O71" i="1" s="1"/>
  <c r="X71" i="1"/>
  <c r="AB71" i="1" s="1"/>
  <c r="V92" i="1"/>
  <c r="W92" i="1" s="1"/>
  <c r="V30" i="1"/>
  <c r="W30" i="1" s="1"/>
  <c r="S128" i="1"/>
  <c r="Q128" i="1" s="1"/>
  <c r="T128" i="1" s="1"/>
  <c r="N128" i="1" s="1"/>
  <c r="O128" i="1" s="1"/>
  <c r="S91" i="1"/>
  <c r="Q91" i="1" s="1"/>
  <c r="T91" i="1" s="1"/>
  <c r="N91" i="1" s="1"/>
  <c r="O91" i="1" s="1"/>
  <c r="X78" i="1"/>
  <c r="AB78" i="1" s="1"/>
  <c r="AE78" i="1"/>
  <c r="AF78" i="1" s="1"/>
  <c r="V42" i="1"/>
  <c r="W42" i="1" s="1"/>
  <c r="V24" i="1"/>
  <c r="W24" i="1" s="1"/>
  <c r="N103" i="1"/>
  <c r="O103" i="1" s="1"/>
  <c r="V21" i="1"/>
  <c r="W21" i="1" s="1"/>
  <c r="V83" i="1"/>
  <c r="W83" i="1" s="1"/>
  <c r="N113" i="1"/>
  <c r="O113" i="1" s="1"/>
  <c r="AF40" i="1"/>
  <c r="S598" i="1"/>
  <c r="Q598" i="1" s="1"/>
  <c r="T598" i="1" s="1"/>
  <c r="N598" i="1" s="1"/>
  <c r="O598" i="1" s="1"/>
  <c r="N541" i="1"/>
  <c r="O541" i="1" s="1"/>
  <c r="N568" i="1"/>
  <c r="O568" i="1" s="1"/>
  <c r="V560" i="1"/>
  <c r="W560" i="1" s="1"/>
  <c r="X541" i="1"/>
  <c r="AB541" i="1" s="1"/>
  <c r="AE541" i="1"/>
  <c r="X590" i="1"/>
  <c r="AB590" i="1" s="1"/>
  <c r="AE590" i="1"/>
  <c r="AF590" i="1" s="1"/>
  <c r="S590" i="1"/>
  <c r="Q590" i="1" s="1"/>
  <c r="T590" i="1" s="1"/>
  <c r="N590" i="1" s="1"/>
  <c r="O590" i="1" s="1"/>
  <c r="V563" i="1"/>
  <c r="W563" i="1" s="1"/>
  <c r="V535" i="1"/>
  <c r="W535" i="1" s="1"/>
  <c r="S542" i="1"/>
  <c r="Q542" i="1" s="1"/>
  <c r="T542" i="1" s="1"/>
  <c r="N542" i="1" s="1"/>
  <c r="O542" i="1" s="1"/>
  <c r="AE525" i="1"/>
  <c r="AF525" i="1" s="1"/>
  <c r="X525" i="1"/>
  <c r="AB525" i="1" s="1"/>
  <c r="AE526" i="1"/>
  <c r="AF526" i="1" s="1"/>
  <c r="X526" i="1"/>
  <c r="AB526" i="1" s="1"/>
  <c r="V543" i="1"/>
  <c r="W543" i="1" s="1"/>
  <c r="V472" i="1"/>
  <c r="W472" i="1" s="1"/>
  <c r="AE393" i="1"/>
  <c r="AF393" i="1" s="1"/>
  <c r="X393" i="1"/>
  <c r="AB393" i="1" s="1"/>
  <c r="AF584" i="1"/>
  <c r="X519" i="1"/>
  <c r="AB519" i="1" s="1"/>
  <c r="S519" i="1"/>
  <c r="Q519" i="1" s="1"/>
  <c r="T519" i="1" s="1"/>
  <c r="N519" i="1" s="1"/>
  <c r="O519" i="1" s="1"/>
  <c r="AE519" i="1"/>
  <c r="AF519" i="1" s="1"/>
  <c r="V520" i="1"/>
  <c r="W520" i="1" s="1"/>
  <c r="AE499" i="1"/>
  <c r="AD499" i="1"/>
  <c r="X499" i="1"/>
  <c r="AB499" i="1" s="1"/>
  <c r="X488" i="1"/>
  <c r="AB488" i="1" s="1"/>
  <c r="AE488" i="1"/>
  <c r="AD488" i="1"/>
  <c r="AD435" i="1"/>
  <c r="S474" i="1"/>
  <c r="Q474" i="1" s="1"/>
  <c r="T474" i="1" s="1"/>
  <c r="N474" i="1" s="1"/>
  <c r="O474" i="1" s="1"/>
  <c r="X528" i="1"/>
  <c r="AB528" i="1" s="1"/>
  <c r="AE528" i="1"/>
  <c r="AF528" i="1" s="1"/>
  <c r="S499" i="1"/>
  <c r="Q499" i="1" s="1"/>
  <c r="T499" i="1" s="1"/>
  <c r="N499" i="1" s="1"/>
  <c r="O499" i="1" s="1"/>
  <c r="AD446" i="1"/>
  <c r="AE456" i="1"/>
  <c r="AD456" i="1"/>
  <c r="X456" i="1"/>
  <c r="AB456" i="1" s="1"/>
  <c r="V425" i="1"/>
  <c r="W425" i="1" s="1"/>
  <c r="AD470" i="1"/>
  <c r="V413" i="1"/>
  <c r="W413" i="1" s="1"/>
  <c r="V392" i="1"/>
  <c r="W392" i="1" s="1"/>
  <c r="X449" i="1"/>
  <c r="AB449" i="1" s="1"/>
  <c r="AE449" i="1"/>
  <c r="AF449" i="1" s="1"/>
  <c r="X399" i="1"/>
  <c r="AB399" i="1" s="1"/>
  <c r="AE399" i="1"/>
  <c r="AD399" i="1"/>
  <c r="S440" i="1"/>
  <c r="Q440" i="1" s="1"/>
  <c r="T440" i="1" s="1"/>
  <c r="N440" i="1" s="1"/>
  <c r="O440" i="1" s="1"/>
  <c r="AE447" i="1"/>
  <c r="AF447" i="1" s="1"/>
  <c r="X447" i="1"/>
  <c r="AB447" i="1" s="1"/>
  <c r="X430" i="1"/>
  <c r="AB430" i="1" s="1"/>
  <c r="AE430" i="1"/>
  <c r="AF430" i="1" s="1"/>
  <c r="V427" i="1"/>
  <c r="W427" i="1" s="1"/>
  <c r="AE388" i="1"/>
  <c r="AF388" i="1" s="1"/>
  <c r="X388" i="1"/>
  <c r="AB388" i="1" s="1"/>
  <c r="S442" i="1"/>
  <c r="Q442" i="1" s="1"/>
  <c r="T442" i="1" s="1"/>
  <c r="N442" i="1" s="1"/>
  <c r="O442" i="1" s="1"/>
  <c r="V408" i="1"/>
  <c r="W408" i="1" s="1"/>
  <c r="X348" i="1"/>
  <c r="AB348" i="1" s="1"/>
  <c r="AE348" i="1"/>
  <c r="AF348" i="1" s="1"/>
  <c r="X327" i="1"/>
  <c r="AB327" i="1" s="1"/>
  <c r="AE327" i="1"/>
  <c r="AF327" i="1" s="1"/>
  <c r="X346" i="1"/>
  <c r="AB346" i="1" s="1"/>
  <c r="AE346" i="1"/>
  <c r="AF346" i="1" s="1"/>
  <c r="AE404" i="1"/>
  <c r="AF404" i="1" s="1"/>
  <c r="X404" i="1"/>
  <c r="AB404" i="1" s="1"/>
  <c r="S328" i="1"/>
  <c r="Q328" i="1" s="1"/>
  <c r="T328" i="1" s="1"/>
  <c r="N328" i="1" s="1"/>
  <c r="O328" i="1" s="1"/>
  <c r="V326" i="1"/>
  <c r="W326" i="1" s="1"/>
  <c r="V310" i="1"/>
  <c r="W310" i="1" s="1"/>
  <c r="V316" i="1"/>
  <c r="W316" i="1" s="1"/>
  <c r="X415" i="1"/>
  <c r="AB415" i="1" s="1"/>
  <c r="AE415" i="1"/>
  <c r="AF415" i="1" s="1"/>
  <c r="AD415" i="1"/>
  <c r="V338" i="1"/>
  <c r="W338" i="1" s="1"/>
  <c r="X281" i="1"/>
  <c r="AB281" i="1" s="1"/>
  <c r="AE281" i="1"/>
  <c r="AD281" i="1"/>
  <c r="V283" i="1"/>
  <c r="W283" i="1" s="1"/>
  <c r="S298" i="1"/>
  <c r="Q298" i="1" s="1"/>
  <c r="T298" i="1" s="1"/>
  <c r="N298" i="1" s="1"/>
  <c r="O298" i="1" s="1"/>
  <c r="S332" i="1"/>
  <c r="Q332" i="1" s="1"/>
  <c r="T332" i="1" s="1"/>
  <c r="N332" i="1" s="1"/>
  <c r="O332" i="1" s="1"/>
  <c r="V303" i="1"/>
  <c r="W303" i="1" s="1"/>
  <c r="X263" i="1"/>
  <c r="AB263" i="1" s="1"/>
  <c r="AE263" i="1"/>
  <c r="AD263" i="1"/>
  <c r="X287" i="1"/>
  <c r="AB287" i="1" s="1"/>
  <c r="AE287" i="1"/>
  <c r="AF287" i="1" s="1"/>
  <c r="V333" i="1"/>
  <c r="W333" i="1" s="1"/>
  <c r="AE282" i="1"/>
  <c r="AF282" i="1" s="1"/>
  <c r="X282" i="1"/>
  <c r="AB282" i="1" s="1"/>
  <c r="V252" i="1"/>
  <c r="W252" i="1" s="1"/>
  <c r="AE268" i="1"/>
  <c r="AF268" i="1" s="1"/>
  <c r="X268" i="1"/>
  <c r="AB268" i="1" s="1"/>
  <c r="V69" i="1"/>
  <c r="W69" i="1" s="1"/>
  <c r="AD112" i="1"/>
  <c r="AE112" i="1"/>
  <c r="AF112" i="1" s="1"/>
  <c r="X112" i="1"/>
  <c r="AB112" i="1" s="1"/>
  <c r="S118" i="1"/>
  <c r="Q118" i="1" s="1"/>
  <c r="T118" i="1" s="1"/>
  <c r="N118" i="1" s="1"/>
  <c r="O118" i="1" s="1"/>
  <c r="AE129" i="1"/>
  <c r="AF129" i="1" s="1"/>
  <c r="X129" i="1"/>
  <c r="AB129" i="1" s="1"/>
  <c r="V19" i="1"/>
  <c r="W19" i="1" s="1"/>
  <c r="X73" i="1"/>
  <c r="AB73" i="1" s="1"/>
  <c r="AE73" i="1"/>
  <c r="AF73" i="1" s="1"/>
  <c r="AD73" i="1"/>
  <c r="AE97" i="1"/>
  <c r="AD97" i="1"/>
  <c r="X97" i="1"/>
  <c r="AB97" i="1" s="1"/>
  <c r="S129" i="1"/>
  <c r="Q129" i="1" s="1"/>
  <c r="T129" i="1" s="1"/>
  <c r="N129" i="1" s="1"/>
  <c r="O129" i="1" s="1"/>
  <c r="S109" i="1"/>
  <c r="Q109" i="1" s="1"/>
  <c r="T109" i="1" s="1"/>
  <c r="N109" i="1" s="1"/>
  <c r="O109" i="1" s="1"/>
  <c r="S93" i="1"/>
  <c r="Q93" i="1" s="1"/>
  <c r="T93" i="1" s="1"/>
  <c r="N93" i="1" s="1"/>
  <c r="O93" i="1" s="1"/>
  <c r="S18" i="1"/>
  <c r="Q18" i="1" s="1"/>
  <c r="T18" i="1" s="1"/>
  <c r="N18" i="1" s="1"/>
  <c r="O18" i="1" s="1"/>
  <c r="X87" i="1"/>
  <c r="AB87" i="1" s="1"/>
  <c r="AD87" i="1"/>
  <c r="AE87" i="1"/>
  <c r="X66" i="1"/>
  <c r="AB66" i="1" s="1"/>
  <c r="AE66" i="1"/>
  <c r="AD66" i="1"/>
  <c r="S48" i="1"/>
  <c r="Q48" i="1" s="1"/>
  <c r="T48" i="1" s="1"/>
  <c r="N48" i="1" s="1"/>
  <c r="O48" i="1" s="1"/>
  <c r="AF60" i="1"/>
  <c r="X561" i="1"/>
  <c r="AB561" i="1" s="1"/>
  <c r="AE561" i="1"/>
  <c r="S593" i="1"/>
  <c r="Q593" i="1" s="1"/>
  <c r="T593" i="1" s="1"/>
  <c r="N593" i="1" s="1"/>
  <c r="O593" i="1" s="1"/>
  <c r="V497" i="1"/>
  <c r="W497" i="1" s="1"/>
  <c r="AD597" i="1"/>
  <c r="X597" i="1"/>
  <c r="AB597" i="1" s="1"/>
  <c r="AE597" i="1"/>
  <c r="AF597" i="1" s="1"/>
  <c r="S524" i="1"/>
  <c r="Q524" i="1" s="1"/>
  <c r="T524" i="1" s="1"/>
  <c r="N524" i="1" s="1"/>
  <c r="O524" i="1" s="1"/>
  <c r="V494" i="1"/>
  <c r="W494" i="1" s="1"/>
  <c r="N556" i="1"/>
  <c r="O556" i="1" s="1"/>
  <c r="V565" i="1"/>
  <c r="W565" i="1" s="1"/>
  <c r="V503" i="1"/>
  <c r="W503" i="1" s="1"/>
  <c r="S551" i="1"/>
  <c r="Q551" i="1" s="1"/>
  <c r="T551" i="1" s="1"/>
  <c r="N551" i="1" s="1"/>
  <c r="O551" i="1" s="1"/>
  <c r="AE489" i="1"/>
  <c r="X489" i="1"/>
  <c r="AB489" i="1" s="1"/>
  <c r="X448" i="1"/>
  <c r="AB448" i="1" s="1"/>
  <c r="AD448" i="1"/>
  <c r="S448" i="1"/>
  <c r="Q448" i="1" s="1"/>
  <c r="T448" i="1" s="1"/>
  <c r="N448" i="1" s="1"/>
  <c r="O448" i="1" s="1"/>
  <c r="AE448" i="1"/>
  <c r="AD592" i="1"/>
  <c r="X592" i="1"/>
  <c r="AB592" i="1" s="1"/>
  <c r="AE592" i="1"/>
  <c r="X600" i="1"/>
  <c r="AB600" i="1" s="1"/>
  <c r="AE600" i="1"/>
  <c r="AF600" i="1" s="1"/>
  <c r="V581" i="1"/>
  <c r="W581" i="1" s="1"/>
  <c r="V554" i="1"/>
  <c r="W554" i="1" s="1"/>
  <c r="AE568" i="1"/>
  <c r="AD568" i="1"/>
  <c r="X568" i="1"/>
  <c r="AB568" i="1" s="1"/>
  <c r="X566" i="1"/>
  <c r="AB566" i="1" s="1"/>
  <c r="AE566" i="1"/>
  <c r="AF566" i="1" s="1"/>
  <c r="N538" i="1"/>
  <c r="O538" i="1" s="1"/>
  <c r="V536" i="1"/>
  <c r="W536" i="1" s="1"/>
  <c r="AD541" i="1"/>
  <c r="X513" i="1"/>
  <c r="AB513" i="1" s="1"/>
  <c r="AE513" i="1"/>
  <c r="AF513" i="1" s="1"/>
  <c r="AE509" i="1"/>
  <c r="AF509" i="1" s="1"/>
  <c r="X509" i="1"/>
  <c r="AB509" i="1" s="1"/>
  <c r="V502" i="1"/>
  <c r="W502" i="1" s="1"/>
  <c r="S515" i="1"/>
  <c r="Q515" i="1" s="1"/>
  <c r="T515" i="1" s="1"/>
  <c r="N515" i="1" s="1"/>
  <c r="O515" i="1" s="1"/>
  <c r="AE500" i="1"/>
  <c r="AD500" i="1"/>
  <c r="X500" i="1"/>
  <c r="AB500" i="1" s="1"/>
  <c r="V480" i="1"/>
  <c r="W480" i="1" s="1"/>
  <c r="S485" i="1"/>
  <c r="Q485" i="1" s="1"/>
  <c r="T485" i="1" s="1"/>
  <c r="N485" i="1" s="1"/>
  <c r="O485" i="1" s="1"/>
  <c r="V492" i="1"/>
  <c r="W492" i="1" s="1"/>
  <c r="AD424" i="1"/>
  <c r="V395" i="1"/>
  <c r="W395" i="1" s="1"/>
  <c r="AD361" i="1"/>
  <c r="X423" i="1"/>
  <c r="AB423" i="1" s="1"/>
  <c r="AE423" i="1"/>
  <c r="AD423" i="1"/>
  <c r="S454" i="1"/>
  <c r="Q454" i="1" s="1"/>
  <c r="T454" i="1" s="1"/>
  <c r="N454" i="1" s="1"/>
  <c r="O454" i="1" s="1"/>
  <c r="X426" i="1"/>
  <c r="AB426" i="1" s="1"/>
  <c r="AE426" i="1"/>
  <c r="AD426" i="1"/>
  <c r="X384" i="1"/>
  <c r="AB384" i="1" s="1"/>
  <c r="AD384" i="1"/>
  <c r="AE384" i="1"/>
  <c r="AF384" i="1" s="1"/>
  <c r="S384" i="1"/>
  <c r="Q384" i="1" s="1"/>
  <c r="T384" i="1" s="1"/>
  <c r="N384" i="1" s="1"/>
  <c r="O384" i="1" s="1"/>
  <c r="S416" i="1"/>
  <c r="Q416" i="1" s="1"/>
  <c r="T416" i="1" s="1"/>
  <c r="N416" i="1" s="1"/>
  <c r="O416" i="1" s="1"/>
  <c r="X386" i="1"/>
  <c r="AB386" i="1" s="1"/>
  <c r="AE386" i="1"/>
  <c r="AF386" i="1" s="1"/>
  <c r="X342" i="1"/>
  <c r="AB342" i="1" s="1"/>
  <c r="AE342" i="1"/>
  <c r="AF342" i="1" s="1"/>
  <c r="V305" i="1"/>
  <c r="W305" i="1" s="1"/>
  <c r="AD329" i="1"/>
  <c r="N369" i="1"/>
  <c r="O369" i="1" s="1"/>
  <c r="X341" i="1"/>
  <c r="AB341" i="1" s="1"/>
  <c r="AE341" i="1"/>
  <c r="AF341" i="1" s="1"/>
  <c r="N339" i="1"/>
  <c r="O339" i="1" s="1"/>
  <c r="X309" i="1"/>
  <c r="AB309" i="1" s="1"/>
  <c r="AE309" i="1"/>
  <c r="AF309" i="1" s="1"/>
  <c r="S337" i="1"/>
  <c r="Q337" i="1" s="1"/>
  <c r="T337" i="1" s="1"/>
  <c r="N337" i="1" s="1"/>
  <c r="O337" i="1" s="1"/>
  <c r="S415" i="1"/>
  <c r="Q415" i="1" s="1"/>
  <c r="T415" i="1" s="1"/>
  <c r="N415" i="1" s="1"/>
  <c r="O415" i="1" s="1"/>
  <c r="V278" i="1"/>
  <c r="W278" i="1" s="1"/>
  <c r="S364" i="1"/>
  <c r="Q364" i="1" s="1"/>
  <c r="T364" i="1" s="1"/>
  <c r="N364" i="1" s="1"/>
  <c r="O364" i="1" s="1"/>
  <c r="N334" i="1"/>
  <c r="O334" i="1" s="1"/>
  <c r="X376" i="1"/>
  <c r="AB376" i="1" s="1"/>
  <c r="AE376" i="1"/>
  <c r="AF376" i="1" s="1"/>
  <c r="X256" i="1"/>
  <c r="AB256" i="1" s="1"/>
  <c r="AE256" i="1"/>
  <c r="AD256" i="1"/>
  <c r="N266" i="1"/>
  <c r="O266" i="1" s="1"/>
  <c r="S342" i="1"/>
  <c r="Q342" i="1" s="1"/>
  <c r="T342" i="1" s="1"/>
  <c r="N342" i="1" s="1"/>
  <c r="O342" i="1" s="1"/>
  <c r="X285" i="1"/>
  <c r="AB285" i="1" s="1"/>
  <c r="AE285" i="1"/>
  <c r="AD285" i="1"/>
  <c r="V274" i="1"/>
  <c r="W274" i="1" s="1"/>
  <c r="AF276" i="1"/>
  <c r="X339" i="1"/>
  <c r="AB339" i="1" s="1"/>
  <c r="AE339" i="1"/>
  <c r="AF339" i="1" s="1"/>
  <c r="V64" i="1"/>
  <c r="W64" i="1" s="1"/>
  <c r="S285" i="1"/>
  <c r="Q285" i="1" s="1"/>
  <c r="T285" i="1" s="1"/>
  <c r="N285" i="1" s="1"/>
  <c r="O285" i="1" s="1"/>
  <c r="V116" i="1"/>
  <c r="W116" i="1" s="1"/>
  <c r="V86" i="1"/>
  <c r="W86" i="1" s="1"/>
  <c r="N94" i="1"/>
  <c r="O94" i="1" s="1"/>
  <c r="V25" i="1"/>
  <c r="W25" i="1" s="1"/>
  <c r="X101" i="1"/>
  <c r="AB101" i="1" s="1"/>
  <c r="AE101" i="1"/>
  <c r="AF101" i="1" s="1"/>
  <c r="AD101" i="1"/>
  <c r="X84" i="1"/>
  <c r="AB84" i="1" s="1"/>
  <c r="AE84" i="1"/>
  <c r="AF84" i="1" s="1"/>
  <c r="X82" i="1"/>
  <c r="AB82" i="1" s="1"/>
  <c r="AE82" i="1"/>
  <c r="S82" i="1"/>
  <c r="Q82" i="1" s="1"/>
  <c r="T82" i="1" s="1"/>
  <c r="N82" i="1" s="1"/>
  <c r="O82" i="1" s="1"/>
  <c r="AD82" i="1"/>
  <c r="X103" i="1"/>
  <c r="AB103" i="1" s="1"/>
  <c r="AE103" i="1"/>
  <c r="AF103" i="1" s="1"/>
  <c r="AD103" i="1"/>
  <c r="X94" i="1"/>
  <c r="AB94" i="1" s="1"/>
  <c r="AE94" i="1"/>
  <c r="AF94" i="1" s="1"/>
  <c r="X113" i="1"/>
  <c r="AB113" i="1" s="1"/>
  <c r="AE113" i="1"/>
  <c r="AF113" i="1" s="1"/>
  <c r="AD91" i="1"/>
  <c r="V52" i="1"/>
  <c r="W52" i="1" s="1"/>
  <c r="V102" i="1"/>
  <c r="W102" i="1" s="1"/>
  <c r="AD113" i="1"/>
  <c r="S76" i="1"/>
  <c r="Q76" i="1" s="1"/>
  <c r="T76" i="1" s="1"/>
  <c r="N76" i="1" s="1"/>
  <c r="O76" i="1" s="1"/>
  <c r="V522" i="1"/>
  <c r="W522" i="1" s="1"/>
  <c r="N592" i="1"/>
  <c r="O592" i="1" s="1"/>
  <c r="AE572" i="1"/>
  <c r="AF572" i="1" s="1"/>
  <c r="X572" i="1"/>
  <c r="AB572" i="1" s="1"/>
  <c r="X537" i="1"/>
  <c r="AB537" i="1" s="1"/>
  <c r="AE537" i="1"/>
  <c r="AD537" i="1"/>
  <c r="S537" i="1"/>
  <c r="Q537" i="1" s="1"/>
  <c r="T537" i="1" s="1"/>
  <c r="N537" i="1" s="1"/>
  <c r="O537" i="1" s="1"/>
  <c r="X569" i="1"/>
  <c r="AB569" i="1" s="1"/>
  <c r="AE569" i="1"/>
  <c r="AD569" i="1"/>
  <c r="AD585" i="1"/>
  <c r="AE539" i="1"/>
  <c r="AF539" i="1" s="1"/>
  <c r="X539" i="1"/>
  <c r="AB539" i="1" s="1"/>
  <c r="AD559" i="1"/>
  <c r="AE559" i="1"/>
  <c r="X559" i="1"/>
  <c r="AB559" i="1" s="1"/>
  <c r="S465" i="1"/>
  <c r="Q465" i="1" s="1"/>
  <c r="T465" i="1" s="1"/>
  <c r="N465" i="1" s="1"/>
  <c r="O465" i="1" s="1"/>
  <c r="X479" i="1"/>
  <c r="AB479" i="1" s="1"/>
  <c r="AE479" i="1"/>
  <c r="AD479" i="1"/>
  <c r="AE599" i="1"/>
  <c r="AF599" i="1" s="1"/>
  <c r="X599" i="1"/>
  <c r="AB599" i="1" s="1"/>
  <c r="X529" i="1"/>
  <c r="AB529" i="1" s="1"/>
  <c r="S529" i="1"/>
  <c r="Q529" i="1" s="1"/>
  <c r="T529" i="1" s="1"/>
  <c r="N529" i="1" s="1"/>
  <c r="O529" i="1" s="1"/>
  <c r="AE529" i="1"/>
  <c r="AF529" i="1" s="1"/>
  <c r="X578" i="1"/>
  <c r="AB578" i="1" s="1"/>
  <c r="AE578" i="1"/>
  <c r="AD578" i="1"/>
  <c r="S600" i="1"/>
  <c r="Q600" i="1" s="1"/>
  <c r="T600" i="1" s="1"/>
  <c r="N600" i="1" s="1"/>
  <c r="O600" i="1" s="1"/>
  <c r="X580" i="1"/>
  <c r="AB580" i="1" s="1"/>
  <c r="AE580" i="1"/>
  <c r="AF580" i="1" s="1"/>
  <c r="S574" i="1"/>
  <c r="Q574" i="1" s="1"/>
  <c r="T574" i="1" s="1"/>
  <c r="N574" i="1" s="1"/>
  <c r="O574" i="1" s="1"/>
  <c r="AD601" i="1"/>
  <c r="S601" i="1"/>
  <c r="Q601" i="1" s="1"/>
  <c r="T601" i="1" s="1"/>
  <c r="N601" i="1" s="1"/>
  <c r="O601" i="1" s="1"/>
  <c r="AD587" i="1"/>
  <c r="X587" i="1"/>
  <c r="AB587" i="1" s="1"/>
  <c r="AE587" i="1"/>
  <c r="V555" i="1"/>
  <c r="W555" i="1" s="1"/>
  <c r="AE552" i="1"/>
  <c r="AF552" i="1" s="1"/>
  <c r="X552" i="1"/>
  <c r="AB552" i="1" s="1"/>
  <c r="S587" i="1"/>
  <c r="Q587" i="1" s="1"/>
  <c r="T587" i="1" s="1"/>
  <c r="N587" i="1" s="1"/>
  <c r="O587" i="1" s="1"/>
  <c r="V582" i="1"/>
  <c r="W582" i="1" s="1"/>
  <c r="AF594" i="1"/>
  <c r="X562" i="1"/>
  <c r="AB562" i="1" s="1"/>
  <c r="AE562" i="1"/>
  <c r="AD562" i="1"/>
  <c r="AD574" i="1"/>
  <c r="X595" i="1"/>
  <c r="AB595" i="1" s="1"/>
  <c r="S595" i="1"/>
  <c r="Q595" i="1" s="1"/>
  <c r="T595" i="1" s="1"/>
  <c r="N595" i="1" s="1"/>
  <c r="O595" i="1" s="1"/>
  <c r="AE595" i="1"/>
  <c r="AF595" i="1" s="1"/>
  <c r="S564" i="1"/>
  <c r="Q564" i="1" s="1"/>
  <c r="T564" i="1" s="1"/>
  <c r="N564" i="1" s="1"/>
  <c r="O564" i="1" s="1"/>
  <c r="V482" i="1"/>
  <c r="W482" i="1" s="1"/>
  <c r="X548" i="1"/>
  <c r="AB548" i="1" s="1"/>
  <c r="AE548" i="1"/>
  <c r="AF548" i="1" s="1"/>
  <c r="X531" i="1"/>
  <c r="AB531" i="1" s="1"/>
  <c r="AE531" i="1"/>
  <c r="AF531" i="1" s="1"/>
  <c r="S530" i="1"/>
  <c r="Q530" i="1" s="1"/>
  <c r="T530" i="1" s="1"/>
  <c r="N530" i="1" s="1"/>
  <c r="O530" i="1" s="1"/>
  <c r="V464" i="1"/>
  <c r="W464" i="1" s="1"/>
  <c r="X495" i="1"/>
  <c r="AB495" i="1" s="1"/>
  <c r="AE495" i="1"/>
  <c r="AF495" i="1" s="1"/>
  <c r="S495" i="1"/>
  <c r="Q495" i="1" s="1"/>
  <c r="T495" i="1" s="1"/>
  <c r="N495" i="1" s="1"/>
  <c r="O495" i="1" s="1"/>
  <c r="V457" i="1"/>
  <c r="W457" i="1" s="1"/>
  <c r="V478" i="1"/>
  <c r="W478" i="1" s="1"/>
  <c r="S526" i="1"/>
  <c r="Q526" i="1" s="1"/>
  <c r="T526" i="1" s="1"/>
  <c r="N526" i="1" s="1"/>
  <c r="O526" i="1" s="1"/>
  <c r="X455" i="1"/>
  <c r="AB455" i="1" s="1"/>
  <c r="AE455" i="1"/>
  <c r="AF455" i="1" s="1"/>
  <c r="S496" i="1"/>
  <c r="Q496" i="1" s="1"/>
  <c r="T496" i="1" s="1"/>
  <c r="N496" i="1" s="1"/>
  <c r="O496" i="1" s="1"/>
  <c r="S469" i="1"/>
  <c r="Q469" i="1" s="1"/>
  <c r="T469" i="1" s="1"/>
  <c r="N469" i="1" s="1"/>
  <c r="O469" i="1" s="1"/>
  <c r="AD489" i="1"/>
  <c r="X463" i="1"/>
  <c r="AB463" i="1" s="1"/>
  <c r="AD463" i="1"/>
  <c r="AE463" i="1"/>
  <c r="S463" i="1"/>
  <c r="Q463" i="1" s="1"/>
  <c r="T463" i="1" s="1"/>
  <c r="N463" i="1" s="1"/>
  <c r="O463" i="1" s="1"/>
  <c r="S470" i="1"/>
  <c r="Q470" i="1" s="1"/>
  <c r="T470" i="1" s="1"/>
  <c r="N470" i="1" s="1"/>
  <c r="O470" i="1" s="1"/>
  <c r="S479" i="1"/>
  <c r="Q479" i="1" s="1"/>
  <c r="T479" i="1" s="1"/>
  <c r="N479" i="1" s="1"/>
  <c r="O479" i="1" s="1"/>
  <c r="S447" i="1"/>
  <c r="Q447" i="1" s="1"/>
  <c r="T447" i="1" s="1"/>
  <c r="N447" i="1" s="1"/>
  <c r="O447" i="1" s="1"/>
  <c r="V383" i="1"/>
  <c r="W383" i="1" s="1"/>
  <c r="V390" i="1"/>
  <c r="W390" i="1" s="1"/>
  <c r="V412" i="1"/>
  <c r="W412" i="1" s="1"/>
  <c r="S421" i="1"/>
  <c r="Q421" i="1" s="1"/>
  <c r="T421" i="1" s="1"/>
  <c r="N421" i="1" s="1"/>
  <c r="O421" i="1" s="1"/>
  <c r="S388" i="1"/>
  <c r="Q388" i="1" s="1"/>
  <c r="T388" i="1" s="1"/>
  <c r="N388" i="1" s="1"/>
  <c r="O388" i="1" s="1"/>
  <c r="AE450" i="1"/>
  <c r="AF450" i="1" s="1"/>
  <c r="X450" i="1"/>
  <c r="AB450" i="1" s="1"/>
  <c r="S394" i="1"/>
  <c r="Q394" i="1" s="1"/>
  <c r="T394" i="1" s="1"/>
  <c r="N394" i="1" s="1"/>
  <c r="O394" i="1" s="1"/>
  <c r="V349" i="1"/>
  <c r="W349" i="1" s="1"/>
  <c r="S389" i="1"/>
  <c r="Q389" i="1" s="1"/>
  <c r="T389" i="1" s="1"/>
  <c r="N389" i="1" s="1"/>
  <c r="O389" i="1" s="1"/>
  <c r="S348" i="1"/>
  <c r="Q348" i="1" s="1"/>
  <c r="T348" i="1" s="1"/>
  <c r="N348" i="1" s="1"/>
  <c r="O348" i="1" s="1"/>
  <c r="S336" i="1"/>
  <c r="Q336" i="1" s="1"/>
  <c r="T336" i="1" s="1"/>
  <c r="N336" i="1" s="1"/>
  <c r="O336" i="1" s="1"/>
  <c r="AD322" i="1"/>
  <c r="X351" i="1"/>
  <c r="AB351" i="1" s="1"/>
  <c r="AE351" i="1"/>
  <c r="AF351" i="1" s="1"/>
  <c r="AD324" i="1"/>
  <c r="S423" i="1"/>
  <c r="Q423" i="1" s="1"/>
  <c r="T423" i="1" s="1"/>
  <c r="N423" i="1" s="1"/>
  <c r="O423" i="1" s="1"/>
  <c r="X334" i="1"/>
  <c r="AB334" i="1" s="1"/>
  <c r="AE334" i="1"/>
  <c r="AF334" i="1" s="1"/>
  <c r="X286" i="1"/>
  <c r="AB286" i="1" s="1"/>
  <c r="AE286" i="1"/>
  <c r="AF286" i="1" s="1"/>
  <c r="V255" i="1"/>
  <c r="W255" i="1" s="1"/>
  <c r="X265" i="1"/>
  <c r="AB265" i="1" s="1"/>
  <c r="AE265" i="1"/>
  <c r="AD265" i="1"/>
  <c r="S277" i="1"/>
  <c r="Q277" i="1" s="1"/>
  <c r="T277" i="1" s="1"/>
  <c r="N277" i="1" s="1"/>
  <c r="O277" i="1" s="1"/>
  <c r="S265" i="1"/>
  <c r="Q265" i="1" s="1"/>
  <c r="T265" i="1" s="1"/>
  <c r="N265" i="1" s="1"/>
  <c r="O265" i="1" s="1"/>
  <c r="S119" i="1"/>
  <c r="Q119" i="1" s="1"/>
  <c r="T119" i="1" s="1"/>
  <c r="N119" i="1" s="1"/>
  <c r="O119" i="1" s="1"/>
  <c r="V59" i="1"/>
  <c r="W59" i="1" s="1"/>
  <c r="AE99" i="1"/>
  <c r="AF99" i="1" s="1"/>
  <c r="X99" i="1"/>
  <c r="AB99" i="1" s="1"/>
  <c r="AE22" i="1"/>
  <c r="X22" i="1"/>
  <c r="AB22" i="1" s="1"/>
  <c r="X123" i="1"/>
  <c r="AB123" i="1" s="1"/>
  <c r="AE123" i="1"/>
  <c r="AF123" i="1" s="1"/>
  <c r="AD123" i="1"/>
  <c r="X98" i="1"/>
  <c r="AB98" i="1" s="1"/>
  <c r="AE98" i="1"/>
  <c r="AD98" i="1"/>
  <c r="AD61" i="1"/>
  <c r="X61" i="1"/>
  <c r="AB61" i="1" s="1"/>
  <c r="AE61" i="1"/>
  <c r="AD127" i="1"/>
  <c r="AE127" i="1"/>
  <c r="AF127" i="1" s="1"/>
  <c r="X127" i="1"/>
  <c r="AB127" i="1" s="1"/>
  <c r="AD117" i="1"/>
  <c r="AE117" i="1"/>
  <c r="AF117" i="1" s="1"/>
  <c r="X117" i="1"/>
  <c r="AB117" i="1" s="1"/>
  <c r="AE115" i="1"/>
  <c r="AF115" i="1" s="1"/>
  <c r="AD115" i="1"/>
  <c r="X115" i="1"/>
  <c r="AB115" i="1" s="1"/>
  <c r="V47" i="1"/>
  <c r="W47" i="1" s="1"/>
  <c r="S78" i="1"/>
  <c r="Q78" i="1" s="1"/>
  <c r="T78" i="1" s="1"/>
  <c r="N78" i="1" s="1"/>
  <c r="O78" i="1" s="1"/>
  <c r="S27" i="1"/>
  <c r="Q27" i="1" s="1"/>
  <c r="T27" i="1" s="1"/>
  <c r="N27" i="1" s="1"/>
  <c r="O27" i="1" s="1"/>
  <c r="N53" i="1"/>
  <c r="O53" i="1" s="1"/>
  <c r="S66" i="1"/>
  <c r="Q66" i="1" s="1"/>
  <c r="T66" i="1" s="1"/>
  <c r="N66" i="1" s="1"/>
  <c r="O66" i="1" s="1"/>
  <c r="X43" i="1"/>
  <c r="AB43" i="1" s="1"/>
  <c r="AE43" i="1"/>
  <c r="AF43" i="1" s="1"/>
  <c r="AD43" i="1"/>
  <c r="AE172" i="1" l="1"/>
  <c r="X172" i="1"/>
  <c r="AB172" i="1" s="1"/>
  <c r="AD172" i="1"/>
  <c r="S172" i="1"/>
  <c r="Q172" i="1" s="1"/>
  <c r="T172" i="1" s="1"/>
  <c r="N172" i="1" s="1"/>
  <c r="O172" i="1" s="1"/>
  <c r="AF234" i="1"/>
  <c r="X138" i="1"/>
  <c r="AB138" i="1" s="1"/>
  <c r="AE138" i="1"/>
  <c r="AD138" i="1"/>
  <c r="S138" i="1"/>
  <c r="Q138" i="1" s="1"/>
  <c r="T138" i="1" s="1"/>
  <c r="N138" i="1" s="1"/>
  <c r="O138" i="1" s="1"/>
  <c r="AF165" i="1"/>
  <c r="AF141" i="1"/>
  <c r="AF223" i="1"/>
  <c r="AF142" i="1"/>
  <c r="AE242" i="1"/>
  <c r="X242" i="1"/>
  <c r="AB242" i="1" s="1"/>
  <c r="S242" i="1"/>
  <c r="Q242" i="1" s="1"/>
  <c r="T242" i="1" s="1"/>
  <c r="N242" i="1" s="1"/>
  <c r="O242" i="1" s="1"/>
  <c r="AD242" i="1"/>
  <c r="X220" i="1"/>
  <c r="AB220" i="1" s="1"/>
  <c r="AE220" i="1"/>
  <c r="AF220" i="1" s="1"/>
  <c r="S220" i="1"/>
  <c r="Q220" i="1" s="1"/>
  <c r="T220" i="1" s="1"/>
  <c r="N220" i="1" s="1"/>
  <c r="O220" i="1" s="1"/>
  <c r="AD220" i="1"/>
  <c r="X148" i="1"/>
  <c r="AB148" i="1" s="1"/>
  <c r="AE148" i="1"/>
  <c r="AF148" i="1" s="1"/>
  <c r="S148" i="1"/>
  <c r="Q148" i="1" s="1"/>
  <c r="T148" i="1" s="1"/>
  <c r="N148" i="1" s="1"/>
  <c r="O148" i="1" s="1"/>
  <c r="AD148" i="1"/>
  <c r="AF162" i="1"/>
  <c r="AF207" i="1"/>
  <c r="AF249" i="1"/>
  <c r="AE190" i="1"/>
  <c r="AD190" i="1"/>
  <c r="X190" i="1"/>
  <c r="AB190" i="1" s="1"/>
  <c r="S190" i="1"/>
  <c r="Q190" i="1" s="1"/>
  <c r="T190" i="1" s="1"/>
  <c r="N190" i="1" s="1"/>
  <c r="O190" i="1" s="1"/>
  <c r="AF158" i="1"/>
  <c r="AE139" i="1"/>
  <c r="X139" i="1"/>
  <c r="AB139" i="1" s="1"/>
  <c r="S139" i="1"/>
  <c r="Q139" i="1" s="1"/>
  <c r="T139" i="1" s="1"/>
  <c r="N139" i="1" s="1"/>
  <c r="O139" i="1" s="1"/>
  <c r="AD139" i="1"/>
  <c r="AE247" i="1"/>
  <c r="AF247" i="1" s="1"/>
  <c r="X247" i="1"/>
  <c r="AB247" i="1" s="1"/>
  <c r="S247" i="1"/>
  <c r="Q247" i="1" s="1"/>
  <c r="T247" i="1" s="1"/>
  <c r="N247" i="1" s="1"/>
  <c r="O247" i="1" s="1"/>
  <c r="AD247" i="1"/>
  <c r="AE219" i="1"/>
  <c r="X219" i="1"/>
  <c r="AB219" i="1" s="1"/>
  <c r="AD219" i="1"/>
  <c r="S219" i="1"/>
  <c r="Q219" i="1" s="1"/>
  <c r="T219" i="1" s="1"/>
  <c r="N219" i="1" s="1"/>
  <c r="O219" i="1" s="1"/>
  <c r="AE154" i="1"/>
  <c r="X154" i="1"/>
  <c r="AB154" i="1" s="1"/>
  <c r="AD154" i="1"/>
  <c r="S154" i="1"/>
  <c r="Q154" i="1" s="1"/>
  <c r="T154" i="1" s="1"/>
  <c r="N154" i="1" s="1"/>
  <c r="O154" i="1" s="1"/>
  <c r="AF211" i="1"/>
  <c r="X147" i="1"/>
  <c r="AB147" i="1" s="1"/>
  <c r="AD147" i="1"/>
  <c r="AE147" i="1"/>
  <c r="AF147" i="1" s="1"/>
  <c r="S147" i="1"/>
  <c r="Q147" i="1" s="1"/>
  <c r="T147" i="1" s="1"/>
  <c r="N147" i="1" s="1"/>
  <c r="O147" i="1" s="1"/>
  <c r="AE144" i="1"/>
  <c r="X144" i="1"/>
  <c r="AB144" i="1" s="1"/>
  <c r="S144" i="1"/>
  <c r="Q144" i="1" s="1"/>
  <c r="T144" i="1" s="1"/>
  <c r="N144" i="1" s="1"/>
  <c r="O144" i="1" s="1"/>
  <c r="AD144" i="1"/>
  <c r="X198" i="1"/>
  <c r="AB198" i="1" s="1"/>
  <c r="AE198" i="1"/>
  <c r="AF198" i="1" s="1"/>
  <c r="AD198" i="1"/>
  <c r="S198" i="1"/>
  <c r="Q198" i="1" s="1"/>
  <c r="T198" i="1" s="1"/>
  <c r="N198" i="1" s="1"/>
  <c r="O198" i="1" s="1"/>
  <c r="AF157" i="1"/>
  <c r="AE175" i="1"/>
  <c r="X175" i="1"/>
  <c r="AB175" i="1" s="1"/>
  <c r="AD175" i="1"/>
  <c r="S175" i="1"/>
  <c r="Q175" i="1" s="1"/>
  <c r="T175" i="1" s="1"/>
  <c r="N175" i="1" s="1"/>
  <c r="O175" i="1" s="1"/>
  <c r="AE168" i="1"/>
  <c r="AF168" i="1" s="1"/>
  <c r="X168" i="1"/>
  <c r="AB168" i="1" s="1"/>
  <c r="S168" i="1"/>
  <c r="Q168" i="1" s="1"/>
  <c r="T168" i="1" s="1"/>
  <c r="N168" i="1" s="1"/>
  <c r="O168" i="1" s="1"/>
  <c r="AD168" i="1"/>
  <c r="AF196" i="1"/>
  <c r="AF199" i="1"/>
  <c r="AF187" i="1"/>
  <c r="AE164" i="1"/>
  <c r="AD164" i="1"/>
  <c r="X164" i="1"/>
  <c r="AB164" i="1" s="1"/>
  <c r="S164" i="1"/>
  <c r="Q164" i="1" s="1"/>
  <c r="T164" i="1" s="1"/>
  <c r="N164" i="1" s="1"/>
  <c r="O164" i="1" s="1"/>
  <c r="AE185" i="1"/>
  <c r="AD185" i="1"/>
  <c r="X185" i="1"/>
  <c r="AB185" i="1" s="1"/>
  <c r="S185" i="1"/>
  <c r="Q185" i="1" s="1"/>
  <c r="T185" i="1" s="1"/>
  <c r="N185" i="1" s="1"/>
  <c r="O185" i="1" s="1"/>
  <c r="AE180" i="1"/>
  <c r="AD180" i="1"/>
  <c r="X180" i="1"/>
  <c r="AB180" i="1" s="1"/>
  <c r="S180" i="1"/>
  <c r="Q180" i="1" s="1"/>
  <c r="T180" i="1" s="1"/>
  <c r="N180" i="1" s="1"/>
  <c r="O180" i="1" s="1"/>
  <c r="AF210" i="1"/>
  <c r="AF222" i="1"/>
  <c r="AF194" i="1"/>
  <c r="AE174" i="1"/>
  <c r="AF174" i="1" s="1"/>
  <c r="AD174" i="1"/>
  <c r="X174" i="1"/>
  <c r="AB174" i="1" s="1"/>
  <c r="S174" i="1"/>
  <c r="Q174" i="1" s="1"/>
  <c r="T174" i="1" s="1"/>
  <c r="N174" i="1" s="1"/>
  <c r="O174" i="1" s="1"/>
  <c r="AF181" i="1"/>
  <c r="X189" i="1"/>
  <c r="AB189" i="1" s="1"/>
  <c r="AD189" i="1"/>
  <c r="AE189" i="1"/>
  <c r="S189" i="1"/>
  <c r="Q189" i="1" s="1"/>
  <c r="T189" i="1" s="1"/>
  <c r="N189" i="1" s="1"/>
  <c r="O189" i="1" s="1"/>
  <c r="AF202" i="1"/>
  <c r="AF140" i="1"/>
  <c r="X143" i="1"/>
  <c r="AB143" i="1" s="1"/>
  <c r="AE143" i="1"/>
  <c r="AD143" i="1"/>
  <c r="S143" i="1"/>
  <c r="Q143" i="1" s="1"/>
  <c r="T143" i="1" s="1"/>
  <c r="N143" i="1" s="1"/>
  <c r="O143" i="1" s="1"/>
  <c r="AE163" i="1"/>
  <c r="X163" i="1"/>
  <c r="AB163" i="1" s="1"/>
  <c r="S163" i="1"/>
  <c r="Q163" i="1" s="1"/>
  <c r="T163" i="1" s="1"/>
  <c r="N163" i="1" s="1"/>
  <c r="O163" i="1" s="1"/>
  <c r="AD163" i="1"/>
  <c r="X203" i="1"/>
  <c r="AB203" i="1" s="1"/>
  <c r="AE203" i="1"/>
  <c r="AF203" i="1" s="1"/>
  <c r="AD203" i="1"/>
  <c r="S203" i="1"/>
  <c r="Q203" i="1" s="1"/>
  <c r="T203" i="1" s="1"/>
  <c r="N203" i="1" s="1"/>
  <c r="O203" i="1" s="1"/>
  <c r="AE173" i="1"/>
  <c r="AF173" i="1" s="1"/>
  <c r="X173" i="1"/>
  <c r="AB173" i="1" s="1"/>
  <c r="AD173" i="1"/>
  <c r="S173" i="1"/>
  <c r="Q173" i="1" s="1"/>
  <c r="T173" i="1" s="1"/>
  <c r="N173" i="1" s="1"/>
  <c r="O173" i="1" s="1"/>
  <c r="AE149" i="1"/>
  <c r="S149" i="1"/>
  <c r="Q149" i="1" s="1"/>
  <c r="T149" i="1" s="1"/>
  <c r="N149" i="1" s="1"/>
  <c r="O149" i="1" s="1"/>
  <c r="X149" i="1"/>
  <c r="AB149" i="1" s="1"/>
  <c r="AD149" i="1"/>
  <c r="AF250" i="1"/>
  <c r="X208" i="1"/>
  <c r="AB208" i="1" s="1"/>
  <c r="AE208" i="1"/>
  <c r="AF208" i="1" s="1"/>
  <c r="AD208" i="1"/>
  <c r="S208" i="1"/>
  <c r="Q208" i="1" s="1"/>
  <c r="T208" i="1" s="1"/>
  <c r="N208" i="1" s="1"/>
  <c r="O208" i="1" s="1"/>
  <c r="AF167" i="1"/>
  <c r="AF246" i="1"/>
  <c r="AE214" i="1"/>
  <c r="X214" i="1"/>
  <c r="AB214" i="1" s="1"/>
  <c r="AD214" i="1"/>
  <c r="S214" i="1"/>
  <c r="Q214" i="1" s="1"/>
  <c r="T214" i="1" s="1"/>
  <c r="N214" i="1" s="1"/>
  <c r="O214" i="1" s="1"/>
  <c r="AF233" i="1"/>
  <c r="AF213" i="1"/>
  <c r="AF192" i="1"/>
  <c r="AF151" i="1"/>
  <c r="AE169" i="1"/>
  <c r="AF169" i="1" s="1"/>
  <c r="AD169" i="1"/>
  <c r="X169" i="1"/>
  <c r="AB169" i="1" s="1"/>
  <c r="S169" i="1"/>
  <c r="Q169" i="1" s="1"/>
  <c r="T169" i="1" s="1"/>
  <c r="N169" i="1" s="1"/>
  <c r="O169" i="1" s="1"/>
  <c r="AE243" i="1"/>
  <c r="AF243" i="1" s="1"/>
  <c r="X243" i="1"/>
  <c r="AB243" i="1" s="1"/>
  <c r="AD243" i="1"/>
  <c r="S243" i="1"/>
  <c r="Q243" i="1" s="1"/>
  <c r="T243" i="1" s="1"/>
  <c r="N243" i="1" s="1"/>
  <c r="O243" i="1" s="1"/>
  <c r="AE159" i="1"/>
  <c r="X159" i="1"/>
  <c r="AB159" i="1" s="1"/>
  <c r="S159" i="1"/>
  <c r="Q159" i="1" s="1"/>
  <c r="T159" i="1" s="1"/>
  <c r="N159" i="1" s="1"/>
  <c r="O159" i="1" s="1"/>
  <c r="AD159" i="1"/>
  <c r="AF212" i="1"/>
  <c r="AF577" i="1"/>
  <c r="AF515" i="1"/>
  <c r="AF575" i="1"/>
  <c r="AF561" i="1"/>
  <c r="AF583" i="1"/>
  <c r="AF448" i="1"/>
  <c r="AF493" i="1"/>
  <c r="AF562" i="1"/>
  <c r="AF559" i="1"/>
  <c r="AF585" i="1"/>
  <c r="AF434" i="1"/>
  <c r="AF485" i="1"/>
  <c r="AF593" i="1"/>
  <c r="AF501" i="1"/>
  <c r="AF578" i="1"/>
  <c r="AF514" i="1"/>
  <c r="AF291" i="1"/>
  <c r="AF266" i="1"/>
  <c r="AF314" i="1"/>
  <c r="AF371" i="1"/>
  <c r="AF271" i="1"/>
  <c r="AF281" i="1"/>
  <c r="AF456" i="1"/>
  <c r="AF362" i="1"/>
  <c r="AF481" i="1"/>
  <c r="AF324" i="1"/>
  <c r="AF438" i="1"/>
  <c r="AF350" i="1"/>
  <c r="AF423" i="1"/>
  <c r="AF405" i="1"/>
  <c r="AF420" i="1"/>
  <c r="AF416" i="1"/>
  <c r="AF361" i="1"/>
  <c r="AF374" i="1"/>
  <c r="AF280" i="1"/>
  <c r="AE535" i="1"/>
  <c r="AD535" i="1"/>
  <c r="X535" i="1"/>
  <c r="AB535" i="1" s="1"/>
  <c r="S535" i="1"/>
  <c r="Q535" i="1" s="1"/>
  <c r="T535" i="1" s="1"/>
  <c r="N535" i="1" s="1"/>
  <c r="O535" i="1" s="1"/>
  <c r="X367" i="1"/>
  <c r="AB367" i="1" s="1"/>
  <c r="AE367" i="1"/>
  <c r="AD367" i="1"/>
  <c r="S367" i="1"/>
  <c r="Q367" i="1" s="1"/>
  <c r="T367" i="1" s="1"/>
  <c r="N367" i="1" s="1"/>
  <c r="O367" i="1" s="1"/>
  <c r="AE289" i="1"/>
  <c r="AD289" i="1"/>
  <c r="X289" i="1"/>
  <c r="AB289" i="1" s="1"/>
  <c r="S289" i="1"/>
  <c r="Q289" i="1" s="1"/>
  <c r="T289" i="1" s="1"/>
  <c r="N289" i="1" s="1"/>
  <c r="O289" i="1" s="1"/>
  <c r="AE576" i="1"/>
  <c r="X576" i="1"/>
  <c r="AB576" i="1" s="1"/>
  <c r="S576" i="1"/>
  <c r="Q576" i="1" s="1"/>
  <c r="T576" i="1" s="1"/>
  <c r="N576" i="1" s="1"/>
  <c r="O576" i="1" s="1"/>
  <c r="AD576" i="1"/>
  <c r="AF537" i="1"/>
  <c r="AE412" i="1"/>
  <c r="AD412" i="1"/>
  <c r="X412" i="1"/>
  <c r="AB412" i="1" s="1"/>
  <c r="S412" i="1"/>
  <c r="Q412" i="1" s="1"/>
  <c r="T412" i="1" s="1"/>
  <c r="N412" i="1" s="1"/>
  <c r="O412" i="1" s="1"/>
  <c r="AE457" i="1"/>
  <c r="X457" i="1"/>
  <c r="AB457" i="1" s="1"/>
  <c r="S457" i="1"/>
  <c r="Q457" i="1" s="1"/>
  <c r="T457" i="1" s="1"/>
  <c r="N457" i="1" s="1"/>
  <c r="O457" i="1" s="1"/>
  <c r="AD457" i="1"/>
  <c r="AF587" i="1"/>
  <c r="AE497" i="1"/>
  <c r="AD497" i="1"/>
  <c r="X497" i="1"/>
  <c r="AB497" i="1" s="1"/>
  <c r="S497" i="1"/>
  <c r="Q497" i="1" s="1"/>
  <c r="T497" i="1" s="1"/>
  <c r="N497" i="1" s="1"/>
  <c r="O497" i="1" s="1"/>
  <c r="AF87" i="1"/>
  <c r="AE427" i="1"/>
  <c r="X427" i="1"/>
  <c r="AB427" i="1" s="1"/>
  <c r="S427" i="1"/>
  <c r="Q427" i="1" s="1"/>
  <c r="T427" i="1" s="1"/>
  <c r="N427" i="1" s="1"/>
  <c r="O427" i="1" s="1"/>
  <c r="AD427" i="1"/>
  <c r="X83" i="1"/>
  <c r="AB83" i="1" s="1"/>
  <c r="AE83" i="1"/>
  <c r="AF83" i="1" s="1"/>
  <c r="AD83" i="1"/>
  <c r="S83" i="1"/>
  <c r="Q83" i="1" s="1"/>
  <c r="T83" i="1" s="1"/>
  <c r="N83" i="1" s="1"/>
  <c r="O83" i="1" s="1"/>
  <c r="AE269" i="1"/>
  <c r="X269" i="1"/>
  <c r="AB269" i="1" s="1"/>
  <c r="AD269" i="1"/>
  <c r="S269" i="1"/>
  <c r="Q269" i="1" s="1"/>
  <c r="T269" i="1" s="1"/>
  <c r="N269" i="1" s="1"/>
  <c r="O269" i="1" s="1"/>
  <c r="X432" i="1"/>
  <c r="AB432" i="1" s="1"/>
  <c r="AE432" i="1"/>
  <c r="AD432" i="1"/>
  <c r="S432" i="1"/>
  <c r="Q432" i="1" s="1"/>
  <c r="T432" i="1" s="1"/>
  <c r="N432" i="1" s="1"/>
  <c r="O432" i="1" s="1"/>
  <c r="AF38" i="1"/>
  <c r="AF322" i="1"/>
  <c r="X588" i="1"/>
  <c r="AB588" i="1" s="1"/>
  <c r="AE588" i="1"/>
  <c r="AD588" i="1"/>
  <c r="S588" i="1"/>
  <c r="Q588" i="1" s="1"/>
  <c r="T588" i="1" s="1"/>
  <c r="N588" i="1" s="1"/>
  <c r="O588" i="1" s="1"/>
  <c r="AF88" i="1"/>
  <c r="X504" i="1"/>
  <c r="AB504" i="1" s="1"/>
  <c r="AE504" i="1"/>
  <c r="AF504" i="1" s="1"/>
  <c r="AD504" i="1"/>
  <c r="S504" i="1"/>
  <c r="Q504" i="1" s="1"/>
  <c r="T504" i="1" s="1"/>
  <c r="N504" i="1" s="1"/>
  <c r="O504" i="1" s="1"/>
  <c r="AF469" i="1"/>
  <c r="AF23" i="1"/>
  <c r="AF275" i="1"/>
  <c r="AF41" i="1"/>
  <c r="AF107" i="1"/>
  <c r="AE20" i="1"/>
  <c r="X20" i="1"/>
  <c r="AB20" i="1" s="1"/>
  <c r="S20" i="1"/>
  <c r="Q20" i="1" s="1"/>
  <c r="T20" i="1" s="1"/>
  <c r="N20" i="1" s="1"/>
  <c r="O20" i="1" s="1"/>
  <c r="AD20" i="1"/>
  <c r="X343" i="1"/>
  <c r="AB343" i="1" s="1"/>
  <c r="AE343" i="1"/>
  <c r="AD343" i="1"/>
  <c r="S343" i="1"/>
  <c r="Q343" i="1" s="1"/>
  <c r="T343" i="1" s="1"/>
  <c r="N343" i="1" s="1"/>
  <c r="O343" i="1" s="1"/>
  <c r="AE532" i="1"/>
  <c r="X532" i="1"/>
  <c r="AB532" i="1" s="1"/>
  <c r="S532" i="1"/>
  <c r="Q532" i="1" s="1"/>
  <c r="T532" i="1" s="1"/>
  <c r="N532" i="1" s="1"/>
  <c r="O532" i="1" s="1"/>
  <c r="AD532" i="1"/>
  <c r="AF442" i="1"/>
  <c r="X360" i="1"/>
  <c r="AB360" i="1" s="1"/>
  <c r="AE360" i="1"/>
  <c r="S360" i="1"/>
  <c r="Q360" i="1" s="1"/>
  <c r="T360" i="1" s="1"/>
  <c r="N360" i="1" s="1"/>
  <c r="O360" i="1" s="1"/>
  <c r="AD360" i="1"/>
  <c r="AE347" i="1"/>
  <c r="X347" i="1"/>
  <c r="AB347" i="1" s="1"/>
  <c r="S347" i="1"/>
  <c r="Q347" i="1" s="1"/>
  <c r="T347" i="1" s="1"/>
  <c r="N347" i="1" s="1"/>
  <c r="O347" i="1" s="1"/>
  <c r="AD347" i="1"/>
  <c r="AE363" i="1"/>
  <c r="X363" i="1"/>
  <c r="AB363" i="1" s="1"/>
  <c r="AD363" i="1"/>
  <c r="S363" i="1"/>
  <c r="Q363" i="1" s="1"/>
  <c r="T363" i="1" s="1"/>
  <c r="N363" i="1" s="1"/>
  <c r="O363" i="1" s="1"/>
  <c r="AE467" i="1"/>
  <c r="X467" i="1"/>
  <c r="AB467" i="1" s="1"/>
  <c r="S467" i="1"/>
  <c r="Q467" i="1" s="1"/>
  <c r="T467" i="1" s="1"/>
  <c r="N467" i="1" s="1"/>
  <c r="O467" i="1" s="1"/>
  <c r="AD467" i="1"/>
  <c r="AE452" i="1"/>
  <c r="AF452" i="1" s="1"/>
  <c r="X452" i="1"/>
  <c r="AB452" i="1" s="1"/>
  <c r="AD452" i="1"/>
  <c r="S452" i="1"/>
  <c r="Q452" i="1" s="1"/>
  <c r="T452" i="1" s="1"/>
  <c r="N452" i="1" s="1"/>
  <c r="O452" i="1" s="1"/>
  <c r="X385" i="1"/>
  <c r="AB385" i="1" s="1"/>
  <c r="AE385" i="1"/>
  <c r="S385" i="1"/>
  <c r="Q385" i="1" s="1"/>
  <c r="T385" i="1" s="1"/>
  <c r="N385" i="1" s="1"/>
  <c r="O385" i="1" s="1"/>
  <c r="AD385" i="1"/>
  <c r="AE550" i="1"/>
  <c r="X550" i="1"/>
  <c r="AB550" i="1" s="1"/>
  <c r="S550" i="1"/>
  <c r="Q550" i="1" s="1"/>
  <c r="T550" i="1" s="1"/>
  <c r="N550" i="1" s="1"/>
  <c r="O550" i="1" s="1"/>
  <c r="AD550" i="1"/>
  <c r="X290" i="1"/>
  <c r="AB290" i="1" s="1"/>
  <c r="AE290" i="1"/>
  <c r="AD290" i="1"/>
  <c r="S290" i="1"/>
  <c r="Q290" i="1" s="1"/>
  <c r="T290" i="1" s="1"/>
  <c r="N290" i="1" s="1"/>
  <c r="O290" i="1" s="1"/>
  <c r="AE511" i="1"/>
  <c r="AD511" i="1"/>
  <c r="X511" i="1"/>
  <c r="AB511" i="1" s="1"/>
  <c r="S511" i="1"/>
  <c r="Q511" i="1" s="1"/>
  <c r="T511" i="1" s="1"/>
  <c r="N511" i="1" s="1"/>
  <c r="O511" i="1" s="1"/>
  <c r="AF46" i="1"/>
  <c r="X54" i="1"/>
  <c r="AB54" i="1" s="1"/>
  <c r="AE54" i="1"/>
  <c r="S54" i="1"/>
  <c r="Q54" i="1" s="1"/>
  <c r="T54" i="1" s="1"/>
  <c r="N54" i="1" s="1"/>
  <c r="O54" i="1" s="1"/>
  <c r="AD54" i="1"/>
  <c r="AF381" i="1"/>
  <c r="AF476" i="1"/>
  <c r="AF551" i="1"/>
  <c r="AE540" i="1"/>
  <c r="X540" i="1"/>
  <c r="AB540" i="1" s="1"/>
  <c r="AD540" i="1"/>
  <c r="S540" i="1"/>
  <c r="Q540" i="1" s="1"/>
  <c r="T540" i="1" s="1"/>
  <c r="N540" i="1" s="1"/>
  <c r="O540" i="1" s="1"/>
  <c r="X64" i="1"/>
  <c r="AB64" i="1" s="1"/>
  <c r="AE64" i="1"/>
  <c r="AF64" i="1" s="1"/>
  <c r="S64" i="1"/>
  <c r="Q64" i="1" s="1"/>
  <c r="T64" i="1" s="1"/>
  <c r="N64" i="1" s="1"/>
  <c r="O64" i="1" s="1"/>
  <c r="AD64" i="1"/>
  <c r="AE480" i="1"/>
  <c r="AD480" i="1"/>
  <c r="X480" i="1"/>
  <c r="AB480" i="1" s="1"/>
  <c r="S480" i="1"/>
  <c r="Q480" i="1" s="1"/>
  <c r="T480" i="1" s="1"/>
  <c r="N480" i="1" s="1"/>
  <c r="O480" i="1" s="1"/>
  <c r="AE279" i="1"/>
  <c r="AD279" i="1"/>
  <c r="X279" i="1"/>
  <c r="AB279" i="1" s="1"/>
  <c r="S279" i="1"/>
  <c r="Q279" i="1" s="1"/>
  <c r="T279" i="1" s="1"/>
  <c r="N279" i="1" s="1"/>
  <c r="O279" i="1" s="1"/>
  <c r="AE368" i="1"/>
  <c r="X368" i="1"/>
  <c r="AB368" i="1" s="1"/>
  <c r="S368" i="1"/>
  <c r="Q368" i="1" s="1"/>
  <c r="T368" i="1" s="1"/>
  <c r="N368" i="1" s="1"/>
  <c r="O368" i="1" s="1"/>
  <c r="AD368" i="1"/>
  <c r="X396" i="1"/>
  <c r="AB396" i="1" s="1"/>
  <c r="S396" i="1"/>
  <c r="Q396" i="1" s="1"/>
  <c r="T396" i="1" s="1"/>
  <c r="N396" i="1" s="1"/>
  <c r="O396" i="1" s="1"/>
  <c r="AE396" i="1"/>
  <c r="AD396" i="1"/>
  <c r="AE52" i="1"/>
  <c r="AD52" i="1"/>
  <c r="X52" i="1"/>
  <c r="AB52" i="1" s="1"/>
  <c r="S52" i="1"/>
  <c r="Q52" i="1" s="1"/>
  <c r="T52" i="1" s="1"/>
  <c r="N52" i="1" s="1"/>
  <c r="O52" i="1" s="1"/>
  <c r="AF285" i="1"/>
  <c r="X554" i="1"/>
  <c r="AB554" i="1" s="1"/>
  <c r="AE554" i="1"/>
  <c r="AD554" i="1"/>
  <c r="S554" i="1"/>
  <c r="Q554" i="1" s="1"/>
  <c r="T554" i="1" s="1"/>
  <c r="N554" i="1" s="1"/>
  <c r="O554" i="1" s="1"/>
  <c r="X19" i="1"/>
  <c r="AB19" i="1" s="1"/>
  <c r="AE19" i="1"/>
  <c r="S19" i="1"/>
  <c r="Q19" i="1" s="1"/>
  <c r="T19" i="1" s="1"/>
  <c r="N19" i="1" s="1"/>
  <c r="O19" i="1" s="1"/>
  <c r="AD19" i="1"/>
  <c r="AE310" i="1"/>
  <c r="X310" i="1"/>
  <c r="AB310" i="1" s="1"/>
  <c r="AD310" i="1"/>
  <c r="S310" i="1"/>
  <c r="Q310" i="1" s="1"/>
  <c r="T310" i="1" s="1"/>
  <c r="N310" i="1" s="1"/>
  <c r="O310" i="1" s="1"/>
  <c r="AF499" i="1"/>
  <c r="AE472" i="1"/>
  <c r="X472" i="1"/>
  <c r="AB472" i="1" s="1"/>
  <c r="AD472" i="1"/>
  <c r="S472" i="1"/>
  <c r="Q472" i="1" s="1"/>
  <c r="T472" i="1" s="1"/>
  <c r="N472" i="1" s="1"/>
  <c r="O472" i="1" s="1"/>
  <c r="X563" i="1"/>
  <c r="AB563" i="1" s="1"/>
  <c r="AE563" i="1"/>
  <c r="S563" i="1"/>
  <c r="Q563" i="1" s="1"/>
  <c r="T563" i="1" s="1"/>
  <c r="N563" i="1" s="1"/>
  <c r="O563" i="1" s="1"/>
  <c r="AD563" i="1"/>
  <c r="AE30" i="1"/>
  <c r="AD30" i="1"/>
  <c r="X30" i="1"/>
  <c r="AB30" i="1" s="1"/>
  <c r="S30" i="1"/>
  <c r="Q30" i="1" s="1"/>
  <c r="T30" i="1" s="1"/>
  <c r="N30" i="1" s="1"/>
  <c r="O30" i="1" s="1"/>
  <c r="AF254" i="1"/>
  <c r="AE284" i="1"/>
  <c r="AD284" i="1"/>
  <c r="X284" i="1"/>
  <c r="AB284" i="1" s="1"/>
  <c r="S284" i="1"/>
  <c r="Q284" i="1" s="1"/>
  <c r="T284" i="1" s="1"/>
  <c r="N284" i="1" s="1"/>
  <c r="O284" i="1" s="1"/>
  <c r="AE417" i="1"/>
  <c r="AD417" i="1"/>
  <c r="X417" i="1"/>
  <c r="AB417" i="1" s="1"/>
  <c r="S417" i="1"/>
  <c r="Q417" i="1" s="1"/>
  <c r="T417" i="1" s="1"/>
  <c r="N417" i="1" s="1"/>
  <c r="O417" i="1" s="1"/>
  <c r="X31" i="1"/>
  <c r="AB31" i="1" s="1"/>
  <c r="AD31" i="1"/>
  <c r="S31" i="1"/>
  <c r="Q31" i="1" s="1"/>
  <c r="T31" i="1" s="1"/>
  <c r="N31" i="1" s="1"/>
  <c r="O31" i="1" s="1"/>
  <c r="AE31" i="1"/>
  <c r="AF31" i="1" s="1"/>
  <c r="AE35" i="1"/>
  <c r="AD35" i="1"/>
  <c r="X35" i="1"/>
  <c r="AB35" i="1" s="1"/>
  <c r="S35" i="1"/>
  <c r="Q35" i="1" s="1"/>
  <c r="T35" i="1" s="1"/>
  <c r="N35" i="1" s="1"/>
  <c r="O35" i="1" s="1"/>
  <c r="AE80" i="1"/>
  <c r="AF80" i="1" s="1"/>
  <c r="AD80" i="1"/>
  <c r="X80" i="1"/>
  <c r="AB80" i="1" s="1"/>
  <c r="S80" i="1"/>
  <c r="Q80" i="1" s="1"/>
  <c r="T80" i="1" s="1"/>
  <c r="N80" i="1" s="1"/>
  <c r="O80" i="1" s="1"/>
  <c r="X365" i="1"/>
  <c r="AB365" i="1" s="1"/>
  <c r="AE365" i="1"/>
  <c r="S365" i="1"/>
  <c r="Q365" i="1" s="1"/>
  <c r="T365" i="1" s="1"/>
  <c r="N365" i="1" s="1"/>
  <c r="O365" i="1" s="1"/>
  <c r="AD365" i="1"/>
  <c r="AE591" i="1"/>
  <c r="X591" i="1"/>
  <c r="AB591" i="1" s="1"/>
  <c r="S591" i="1"/>
  <c r="Q591" i="1" s="1"/>
  <c r="T591" i="1" s="1"/>
  <c r="N591" i="1" s="1"/>
  <c r="O591" i="1" s="1"/>
  <c r="AD591" i="1"/>
  <c r="AF424" i="1"/>
  <c r="AF466" i="1"/>
  <c r="AE545" i="1"/>
  <c r="X545" i="1"/>
  <c r="AB545" i="1" s="1"/>
  <c r="S545" i="1"/>
  <c r="Q545" i="1" s="1"/>
  <c r="T545" i="1" s="1"/>
  <c r="N545" i="1" s="1"/>
  <c r="O545" i="1" s="1"/>
  <c r="AD545" i="1"/>
  <c r="AF468" i="1"/>
  <c r="AE300" i="1"/>
  <c r="X300" i="1"/>
  <c r="AB300" i="1" s="1"/>
  <c r="AD300" i="1"/>
  <c r="S300" i="1"/>
  <c r="Q300" i="1" s="1"/>
  <c r="T300" i="1" s="1"/>
  <c r="N300" i="1" s="1"/>
  <c r="O300" i="1" s="1"/>
  <c r="X387" i="1"/>
  <c r="AB387" i="1" s="1"/>
  <c r="AE387" i="1"/>
  <c r="AD387" i="1"/>
  <c r="S387" i="1"/>
  <c r="Q387" i="1" s="1"/>
  <c r="T387" i="1" s="1"/>
  <c r="N387" i="1" s="1"/>
  <c r="O387" i="1" s="1"/>
  <c r="AE378" i="1"/>
  <c r="X378" i="1"/>
  <c r="AB378" i="1" s="1"/>
  <c r="S378" i="1"/>
  <c r="Q378" i="1" s="1"/>
  <c r="T378" i="1" s="1"/>
  <c r="N378" i="1" s="1"/>
  <c r="O378" i="1" s="1"/>
  <c r="AD378" i="1"/>
  <c r="AE477" i="1"/>
  <c r="AD477" i="1"/>
  <c r="X477" i="1"/>
  <c r="AB477" i="1" s="1"/>
  <c r="S477" i="1"/>
  <c r="Q477" i="1" s="1"/>
  <c r="T477" i="1" s="1"/>
  <c r="N477" i="1" s="1"/>
  <c r="O477" i="1" s="1"/>
  <c r="X565" i="1"/>
  <c r="AB565" i="1" s="1"/>
  <c r="AE565" i="1"/>
  <c r="AF565" i="1" s="1"/>
  <c r="AD565" i="1"/>
  <c r="S565" i="1"/>
  <c r="Q565" i="1" s="1"/>
  <c r="T565" i="1" s="1"/>
  <c r="N565" i="1" s="1"/>
  <c r="O565" i="1" s="1"/>
  <c r="AE407" i="1"/>
  <c r="X407" i="1"/>
  <c r="AB407" i="1" s="1"/>
  <c r="AD407" i="1"/>
  <c r="S407" i="1"/>
  <c r="Q407" i="1" s="1"/>
  <c r="T407" i="1" s="1"/>
  <c r="N407" i="1" s="1"/>
  <c r="O407" i="1" s="1"/>
  <c r="AE62" i="1"/>
  <c r="AD62" i="1"/>
  <c r="X62" i="1"/>
  <c r="AB62" i="1" s="1"/>
  <c r="S62" i="1"/>
  <c r="Q62" i="1" s="1"/>
  <c r="T62" i="1" s="1"/>
  <c r="N62" i="1" s="1"/>
  <c r="O62" i="1" s="1"/>
  <c r="AE383" i="1"/>
  <c r="X383" i="1"/>
  <c r="AB383" i="1" s="1"/>
  <c r="S383" i="1"/>
  <c r="Q383" i="1" s="1"/>
  <c r="T383" i="1" s="1"/>
  <c r="N383" i="1" s="1"/>
  <c r="O383" i="1" s="1"/>
  <c r="AD383" i="1"/>
  <c r="X278" i="1"/>
  <c r="AB278" i="1" s="1"/>
  <c r="AE278" i="1"/>
  <c r="S278" i="1"/>
  <c r="Q278" i="1" s="1"/>
  <c r="T278" i="1" s="1"/>
  <c r="N278" i="1" s="1"/>
  <c r="O278" i="1" s="1"/>
  <c r="AD278" i="1"/>
  <c r="X69" i="1"/>
  <c r="AB69" i="1" s="1"/>
  <c r="AE69" i="1"/>
  <c r="S69" i="1"/>
  <c r="Q69" i="1" s="1"/>
  <c r="T69" i="1" s="1"/>
  <c r="N69" i="1" s="1"/>
  <c r="O69" i="1" s="1"/>
  <c r="AD69" i="1"/>
  <c r="AE303" i="1"/>
  <c r="X303" i="1"/>
  <c r="AB303" i="1" s="1"/>
  <c r="S303" i="1"/>
  <c r="Q303" i="1" s="1"/>
  <c r="T303" i="1" s="1"/>
  <c r="N303" i="1" s="1"/>
  <c r="O303" i="1" s="1"/>
  <c r="AD303" i="1"/>
  <c r="X338" i="1"/>
  <c r="AB338" i="1" s="1"/>
  <c r="AE338" i="1"/>
  <c r="AD338" i="1"/>
  <c r="S338" i="1"/>
  <c r="Q338" i="1" s="1"/>
  <c r="T338" i="1" s="1"/>
  <c r="N338" i="1" s="1"/>
  <c r="O338" i="1" s="1"/>
  <c r="X326" i="1"/>
  <c r="AB326" i="1" s="1"/>
  <c r="S326" i="1"/>
  <c r="Q326" i="1" s="1"/>
  <c r="T326" i="1" s="1"/>
  <c r="N326" i="1" s="1"/>
  <c r="O326" i="1" s="1"/>
  <c r="AE326" i="1"/>
  <c r="AD326" i="1"/>
  <c r="X413" i="1"/>
  <c r="AB413" i="1" s="1"/>
  <c r="AE413" i="1"/>
  <c r="S413" i="1"/>
  <c r="Q413" i="1" s="1"/>
  <c r="T413" i="1" s="1"/>
  <c r="N413" i="1" s="1"/>
  <c r="O413" i="1" s="1"/>
  <c r="AD413" i="1"/>
  <c r="X24" i="1"/>
  <c r="AB24" i="1" s="1"/>
  <c r="AE24" i="1"/>
  <c r="AD24" i="1"/>
  <c r="S24" i="1"/>
  <c r="Q24" i="1" s="1"/>
  <c r="T24" i="1" s="1"/>
  <c r="N24" i="1" s="1"/>
  <c r="O24" i="1" s="1"/>
  <c r="X29" i="1"/>
  <c r="AB29" i="1" s="1"/>
  <c r="AE29" i="1"/>
  <c r="AF29" i="1" s="1"/>
  <c r="S29" i="1"/>
  <c r="Q29" i="1" s="1"/>
  <c r="T29" i="1" s="1"/>
  <c r="N29" i="1" s="1"/>
  <c r="O29" i="1" s="1"/>
  <c r="AD29" i="1"/>
  <c r="AE111" i="1"/>
  <c r="AF111" i="1" s="1"/>
  <c r="X111" i="1"/>
  <c r="AB111" i="1" s="1"/>
  <c r="S111" i="1"/>
  <c r="Q111" i="1" s="1"/>
  <c r="T111" i="1" s="1"/>
  <c r="N111" i="1" s="1"/>
  <c r="O111" i="1" s="1"/>
  <c r="AD111" i="1"/>
  <c r="AE315" i="1"/>
  <c r="AD315" i="1"/>
  <c r="X315" i="1"/>
  <c r="AB315" i="1" s="1"/>
  <c r="S315" i="1"/>
  <c r="Q315" i="1" s="1"/>
  <c r="T315" i="1" s="1"/>
  <c r="N315" i="1" s="1"/>
  <c r="O315" i="1" s="1"/>
  <c r="X293" i="1"/>
  <c r="AB293" i="1" s="1"/>
  <c r="AE293" i="1"/>
  <c r="AF293" i="1" s="1"/>
  <c r="S293" i="1"/>
  <c r="Q293" i="1" s="1"/>
  <c r="T293" i="1" s="1"/>
  <c r="N293" i="1" s="1"/>
  <c r="O293" i="1" s="1"/>
  <c r="AD293" i="1"/>
  <c r="AE422" i="1"/>
  <c r="AD422" i="1"/>
  <c r="X422" i="1"/>
  <c r="AB422" i="1" s="1"/>
  <c r="S422" i="1"/>
  <c r="Q422" i="1" s="1"/>
  <c r="T422" i="1" s="1"/>
  <c r="N422" i="1" s="1"/>
  <c r="O422" i="1" s="1"/>
  <c r="AF332" i="1"/>
  <c r="S36" i="1"/>
  <c r="Q36" i="1" s="1"/>
  <c r="T36" i="1" s="1"/>
  <c r="N36" i="1" s="1"/>
  <c r="O36" i="1" s="1"/>
  <c r="AD36" i="1"/>
  <c r="X36" i="1"/>
  <c r="AB36" i="1" s="1"/>
  <c r="AE36" i="1"/>
  <c r="AE325" i="1"/>
  <c r="AD325" i="1"/>
  <c r="S325" i="1"/>
  <c r="Q325" i="1" s="1"/>
  <c r="T325" i="1" s="1"/>
  <c r="N325" i="1" s="1"/>
  <c r="O325" i="1" s="1"/>
  <c r="X325" i="1"/>
  <c r="AB325" i="1" s="1"/>
  <c r="X439" i="1"/>
  <c r="AB439" i="1" s="1"/>
  <c r="AE439" i="1"/>
  <c r="S439" i="1"/>
  <c r="Q439" i="1" s="1"/>
  <c r="T439" i="1" s="1"/>
  <c r="N439" i="1" s="1"/>
  <c r="O439" i="1" s="1"/>
  <c r="AD439" i="1"/>
  <c r="AE517" i="1"/>
  <c r="X517" i="1"/>
  <c r="AB517" i="1" s="1"/>
  <c r="S517" i="1"/>
  <c r="Q517" i="1" s="1"/>
  <c r="T517" i="1" s="1"/>
  <c r="N517" i="1" s="1"/>
  <c r="O517" i="1" s="1"/>
  <c r="AD517" i="1"/>
  <c r="X318" i="1"/>
  <c r="AB318" i="1" s="1"/>
  <c r="AE318" i="1"/>
  <c r="AD318" i="1"/>
  <c r="S318" i="1"/>
  <c r="Q318" i="1" s="1"/>
  <c r="T318" i="1" s="1"/>
  <c r="N318" i="1" s="1"/>
  <c r="O318" i="1" s="1"/>
  <c r="AF91" i="1"/>
  <c r="AF51" i="1"/>
  <c r="X49" i="1"/>
  <c r="AB49" i="1" s="1"/>
  <c r="AE49" i="1"/>
  <c r="AD49" i="1"/>
  <c r="S49" i="1"/>
  <c r="Q49" i="1" s="1"/>
  <c r="T49" i="1" s="1"/>
  <c r="N49" i="1" s="1"/>
  <c r="O49" i="1" s="1"/>
  <c r="AE106" i="1"/>
  <c r="X106" i="1"/>
  <c r="AB106" i="1" s="1"/>
  <c r="AD106" i="1"/>
  <c r="S106" i="1"/>
  <c r="Q106" i="1" s="1"/>
  <c r="T106" i="1" s="1"/>
  <c r="N106" i="1" s="1"/>
  <c r="O106" i="1" s="1"/>
  <c r="AE340" i="1"/>
  <c r="AD340" i="1"/>
  <c r="X340" i="1"/>
  <c r="AB340" i="1" s="1"/>
  <c r="S340" i="1"/>
  <c r="Q340" i="1" s="1"/>
  <c r="T340" i="1" s="1"/>
  <c r="N340" i="1" s="1"/>
  <c r="O340" i="1" s="1"/>
  <c r="AE21" i="1"/>
  <c r="X21" i="1"/>
  <c r="AB21" i="1" s="1"/>
  <c r="AD21" i="1"/>
  <c r="S21" i="1"/>
  <c r="Q21" i="1" s="1"/>
  <c r="T21" i="1" s="1"/>
  <c r="N21" i="1" s="1"/>
  <c r="O21" i="1" s="1"/>
  <c r="X102" i="1"/>
  <c r="AB102" i="1" s="1"/>
  <c r="AE102" i="1"/>
  <c r="AD102" i="1"/>
  <c r="S102" i="1"/>
  <c r="Q102" i="1" s="1"/>
  <c r="T102" i="1" s="1"/>
  <c r="N102" i="1" s="1"/>
  <c r="O102" i="1" s="1"/>
  <c r="S299" i="1"/>
  <c r="Q299" i="1" s="1"/>
  <c r="T299" i="1" s="1"/>
  <c r="N299" i="1" s="1"/>
  <c r="O299" i="1" s="1"/>
  <c r="AE299" i="1"/>
  <c r="X299" i="1"/>
  <c r="AB299" i="1" s="1"/>
  <c r="AD299" i="1"/>
  <c r="X331" i="1"/>
  <c r="AB331" i="1" s="1"/>
  <c r="AE331" i="1"/>
  <c r="S331" i="1"/>
  <c r="Q331" i="1" s="1"/>
  <c r="T331" i="1" s="1"/>
  <c r="N331" i="1" s="1"/>
  <c r="O331" i="1" s="1"/>
  <c r="AD331" i="1"/>
  <c r="X464" i="1"/>
  <c r="AB464" i="1" s="1"/>
  <c r="AE464" i="1"/>
  <c r="AD464" i="1"/>
  <c r="S464" i="1"/>
  <c r="Q464" i="1" s="1"/>
  <c r="T464" i="1" s="1"/>
  <c r="N464" i="1" s="1"/>
  <c r="O464" i="1" s="1"/>
  <c r="AF82" i="1"/>
  <c r="AE86" i="1"/>
  <c r="AF86" i="1" s="1"/>
  <c r="X86" i="1"/>
  <c r="AB86" i="1" s="1"/>
  <c r="S86" i="1"/>
  <c r="Q86" i="1" s="1"/>
  <c r="T86" i="1" s="1"/>
  <c r="N86" i="1" s="1"/>
  <c r="O86" i="1" s="1"/>
  <c r="AD86" i="1"/>
  <c r="AE305" i="1"/>
  <c r="AD305" i="1"/>
  <c r="X305" i="1"/>
  <c r="AB305" i="1" s="1"/>
  <c r="S305" i="1"/>
  <c r="Q305" i="1" s="1"/>
  <c r="T305" i="1" s="1"/>
  <c r="N305" i="1" s="1"/>
  <c r="O305" i="1" s="1"/>
  <c r="X395" i="1"/>
  <c r="AB395" i="1" s="1"/>
  <c r="AE395" i="1"/>
  <c r="AD395" i="1"/>
  <c r="S395" i="1"/>
  <c r="Q395" i="1" s="1"/>
  <c r="T395" i="1" s="1"/>
  <c r="N395" i="1" s="1"/>
  <c r="O395" i="1" s="1"/>
  <c r="AF500" i="1"/>
  <c r="X536" i="1"/>
  <c r="AB536" i="1" s="1"/>
  <c r="AE536" i="1"/>
  <c r="S536" i="1"/>
  <c r="Q536" i="1" s="1"/>
  <c r="T536" i="1" s="1"/>
  <c r="N536" i="1" s="1"/>
  <c r="O536" i="1" s="1"/>
  <c r="AD536" i="1"/>
  <c r="AE581" i="1"/>
  <c r="X581" i="1"/>
  <c r="AB581" i="1" s="1"/>
  <c r="AD581" i="1"/>
  <c r="S581" i="1"/>
  <c r="Q581" i="1" s="1"/>
  <c r="T581" i="1" s="1"/>
  <c r="N581" i="1" s="1"/>
  <c r="O581" i="1" s="1"/>
  <c r="X494" i="1"/>
  <c r="AB494" i="1" s="1"/>
  <c r="AE494" i="1"/>
  <c r="S494" i="1"/>
  <c r="Q494" i="1" s="1"/>
  <c r="T494" i="1" s="1"/>
  <c r="N494" i="1" s="1"/>
  <c r="O494" i="1" s="1"/>
  <c r="AD494" i="1"/>
  <c r="X520" i="1"/>
  <c r="AB520" i="1" s="1"/>
  <c r="AE520" i="1"/>
  <c r="AD520" i="1"/>
  <c r="S520" i="1"/>
  <c r="Q520" i="1" s="1"/>
  <c r="T520" i="1" s="1"/>
  <c r="N520" i="1" s="1"/>
  <c r="O520" i="1" s="1"/>
  <c r="X543" i="1"/>
  <c r="AB543" i="1" s="1"/>
  <c r="AE543" i="1"/>
  <c r="AD543" i="1"/>
  <c r="S543" i="1"/>
  <c r="Q543" i="1" s="1"/>
  <c r="T543" i="1" s="1"/>
  <c r="N543" i="1" s="1"/>
  <c r="O543" i="1" s="1"/>
  <c r="AE92" i="1"/>
  <c r="AF92" i="1" s="1"/>
  <c r="AD92" i="1"/>
  <c r="X92" i="1"/>
  <c r="AB92" i="1" s="1"/>
  <c r="S92" i="1"/>
  <c r="Q92" i="1" s="1"/>
  <c r="T92" i="1" s="1"/>
  <c r="N92" i="1" s="1"/>
  <c r="O92" i="1" s="1"/>
  <c r="AE391" i="1"/>
  <c r="X391" i="1"/>
  <c r="AB391" i="1" s="1"/>
  <c r="S391" i="1"/>
  <c r="Q391" i="1" s="1"/>
  <c r="T391" i="1" s="1"/>
  <c r="N391" i="1" s="1"/>
  <c r="O391" i="1" s="1"/>
  <c r="AD391" i="1"/>
  <c r="X443" i="1"/>
  <c r="AB443" i="1" s="1"/>
  <c r="AE443" i="1"/>
  <c r="AD443" i="1"/>
  <c r="S443" i="1"/>
  <c r="Q443" i="1" s="1"/>
  <c r="T443" i="1" s="1"/>
  <c r="N443" i="1" s="1"/>
  <c r="O443" i="1" s="1"/>
  <c r="X573" i="1"/>
  <c r="AB573" i="1" s="1"/>
  <c r="AE573" i="1"/>
  <c r="AD573" i="1"/>
  <c r="S573" i="1"/>
  <c r="Q573" i="1" s="1"/>
  <c r="T573" i="1" s="1"/>
  <c r="N573" i="1" s="1"/>
  <c r="O573" i="1" s="1"/>
  <c r="AF328" i="1"/>
  <c r="AE484" i="1"/>
  <c r="X484" i="1"/>
  <c r="AB484" i="1" s="1"/>
  <c r="S484" i="1"/>
  <c r="Q484" i="1" s="1"/>
  <c r="T484" i="1" s="1"/>
  <c r="N484" i="1" s="1"/>
  <c r="O484" i="1" s="1"/>
  <c r="AD484" i="1"/>
  <c r="AF440" i="1"/>
  <c r="AF258" i="1"/>
  <c r="AF465" i="1"/>
  <c r="X44" i="1"/>
  <c r="AB44" i="1" s="1"/>
  <c r="AE44" i="1"/>
  <c r="AF44" i="1" s="1"/>
  <c r="S44" i="1"/>
  <c r="Q44" i="1" s="1"/>
  <c r="T44" i="1" s="1"/>
  <c r="N44" i="1" s="1"/>
  <c r="O44" i="1" s="1"/>
  <c r="AD44" i="1"/>
  <c r="AE490" i="1"/>
  <c r="X490" i="1"/>
  <c r="AB490" i="1" s="1"/>
  <c r="AD490" i="1"/>
  <c r="S490" i="1"/>
  <c r="Q490" i="1" s="1"/>
  <c r="T490" i="1" s="1"/>
  <c r="N490" i="1" s="1"/>
  <c r="O490" i="1" s="1"/>
  <c r="X382" i="1"/>
  <c r="AB382" i="1" s="1"/>
  <c r="AE382" i="1"/>
  <c r="AD382" i="1"/>
  <c r="S382" i="1"/>
  <c r="Q382" i="1" s="1"/>
  <c r="T382" i="1" s="1"/>
  <c r="N382" i="1" s="1"/>
  <c r="O382" i="1" s="1"/>
  <c r="AF547" i="1"/>
  <c r="X311" i="1"/>
  <c r="AB311" i="1" s="1"/>
  <c r="AE311" i="1"/>
  <c r="AD311" i="1"/>
  <c r="S311" i="1"/>
  <c r="Q311" i="1" s="1"/>
  <c r="T311" i="1" s="1"/>
  <c r="N311" i="1" s="1"/>
  <c r="O311" i="1" s="1"/>
  <c r="X288" i="1"/>
  <c r="AB288" i="1" s="1"/>
  <c r="AE288" i="1"/>
  <c r="S288" i="1"/>
  <c r="Q288" i="1" s="1"/>
  <c r="T288" i="1" s="1"/>
  <c r="N288" i="1" s="1"/>
  <c r="O288" i="1" s="1"/>
  <c r="AD288" i="1"/>
  <c r="AF521" i="1"/>
  <c r="AE335" i="1"/>
  <c r="AD335" i="1"/>
  <c r="X335" i="1"/>
  <c r="AB335" i="1" s="1"/>
  <c r="S335" i="1"/>
  <c r="Q335" i="1" s="1"/>
  <c r="T335" i="1" s="1"/>
  <c r="N335" i="1" s="1"/>
  <c r="O335" i="1" s="1"/>
  <c r="AE508" i="1"/>
  <c r="X508" i="1"/>
  <c r="AB508" i="1" s="1"/>
  <c r="AD508" i="1"/>
  <c r="S508" i="1"/>
  <c r="Q508" i="1" s="1"/>
  <c r="T508" i="1" s="1"/>
  <c r="N508" i="1" s="1"/>
  <c r="O508" i="1" s="1"/>
  <c r="AF56" i="1"/>
  <c r="AE67" i="1"/>
  <c r="AF67" i="1" s="1"/>
  <c r="AD67" i="1"/>
  <c r="X67" i="1"/>
  <c r="AB67" i="1" s="1"/>
  <c r="S67" i="1"/>
  <c r="Q67" i="1" s="1"/>
  <c r="T67" i="1" s="1"/>
  <c r="N67" i="1" s="1"/>
  <c r="O67" i="1" s="1"/>
  <c r="AE126" i="1"/>
  <c r="X126" i="1"/>
  <c r="AB126" i="1" s="1"/>
  <c r="S126" i="1"/>
  <c r="Q126" i="1" s="1"/>
  <c r="T126" i="1" s="1"/>
  <c r="N126" i="1" s="1"/>
  <c r="O126" i="1" s="1"/>
  <c r="AD126" i="1"/>
  <c r="AE25" i="1"/>
  <c r="X25" i="1"/>
  <c r="AB25" i="1" s="1"/>
  <c r="AD25" i="1"/>
  <c r="S25" i="1"/>
  <c r="Q25" i="1" s="1"/>
  <c r="T25" i="1" s="1"/>
  <c r="N25" i="1" s="1"/>
  <c r="O25" i="1" s="1"/>
  <c r="AF568" i="1"/>
  <c r="AE392" i="1"/>
  <c r="AD392" i="1"/>
  <c r="X392" i="1"/>
  <c r="AB392" i="1" s="1"/>
  <c r="S392" i="1"/>
  <c r="Q392" i="1" s="1"/>
  <c r="T392" i="1" s="1"/>
  <c r="N392" i="1" s="1"/>
  <c r="O392" i="1" s="1"/>
  <c r="AF410" i="1"/>
  <c r="X377" i="1"/>
  <c r="AB377" i="1" s="1"/>
  <c r="AE377" i="1"/>
  <c r="AD377" i="1"/>
  <c r="S377" i="1"/>
  <c r="Q377" i="1" s="1"/>
  <c r="T377" i="1" s="1"/>
  <c r="N377" i="1" s="1"/>
  <c r="O377" i="1" s="1"/>
  <c r="X408" i="1"/>
  <c r="AB408" i="1" s="1"/>
  <c r="S408" i="1"/>
  <c r="Q408" i="1" s="1"/>
  <c r="T408" i="1" s="1"/>
  <c r="N408" i="1" s="1"/>
  <c r="O408" i="1" s="1"/>
  <c r="AE408" i="1"/>
  <c r="AD408" i="1"/>
  <c r="AE42" i="1"/>
  <c r="X42" i="1"/>
  <c r="AB42" i="1" s="1"/>
  <c r="AD42" i="1"/>
  <c r="S42" i="1"/>
  <c r="Q42" i="1" s="1"/>
  <c r="T42" i="1" s="1"/>
  <c r="N42" i="1" s="1"/>
  <c r="O42" i="1" s="1"/>
  <c r="X130" i="1"/>
  <c r="AB130" i="1" s="1"/>
  <c r="AE130" i="1"/>
  <c r="AF130" i="1" s="1"/>
  <c r="S130" i="1"/>
  <c r="Q130" i="1" s="1"/>
  <c r="T130" i="1" s="1"/>
  <c r="N130" i="1" s="1"/>
  <c r="O130" i="1" s="1"/>
  <c r="AD130" i="1"/>
  <c r="X259" i="1"/>
  <c r="AB259" i="1" s="1"/>
  <c r="AE259" i="1"/>
  <c r="S259" i="1"/>
  <c r="Q259" i="1" s="1"/>
  <c r="T259" i="1" s="1"/>
  <c r="N259" i="1" s="1"/>
  <c r="O259" i="1" s="1"/>
  <c r="AD259" i="1"/>
  <c r="AE373" i="1"/>
  <c r="X373" i="1"/>
  <c r="AB373" i="1" s="1"/>
  <c r="AD373" i="1"/>
  <c r="S373" i="1"/>
  <c r="Q373" i="1" s="1"/>
  <c r="T373" i="1" s="1"/>
  <c r="N373" i="1" s="1"/>
  <c r="O373" i="1" s="1"/>
  <c r="AF58" i="1"/>
  <c r="X95" i="1"/>
  <c r="AB95" i="1" s="1"/>
  <c r="AE95" i="1"/>
  <c r="AD95" i="1"/>
  <c r="S95" i="1"/>
  <c r="Q95" i="1" s="1"/>
  <c r="T95" i="1" s="1"/>
  <c r="N95" i="1" s="1"/>
  <c r="O95" i="1" s="1"/>
  <c r="X370" i="1"/>
  <c r="AB370" i="1" s="1"/>
  <c r="AE370" i="1"/>
  <c r="AF370" i="1" s="1"/>
  <c r="S370" i="1"/>
  <c r="Q370" i="1" s="1"/>
  <c r="T370" i="1" s="1"/>
  <c r="N370" i="1" s="1"/>
  <c r="O370" i="1" s="1"/>
  <c r="AD370" i="1"/>
  <c r="AE441" i="1"/>
  <c r="AD441" i="1"/>
  <c r="X441" i="1"/>
  <c r="AB441" i="1" s="1"/>
  <c r="S441" i="1"/>
  <c r="Q441" i="1" s="1"/>
  <c r="T441" i="1" s="1"/>
  <c r="N441" i="1" s="1"/>
  <c r="O441" i="1" s="1"/>
  <c r="AE295" i="1"/>
  <c r="AD295" i="1"/>
  <c r="X295" i="1"/>
  <c r="AB295" i="1" s="1"/>
  <c r="S295" i="1"/>
  <c r="Q295" i="1" s="1"/>
  <c r="T295" i="1" s="1"/>
  <c r="N295" i="1" s="1"/>
  <c r="O295" i="1" s="1"/>
  <c r="AF27" i="1"/>
  <c r="AF353" i="1"/>
  <c r="X372" i="1"/>
  <c r="AB372" i="1" s="1"/>
  <c r="AE372" i="1"/>
  <c r="AD372" i="1"/>
  <c r="S372" i="1"/>
  <c r="Q372" i="1" s="1"/>
  <c r="T372" i="1" s="1"/>
  <c r="N372" i="1" s="1"/>
  <c r="O372" i="1" s="1"/>
  <c r="AF470" i="1"/>
  <c r="AE402" i="1"/>
  <c r="X402" i="1"/>
  <c r="AB402" i="1" s="1"/>
  <c r="S402" i="1"/>
  <c r="Q402" i="1" s="1"/>
  <c r="T402" i="1" s="1"/>
  <c r="N402" i="1" s="1"/>
  <c r="O402" i="1" s="1"/>
  <c r="AD402" i="1"/>
  <c r="AF32" i="1"/>
  <c r="X90" i="1"/>
  <c r="AB90" i="1" s="1"/>
  <c r="AE90" i="1"/>
  <c r="S90" i="1"/>
  <c r="Q90" i="1" s="1"/>
  <c r="T90" i="1" s="1"/>
  <c r="N90" i="1" s="1"/>
  <c r="O90" i="1" s="1"/>
  <c r="AD90" i="1"/>
  <c r="AF437" i="1"/>
  <c r="AE483" i="1"/>
  <c r="AF483" i="1" s="1"/>
  <c r="X483" i="1"/>
  <c r="AB483" i="1" s="1"/>
  <c r="AD483" i="1"/>
  <c r="S483" i="1"/>
  <c r="Q483" i="1" s="1"/>
  <c r="T483" i="1" s="1"/>
  <c r="N483" i="1" s="1"/>
  <c r="O483" i="1" s="1"/>
  <c r="AE527" i="1"/>
  <c r="AD527" i="1"/>
  <c r="X527" i="1"/>
  <c r="AB527" i="1" s="1"/>
  <c r="S527" i="1"/>
  <c r="Q527" i="1" s="1"/>
  <c r="T527" i="1" s="1"/>
  <c r="N527" i="1" s="1"/>
  <c r="O527" i="1" s="1"/>
  <c r="X34" i="1"/>
  <c r="AB34" i="1" s="1"/>
  <c r="AE34" i="1"/>
  <c r="AF34" i="1" s="1"/>
  <c r="AD34" i="1"/>
  <c r="S34" i="1"/>
  <c r="Q34" i="1" s="1"/>
  <c r="T34" i="1" s="1"/>
  <c r="N34" i="1" s="1"/>
  <c r="O34" i="1" s="1"/>
  <c r="AE397" i="1"/>
  <c r="X397" i="1"/>
  <c r="AB397" i="1" s="1"/>
  <c r="S397" i="1"/>
  <c r="Q397" i="1" s="1"/>
  <c r="T397" i="1" s="1"/>
  <c r="N397" i="1" s="1"/>
  <c r="O397" i="1" s="1"/>
  <c r="AD397" i="1"/>
  <c r="X333" i="1"/>
  <c r="AB333" i="1" s="1"/>
  <c r="AE333" i="1"/>
  <c r="AF333" i="1" s="1"/>
  <c r="AD333" i="1"/>
  <c r="S333" i="1"/>
  <c r="Q333" i="1" s="1"/>
  <c r="T333" i="1" s="1"/>
  <c r="N333" i="1" s="1"/>
  <c r="O333" i="1" s="1"/>
  <c r="AF98" i="1"/>
  <c r="AE482" i="1"/>
  <c r="X482" i="1"/>
  <c r="AB482" i="1" s="1"/>
  <c r="S482" i="1"/>
  <c r="Q482" i="1" s="1"/>
  <c r="T482" i="1" s="1"/>
  <c r="N482" i="1" s="1"/>
  <c r="O482" i="1" s="1"/>
  <c r="AD482" i="1"/>
  <c r="AF265" i="1"/>
  <c r="AF489" i="1"/>
  <c r="AF574" i="1"/>
  <c r="S26" i="1"/>
  <c r="Q26" i="1" s="1"/>
  <c r="T26" i="1" s="1"/>
  <c r="N26" i="1" s="1"/>
  <c r="O26" i="1" s="1"/>
  <c r="X26" i="1"/>
  <c r="AB26" i="1" s="1"/>
  <c r="AD26" i="1"/>
  <c r="AE26" i="1"/>
  <c r="AF26" i="1" s="1"/>
  <c r="X110" i="1"/>
  <c r="AB110" i="1" s="1"/>
  <c r="AE110" i="1"/>
  <c r="AD110" i="1"/>
  <c r="S110" i="1"/>
  <c r="Q110" i="1" s="1"/>
  <c r="T110" i="1" s="1"/>
  <c r="N110" i="1" s="1"/>
  <c r="O110" i="1" s="1"/>
  <c r="AF317" i="1"/>
  <c r="X253" i="1"/>
  <c r="AB253" i="1" s="1"/>
  <c r="AE253" i="1"/>
  <c r="AD253" i="1"/>
  <c r="S253" i="1"/>
  <c r="Q253" i="1" s="1"/>
  <c r="T253" i="1" s="1"/>
  <c r="N253" i="1" s="1"/>
  <c r="O253" i="1" s="1"/>
  <c r="AE320" i="1"/>
  <c r="AD320" i="1"/>
  <c r="X320" i="1"/>
  <c r="AB320" i="1" s="1"/>
  <c r="S320" i="1"/>
  <c r="Q320" i="1" s="1"/>
  <c r="T320" i="1" s="1"/>
  <c r="N320" i="1" s="1"/>
  <c r="O320" i="1" s="1"/>
  <c r="X357" i="1"/>
  <c r="AB357" i="1" s="1"/>
  <c r="AE357" i="1"/>
  <c r="AF357" i="1" s="1"/>
  <c r="AD357" i="1"/>
  <c r="S357" i="1"/>
  <c r="Q357" i="1" s="1"/>
  <c r="T357" i="1" s="1"/>
  <c r="N357" i="1" s="1"/>
  <c r="O357" i="1" s="1"/>
  <c r="AE487" i="1"/>
  <c r="S487" i="1"/>
  <c r="Q487" i="1" s="1"/>
  <c r="T487" i="1" s="1"/>
  <c r="N487" i="1" s="1"/>
  <c r="O487" i="1" s="1"/>
  <c r="AD487" i="1"/>
  <c r="X487" i="1"/>
  <c r="AB487" i="1" s="1"/>
  <c r="AE505" i="1"/>
  <c r="X505" i="1"/>
  <c r="AB505" i="1" s="1"/>
  <c r="AD505" i="1"/>
  <c r="S505" i="1"/>
  <c r="Q505" i="1" s="1"/>
  <c r="T505" i="1" s="1"/>
  <c r="N505" i="1" s="1"/>
  <c r="O505" i="1" s="1"/>
  <c r="X375" i="1"/>
  <c r="AB375" i="1" s="1"/>
  <c r="AE375" i="1"/>
  <c r="AD375" i="1"/>
  <c r="S375" i="1"/>
  <c r="Q375" i="1" s="1"/>
  <c r="T375" i="1" s="1"/>
  <c r="N375" i="1" s="1"/>
  <c r="O375" i="1" s="1"/>
  <c r="X380" i="1"/>
  <c r="AB380" i="1" s="1"/>
  <c r="AE380" i="1"/>
  <c r="AF380" i="1" s="1"/>
  <c r="AD380" i="1"/>
  <c r="S380" i="1"/>
  <c r="Q380" i="1" s="1"/>
  <c r="T380" i="1" s="1"/>
  <c r="N380" i="1" s="1"/>
  <c r="O380" i="1" s="1"/>
  <c r="X63" i="1"/>
  <c r="AB63" i="1" s="1"/>
  <c r="AE63" i="1"/>
  <c r="AF63" i="1" s="1"/>
  <c r="AD63" i="1"/>
  <c r="S63" i="1"/>
  <c r="Q63" i="1" s="1"/>
  <c r="T63" i="1" s="1"/>
  <c r="N63" i="1" s="1"/>
  <c r="O63" i="1" s="1"/>
  <c r="AE57" i="1"/>
  <c r="AD57" i="1"/>
  <c r="X57" i="1"/>
  <c r="AB57" i="1" s="1"/>
  <c r="S57" i="1"/>
  <c r="Q57" i="1" s="1"/>
  <c r="T57" i="1" s="1"/>
  <c r="N57" i="1" s="1"/>
  <c r="O57" i="1" s="1"/>
  <c r="AE512" i="1"/>
  <c r="X512" i="1"/>
  <c r="AB512" i="1" s="1"/>
  <c r="AD512" i="1"/>
  <c r="S512" i="1"/>
  <c r="Q512" i="1" s="1"/>
  <c r="T512" i="1" s="1"/>
  <c r="N512" i="1" s="1"/>
  <c r="O512" i="1" s="1"/>
  <c r="AE544" i="1"/>
  <c r="AD544" i="1"/>
  <c r="X544" i="1"/>
  <c r="AB544" i="1" s="1"/>
  <c r="S544" i="1"/>
  <c r="Q544" i="1" s="1"/>
  <c r="T544" i="1" s="1"/>
  <c r="N544" i="1" s="1"/>
  <c r="O544" i="1" s="1"/>
  <c r="X390" i="1"/>
  <c r="AB390" i="1" s="1"/>
  <c r="AE390" i="1"/>
  <c r="AF390" i="1" s="1"/>
  <c r="AD390" i="1"/>
  <c r="S390" i="1"/>
  <c r="Q390" i="1" s="1"/>
  <c r="T390" i="1" s="1"/>
  <c r="N390" i="1" s="1"/>
  <c r="O390" i="1" s="1"/>
  <c r="X560" i="1"/>
  <c r="AB560" i="1" s="1"/>
  <c r="AE560" i="1"/>
  <c r="AF560" i="1" s="1"/>
  <c r="AD560" i="1"/>
  <c r="S560" i="1"/>
  <c r="Q560" i="1" s="1"/>
  <c r="T560" i="1" s="1"/>
  <c r="N560" i="1" s="1"/>
  <c r="O560" i="1" s="1"/>
  <c r="X518" i="1"/>
  <c r="AB518" i="1" s="1"/>
  <c r="AE518" i="1"/>
  <c r="S518" i="1"/>
  <c r="Q518" i="1" s="1"/>
  <c r="T518" i="1" s="1"/>
  <c r="N518" i="1" s="1"/>
  <c r="O518" i="1" s="1"/>
  <c r="AD518" i="1"/>
  <c r="AD582" i="1"/>
  <c r="X582" i="1"/>
  <c r="AB582" i="1" s="1"/>
  <c r="AE582" i="1"/>
  <c r="S582" i="1"/>
  <c r="Q582" i="1" s="1"/>
  <c r="T582" i="1" s="1"/>
  <c r="N582" i="1" s="1"/>
  <c r="O582" i="1" s="1"/>
  <c r="AE116" i="1"/>
  <c r="X116" i="1"/>
  <c r="AB116" i="1" s="1"/>
  <c r="S116" i="1"/>
  <c r="Q116" i="1" s="1"/>
  <c r="T116" i="1" s="1"/>
  <c r="N116" i="1" s="1"/>
  <c r="O116" i="1" s="1"/>
  <c r="AD116" i="1"/>
  <c r="AF426" i="1"/>
  <c r="X252" i="1"/>
  <c r="AB252" i="1" s="1"/>
  <c r="AE252" i="1"/>
  <c r="AF252" i="1" s="1"/>
  <c r="S252" i="1"/>
  <c r="Q252" i="1" s="1"/>
  <c r="T252" i="1" s="1"/>
  <c r="N252" i="1" s="1"/>
  <c r="O252" i="1" s="1"/>
  <c r="AD252" i="1"/>
  <c r="AF569" i="1"/>
  <c r="AF256" i="1"/>
  <c r="AE502" i="1"/>
  <c r="X502" i="1"/>
  <c r="AB502" i="1" s="1"/>
  <c r="AD502" i="1"/>
  <c r="S502" i="1"/>
  <c r="Q502" i="1" s="1"/>
  <c r="T502" i="1" s="1"/>
  <c r="N502" i="1" s="1"/>
  <c r="O502" i="1" s="1"/>
  <c r="AF66" i="1"/>
  <c r="X283" i="1"/>
  <c r="AB283" i="1" s="1"/>
  <c r="AE283" i="1"/>
  <c r="AF283" i="1" s="1"/>
  <c r="AD283" i="1"/>
  <c r="S283" i="1"/>
  <c r="Q283" i="1" s="1"/>
  <c r="T283" i="1" s="1"/>
  <c r="N283" i="1" s="1"/>
  <c r="O283" i="1" s="1"/>
  <c r="AF399" i="1"/>
  <c r="X425" i="1"/>
  <c r="AB425" i="1" s="1"/>
  <c r="AE425" i="1"/>
  <c r="AD425" i="1"/>
  <c r="S425" i="1"/>
  <c r="Q425" i="1" s="1"/>
  <c r="T425" i="1" s="1"/>
  <c r="N425" i="1" s="1"/>
  <c r="O425" i="1" s="1"/>
  <c r="AF541" i="1"/>
  <c r="AF435" i="1"/>
  <c r="AE330" i="1"/>
  <c r="AD330" i="1"/>
  <c r="X330" i="1"/>
  <c r="AB330" i="1" s="1"/>
  <c r="S330" i="1"/>
  <c r="Q330" i="1" s="1"/>
  <c r="T330" i="1" s="1"/>
  <c r="N330" i="1" s="1"/>
  <c r="O330" i="1" s="1"/>
  <c r="AE510" i="1"/>
  <c r="AF510" i="1" s="1"/>
  <c r="X510" i="1"/>
  <c r="AB510" i="1" s="1"/>
  <c r="AD510" i="1"/>
  <c r="S510" i="1"/>
  <c r="Q510" i="1" s="1"/>
  <c r="T510" i="1" s="1"/>
  <c r="N510" i="1" s="1"/>
  <c r="O510" i="1" s="1"/>
  <c r="AE596" i="1"/>
  <c r="X596" i="1"/>
  <c r="AB596" i="1" s="1"/>
  <c r="AD596" i="1"/>
  <c r="S596" i="1"/>
  <c r="Q596" i="1" s="1"/>
  <c r="T596" i="1" s="1"/>
  <c r="N596" i="1" s="1"/>
  <c r="O596" i="1" s="1"/>
  <c r="AF446" i="1"/>
  <c r="AF77" i="1"/>
  <c r="AF76" i="1"/>
  <c r="AE507" i="1"/>
  <c r="X507" i="1"/>
  <c r="AB507" i="1" s="1"/>
  <c r="AD507" i="1"/>
  <c r="S507" i="1"/>
  <c r="Q507" i="1" s="1"/>
  <c r="T507" i="1" s="1"/>
  <c r="N507" i="1" s="1"/>
  <c r="O507" i="1" s="1"/>
  <c r="X471" i="1"/>
  <c r="AB471" i="1" s="1"/>
  <c r="AE471" i="1"/>
  <c r="AD471" i="1"/>
  <c r="S471" i="1"/>
  <c r="Q471" i="1" s="1"/>
  <c r="T471" i="1" s="1"/>
  <c r="N471" i="1" s="1"/>
  <c r="O471" i="1" s="1"/>
  <c r="AE462" i="1"/>
  <c r="AF462" i="1" s="1"/>
  <c r="X462" i="1"/>
  <c r="AB462" i="1" s="1"/>
  <c r="AD462" i="1"/>
  <c r="S462" i="1"/>
  <c r="Q462" i="1" s="1"/>
  <c r="T462" i="1" s="1"/>
  <c r="N462" i="1" s="1"/>
  <c r="O462" i="1" s="1"/>
  <c r="AE571" i="1"/>
  <c r="X571" i="1"/>
  <c r="AB571" i="1" s="1"/>
  <c r="AD571" i="1"/>
  <c r="S571" i="1"/>
  <c r="Q571" i="1" s="1"/>
  <c r="T571" i="1" s="1"/>
  <c r="N571" i="1" s="1"/>
  <c r="O571" i="1" s="1"/>
  <c r="X349" i="1"/>
  <c r="AB349" i="1" s="1"/>
  <c r="AD349" i="1"/>
  <c r="AE349" i="1"/>
  <c r="S349" i="1"/>
  <c r="Q349" i="1" s="1"/>
  <c r="T349" i="1" s="1"/>
  <c r="N349" i="1" s="1"/>
  <c r="O349" i="1" s="1"/>
  <c r="AE47" i="1"/>
  <c r="AF47" i="1" s="1"/>
  <c r="X47" i="1"/>
  <c r="AB47" i="1" s="1"/>
  <c r="AD47" i="1"/>
  <c r="S47" i="1"/>
  <c r="Q47" i="1" s="1"/>
  <c r="T47" i="1" s="1"/>
  <c r="N47" i="1" s="1"/>
  <c r="O47" i="1" s="1"/>
  <c r="X59" i="1"/>
  <c r="AB59" i="1" s="1"/>
  <c r="AE59" i="1"/>
  <c r="S59" i="1"/>
  <c r="Q59" i="1" s="1"/>
  <c r="T59" i="1" s="1"/>
  <c r="N59" i="1" s="1"/>
  <c r="O59" i="1" s="1"/>
  <c r="AD59" i="1"/>
  <c r="AD255" i="1"/>
  <c r="X255" i="1"/>
  <c r="AB255" i="1" s="1"/>
  <c r="AE255" i="1"/>
  <c r="AF255" i="1" s="1"/>
  <c r="S255" i="1"/>
  <c r="Q255" i="1" s="1"/>
  <c r="T255" i="1" s="1"/>
  <c r="N255" i="1" s="1"/>
  <c r="O255" i="1" s="1"/>
  <c r="AF479" i="1"/>
  <c r="AE522" i="1"/>
  <c r="X522" i="1"/>
  <c r="AB522" i="1" s="1"/>
  <c r="AD522" i="1"/>
  <c r="S522" i="1"/>
  <c r="Q522" i="1" s="1"/>
  <c r="T522" i="1" s="1"/>
  <c r="N522" i="1" s="1"/>
  <c r="O522" i="1" s="1"/>
  <c r="AE274" i="1"/>
  <c r="AD274" i="1"/>
  <c r="X274" i="1"/>
  <c r="AB274" i="1" s="1"/>
  <c r="S274" i="1"/>
  <c r="Q274" i="1" s="1"/>
  <c r="T274" i="1" s="1"/>
  <c r="N274" i="1" s="1"/>
  <c r="O274" i="1" s="1"/>
  <c r="AF263" i="1"/>
  <c r="AF61" i="1"/>
  <c r="AF22" i="1"/>
  <c r="AF463" i="1"/>
  <c r="AD478" i="1"/>
  <c r="X478" i="1"/>
  <c r="AB478" i="1" s="1"/>
  <c r="AE478" i="1"/>
  <c r="S478" i="1"/>
  <c r="Q478" i="1" s="1"/>
  <c r="T478" i="1" s="1"/>
  <c r="N478" i="1" s="1"/>
  <c r="O478" i="1" s="1"/>
  <c r="AE555" i="1"/>
  <c r="X555" i="1"/>
  <c r="AB555" i="1" s="1"/>
  <c r="AD555" i="1"/>
  <c r="S555" i="1"/>
  <c r="Q555" i="1" s="1"/>
  <c r="T555" i="1" s="1"/>
  <c r="N555" i="1" s="1"/>
  <c r="O555" i="1" s="1"/>
  <c r="AE492" i="1"/>
  <c r="X492" i="1"/>
  <c r="AB492" i="1" s="1"/>
  <c r="S492" i="1"/>
  <c r="Q492" i="1" s="1"/>
  <c r="T492" i="1" s="1"/>
  <c r="N492" i="1" s="1"/>
  <c r="O492" i="1" s="1"/>
  <c r="AD492" i="1"/>
  <c r="AF592" i="1"/>
  <c r="AE503" i="1"/>
  <c r="AD503" i="1"/>
  <c r="X503" i="1"/>
  <c r="AB503" i="1" s="1"/>
  <c r="S503" i="1"/>
  <c r="Q503" i="1" s="1"/>
  <c r="T503" i="1" s="1"/>
  <c r="N503" i="1" s="1"/>
  <c r="O503" i="1" s="1"/>
  <c r="AF97" i="1"/>
  <c r="X316" i="1"/>
  <c r="AB316" i="1" s="1"/>
  <c r="AE316" i="1"/>
  <c r="S316" i="1"/>
  <c r="Q316" i="1" s="1"/>
  <c r="T316" i="1" s="1"/>
  <c r="N316" i="1" s="1"/>
  <c r="O316" i="1" s="1"/>
  <c r="AD316" i="1"/>
  <c r="AF488" i="1"/>
  <c r="AF306" i="1"/>
  <c r="AF379" i="1"/>
  <c r="AF389" i="1"/>
  <c r="AF598" i="1"/>
  <c r="AF474" i="1"/>
  <c r="AF270" i="1"/>
  <c r="AE121" i="1"/>
  <c r="AF121" i="1" s="1"/>
  <c r="X121" i="1"/>
  <c r="AB121" i="1" s="1"/>
  <c r="S121" i="1"/>
  <c r="Q121" i="1" s="1"/>
  <c r="T121" i="1" s="1"/>
  <c r="N121" i="1" s="1"/>
  <c r="O121" i="1" s="1"/>
  <c r="AD121" i="1"/>
  <c r="AE251" i="1"/>
  <c r="AF251" i="1" s="1"/>
  <c r="AD251" i="1"/>
  <c r="X251" i="1"/>
  <c r="AB251" i="1" s="1"/>
  <c r="S251" i="1"/>
  <c r="Q251" i="1" s="1"/>
  <c r="T251" i="1" s="1"/>
  <c r="N251" i="1" s="1"/>
  <c r="O251" i="1" s="1"/>
  <c r="AE433" i="1"/>
  <c r="AD433" i="1"/>
  <c r="X433" i="1"/>
  <c r="AB433" i="1" s="1"/>
  <c r="S433" i="1"/>
  <c r="Q433" i="1" s="1"/>
  <c r="T433" i="1" s="1"/>
  <c r="N433" i="1" s="1"/>
  <c r="O433" i="1" s="1"/>
  <c r="AF260" i="1"/>
  <c r="X344" i="1"/>
  <c r="AB344" i="1" s="1"/>
  <c r="AE344" i="1"/>
  <c r="AF344" i="1" s="1"/>
  <c r="AD344" i="1"/>
  <c r="S344" i="1"/>
  <c r="Q344" i="1" s="1"/>
  <c r="T344" i="1" s="1"/>
  <c r="N344" i="1" s="1"/>
  <c r="O344" i="1" s="1"/>
  <c r="AE549" i="1"/>
  <c r="X549" i="1"/>
  <c r="AB549" i="1" s="1"/>
  <c r="S549" i="1"/>
  <c r="Q549" i="1" s="1"/>
  <c r="T549" i="1" s="1"/>
  <c r="N549" i="1" s="1"/>
  <c r="O549" i="1" s="1"/>
  <c r="AD549" i="1"/>
  <c r="AF18" i="1"/>
  <c r="AE264" i="1"/>
  <c r="X264" i="1"/>
  <c r="AB264" i="1" s="1"/>
  <c r="AD264" i="1"/>
  <c r="S264" i="1"/>
  <c r="Q264" i="1" s="1"/>
  <c r="T264" i="1" s="1"/>
  <c r="N264" i="1" s="1"/>
  <c r="O264" i="1" s="1"/>
  <c r="AF329" i="1"/>
  <c r="AF406" i="1"/>
  <c r="AF567" i="1"/>
  <c r="AF28" i="1"/>
  <c r="AE131" i="1"/>
  <c r="X131" i="1"/>
  <c r="AB131" i="1" s="1"/>
  <c r="S131" i="1"/>
  <c r="Q131" i="1" s="1"/>
  <c r="T131" i="1" s="1"/>
  <c r="N131" i="1" s="1"/>
  <c r="O131" i="1" s="1"/>
  <c r="AD131" i="1"/>
  <c r="X352" i="1"/>
  <c r="AB352" i="1" s="1"/>
  <c r="AE352" i="1"/>
  <c r="S352" i="1"/>
  <c r="Q352" i="1" s="1"/>
  <c r="T352" i="1" s="1"/>
  <c r="N352" i="1" s="1"/>
  <c r="O352" i="1" s="1"/>
  <c r="AD352" i="1"/>
  <c r="AE296" i="1"/>
  <c r="AD296" i="1"/>
  <c r="X296" i="1"/>
  <c r="AB296" i="1" s="1"/>
  <c r="S296" i="1"/>
  <c r="Q296" i="1" s="1"/>
  <c r="T296" i="1" s="1"/>
  <c r="N296" i="1" s="1"/>
  <c r="O296" i="1" s="1"/>
  <c r="AF119" i="1"/>
  <c r="AF421" i="1"/>
  <c r="X459" i="1"/>
  <c r="AB459" i="1" s="1"/>
  <c r="AE459" i="1"/>
  <c r="S459" i="1"/>
  <c r="Q459" i="1" s="1"/>
  <c r="T459" i="1" s="1"/>
  <c r="N459" i="1" s="1"/>
  <c r="O459" i="1" s="1"/>
  <c r="AD459" i="1"/>
  <c r="AE586" i="1"/>
  <c r="X586" i="1"/>
  <c r="AB586" i="1" s="1"/>
  <c r="S586" i="1"/>
  <c r="Q586" i="1" s="1"/>
  <c r="T586" i="1" s="1"/>
  <c r="N586" i="1" s="1"/>
  <c r="O586" i="1" s="1"/>
  <c r="AD586" i="1"/>
  <c r="AF601" i="1"/>
  <c r="AF185" i="1" l="1"/>
  <c r="AF190" i="1"/>
  <c r="AF149" i="1"/>
  <c r="AF189" i="1"/>
  <c r="AF138" i="1"/>
  <c r="AF154" i="1"/>
  <c r="AF163" i="1"/>
  <c r="AF164" i="1"/>
  <c r="AF144" i="1"/>
  <c r="AF214" i="1"/>
  <c r="AF159" i="1"/>
  <c r="AF175" i="1"/>
  <c r="AF139" i="1"/>
  <c r="AF242" i="1"/>
  <c r="AF180" i="1"/>
  <c r="AF143" i="1"/>
  <c r="AF219" i="1"/>
  <c r="AF172" i="1"/>
  <c r="AF573" i="1"/>
  <c r="AF527" i="1"/>
  <c r="AF596" i="1"/>
  <c r="AF487" i="1"/>
  <c r="AF490" i="1"/>
  <c r="AF494" i="1"/>
  <c r="AF522" i="1"/>
  <c r="AF535" i="1"/>
  <c r="AF503" i="1"/>
  <c r="AF586" i="1"/>
  <c r="AF545" i="1"/>
  <c r="AF397" i="1"/>
  <c r="AF482" i="1"/>
  <c r="AF391" i="1"/>
  <c r="AF373" i="1"/>
  <c r="AF484" i="1"/>
  <c r="AF278" i="1"/>
  <c r="AF365" i="1"/>
  <c r="AF432" i="1"/>
  <c r="AF335" i="1"/>
  <c r="AF377" i="1"/>
  <c r="AF387" i="1"/>
  <c r="AF360" i="1"/>
  <c r="AF412" i="1"/>
  <c r="AF299" i="1"/>
  <c r="AF472" i="1"/>
  <c r="AF427" i="1"/>
  <c r="AF443" i="1"/>
  <c r="AF352" i="1"/>
  <c r="AF478" i="1"/>
  <c r="AF295" i="1"/>
  <c r="AF441" i="1"/>
  <c r="AF290" i="1"/>
  <c r="AF367" i="1"/>
  <c r="AF392" i="1"/>
  <c r="AF311" i="1"/>
  <c r="AF305" i="1"/>
  <c r="AF315" i="1"/>
  <c r="AF326" i="1"/>
  <c r="AF471" i="1"/>
  <c r="AF340" i="1"/>
  <c r="AF274" i="1"/>
  <c r="AF296" i="1"/>
  <c r="AF375" i="1"/>
  <c r="AF396" i="1"/>
  <c r="AF279" i="1"/>
  <c r="AF511" i="1"/>
  <c r="AF497" i="1"/>
  <c r="AF316" i="1"/>
  <c r="AF518" i="1"/>
  <c r="AF253" i="1"/>
  <c r="AF95" i="1"/>
  <c r="AF288" i="1"/>
  <c r="AF382" i="1"/>
  <c r="AF106" i="1"/>
  <c r="AF385" i="1"/>
  <c r="AF588" i="1"/>
  <c r="AF492" i="1"/>
  <c r="AF349" i="1"/>
  <c r="AF57" i="1"/>
  <c r="AF505" i="1"/>
  <c r="AF372" i="1"/>
  <c r="AF508" i="1"/>
  <c r="AF520" i="1"/>
  <c r="AF581" i="1"/>
  <c r="AF331" i="1"/>
  <c r="AF413" i="1"/>
  <c r="AF477" i="1"/>
  <c r="AF284" i="1"/>
  <c r="AF30" i="1"/>
  <c r="AF554" i="1"/>
  <c r="AF540" i="1"/>
  <c r="AF54" i="1"/>
  <c r="AF363" i="1"/>
  <c r="AF269" i="1"/>
  <c r="AF576" i="1"/>
  <c r="AF425" i="1"/>
  <c r="AF408" i="1"/>
  <c r="AF318" i="1"/>
  <c r="AF338" i="1"/>
  <c r="AF35" i="1"/>
  <c r="AF264" i="1"/>
  <c r="AF21" i="1"/>
  <c r="AF325" i="1"/>
  <c r="AF422" i="1"/>
  <c r="AF69" i="1"/>
  <c r="AF20" i="1"/>
  <c r="AF395" i="1"/>
  <c r="AF62" i="1"/>
  <c r="AF131" i="1"/>
  <c r="AF330" i="1"/>
  <c r="AF544" i="1"/>
  <c r="AF402" i="1"/>
  <c r="AF259" i="1"/>
  <c r="AF25" i="1"/>
  <c r="AF464" i="1"/>
  <c r="AF49" i="1"/>
  <c r="AF36" i="1"/>
  <c r="AF407" i="1"/>
  <c r="AF300" i="1"/>
  <c r="AF591" i="1"/>
  <c r="AF480" i="1"/>
  <c r="AF59" i="1"/>
  <c r="AF502" i="1"/>
  <c r="AF536" i="1"/>
  <c r="AF517" i="1"/>
  <c r="AF303" i="1"/>
  <c r="AF563" i="1"/>
  <c r="AF310" i="1"/>
  <c r="AF532" i="1"/>
  <c r="AF457" i="1"/>
  <c r="AF116" i="1"/>
  <c r="AF383" i="1"/>
  <c r="AF378" i="1"/>
  <c r="AF368" i="1"/>
  <c r="AF347" i="1"/>
  <c r="AF289" i="1"/>
  <c r="AF555" i="1"/>
  <c r="AF459" i="1"/>
  <c r="AF549" i="1"/>
  <c r="AF433" i="1"/>
  <c r="AF571" i="1"/>
  <c r="AF507" i="1"/>
  <c r="AF582" i="1"/>
  <c r="AF512" i="1"/>
  <c r="AF320" i="1"/>
  <c r="AF110" i="1"/>
  <c r="AF90" i="1"/>
  <c r="AF42" i="1"/>
  <c r="AF126" i="1"/>
  <c r="AF543" i="1"/>
  <c r="AF102" i="1"/>
  <c r="AF439" i="1"/>
  <c r="AF24" i="1"/>
  <c r="AF417" i="1"/>
  <c r="AF19" i="1"/>
  <c r="AF52" i="1"/>
  <c r="AF550" i="1"/>
  <c r="AF467" i="1"/>
  <c r="AF343" i="1"/>
</calcChain>
</file>

<file path=xl/sharedStrings.xml><?xml version="1.0" encoding="utf-8"?>
<sst xmlns="http://schemas.openxmlformats.org/spreadsheetml/2006/main" count="8321" uniqueCount="1535">
  <si>
    <t>File opened</t>
  </si>
  <si>
    <t>2022-07-08 14:36:12</t>
  </si>
  <si>
    <t>Console s/n</t>
  </si>
  <si>
    <t>68C-901352</t>
  </si>
  <si>
    <t>Console ver</t>
  </si>
  <si>
    <t>Bluestem v.2.0.04</t>
  </si>
  <si>
    <t>Scripts ver</t>
  </si>
  <si>
    <t>2021.08  2.0.04, Aug 2021</t>
  </si>
  <si>
    <t>Head s/n</t>
  </si>
  <si>
    <t>68H-581348</t>
  </si>
  <si>
    <t>Head ver</t>
  </si>
  <si>
    <t>1.4.7</t>
  </si>
  <si>
    <t>Head cal</t>
  </si>
  <si>
    <t>{"flowmeterzero": "1.01", "h2obspan1": "0.996568", "h2oaspan2": "0", "co2bzero": "0.969335", "flowazero": "0.21937", "h2obspanconc1": "12.25", "chamberpressurezero": "2.56805", "co2aspan1": "0.989639", "h2obspanconc2": "0", "co2aspanconc1": "993.2", "flowbzero": "0.22494", "co2azero": "0.890987", "h2oaspan2b": "0.0674668", "co2bspan2a": "0.176379", "co2bspan2b": "0.174583", "h2obspan2": "0", "ssa_ref": "36692.3", "oxygen": "21", "co2bspan1": "0.989818", "h2oazero": "1.05601", "co2aspanconc2": "0", "h2oaspan1": "1.00244", "h2obzero": "1.07462", "co2aspan2b": "0.174856", "h2obspan2b": "0.0670951", "h2oaspanconc1": "12.25", "ssb_ref": "33188.9", "h2oaspanconc2": "0", "h2oaspan2a": "0.0673025", "co2bspanconc1": "993.2", "h2obspan2a": "0.0673262", "tbzero": "0.0380535", "co2aspan2a": "0.176687", "co2bspan2": "0", "tazero": "0.142506", "co2bspanconc2": "0", "co2aspan2": "0"}</t>
  </si>
  <si>
    <t>CO2 rangematch</t>
  </si>
  <si>
    <t>Fri Jul  8 14:27</t>
  </si>
  <si>
    <t>H2O rangematch</t>
  </si>
  <si>
    <t>Fri Jul  8 14:32</t>
  </si>
  <si>
    <t>Chamber type</t>
  </si>
  <si>
    <t>6800-01A</t>
  </si>
  <si>
    <t>Chamber s/n</t>
  </si>
  <si>
    <t>MPF-651288</t>
  </si>
  <si>
    <t>Chamber rev</t>
  </si>
  <si>
    <t>0</t>
  </si>
  <si>
    <t>Chamber cal</t>
  </si>
  <si>
    <t>Fluorometer</t>
  </si>
  <si>
    <t>Flr. Version</t>
  </si>
  <si>
    <t>14:36:12</t>
  </si>
  <si>
    <t>Stability Definition:	ΔH2O (Meas2): Slp&lt;0.1 Per=20	ΔCO2 (Meas2): Slp&lt;0.1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</si>
  <si>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</si>
  <si>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</si>
  <si>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</si>
  <si>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</si>
  <si>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</si>
  <si>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</si>
  <si>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</si>
  <si>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</si>
  <si>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</si>
  <si>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</si>
  <si>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</si>
  <si>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</si>
  <si>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</si>
  <si>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</si>
  <si>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</si>
  <si>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</si>
  <si>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</si>
  <si>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</si>
  <si>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</si>
  <si>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</si>
  <si>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</si>
  <si>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</si>
  <si>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</si>
  <si>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</si>
  <si>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</si>
  <si>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</si>
  <si>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</si>
  <si>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</si>
  <si>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</si>
  <si>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</si>
  <si>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</si>
  <si>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</si>
  <si>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</si>
  <si>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</si>
  <si>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</si>
  <si>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</si>
  <si>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</si>
  <si>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</si>
  <si>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</si>
  <si>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</si>
  <si>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</si>
  <si>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</si>
  <si>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</si>
  <si>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</si>
  <si>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</si>
  <si>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</si>
  <si>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</si>
  <si>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</si>
  <si>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</si>
  <si>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</si>
  <si>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</si>
  <si>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3.70074 95.0147 334.177 563.965 778.478 999.083 1181.21 1321.85</t>
  </si>
  <si>
    <t>Fs_true</t>
  </si>
  <si>
    <t>-0.00791572 113.217 401.878 602.375 803.651 1001.35 1201.86 1386.49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</si>
  <si>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</si>
  <si>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</si>
  <si>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</si>
  <si>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</si>
  <si>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</si>
  <si>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</si>
  <si>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</si>
  <si>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</si>
  <si>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</si>
  <si>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</si>
  <si>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</si>
  <si>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</si>
  <si>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</si>
  <si>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</si>
  <si>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</si>
  <si>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</si>
  <si>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</si>
  <si>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</si>
  <si>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</si>
  <si>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</si>
  <si>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</si>
  <si>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</si>
  <si>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</si>
  <si>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</si>
  <si>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</si>
  <si>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</si>
  <si>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</si>
  <si>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</si>
  <si>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</si>
  <si>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</si>
  <si>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</si>
  <si>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</si>
  <si>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</si>
  <si>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</si>
  <si>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</si>
  <si>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</si>
  <si>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</si>
  <si>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</si>
  <si>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</si>
  <si>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</si>
  <si>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</si>
  <si>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</si>
  <si>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</si>
  <si>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</si>
  <si>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</si>
  <si>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</si>
  <si>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</si>
  <si>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</si>
  <si>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</si>
  <si>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</si>
  <si>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</si>
  <si>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</si>
  <si>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</si>
  <si>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</si>
  <si>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</si>
  <si>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</si>
  <si>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</si>
  <si>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</si>
  <si>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</si>
  <si>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</si>
  <si>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</si>
  <si>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</si>
  <si>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</si>
  <si>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</si>
  <si>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</si>
  <si>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</si>
  <si>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</si>
  <si>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</si>
  <si>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</si>
  <si>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</si>
  <si>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</si>
  <si>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</si>
  <si>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</si>
  <si>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</si>
  <si>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</si>
  <si>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</si>
  <si>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</si>
  <si>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</si>
  <si>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</si>
  <si>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</si>
  <si>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</si>
  <si>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</si>
  <si>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</si>
  <si>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</si>
  <si>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</si>
  <si>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</si>
  <si>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</si>
  <si>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</si>
  <si>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</si>
  <si>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</si>
  <si>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</si>
  <si>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</si>
  <si>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</si>
  <si>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</si>
  <si>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</si>
  <si>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</si>
  <si>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</si>
  <si>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</si>
  <si>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</si>
  <si>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</si>
  <si>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</si>
  <si>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</si>
  <si>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</si>
  <si>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</si>
  <si>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</si>
  <si>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</si>
  <si>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</si>
  <si>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</si>
  <si>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</si>
  <si>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</si>
  <si>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</si>
  <si>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</si>
  <si>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</si>
  <si>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</si>
  <si>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</si>
  <si>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</si>
  <si>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</si>
  <si>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</si>
  <si>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</si>
  <si>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</si>
  <si>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</si>
  <si>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</si>
  <si>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</si>
  <si>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</si>
  <si>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</si>
  <si>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</si>
  <si>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</si>
  <si>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</si>
  <si>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</si>
  <si>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</si>
  <si>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</si>
  <si>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</si>
  <si>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</si>
  <si>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</si>
  <si>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</si>
  <si>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</si>
  <si>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</si>
  <si>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</si>
  <si>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</si>
  <si>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</si>
  <si>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</si>
  <si>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</si>
  <si>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</si>
  <si>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</si>
  <si>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</si>
  <si>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</si>
  <si>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</si>
  <si>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</si>
  <si>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</si>
  <si>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</si>
  <si>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</si>
  <si>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</si>
  <si>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</si>
  <si>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</si>
  <si>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</si>
  <si>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</si>
  <si>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</si>
  <si>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</si>
  <si>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</si>
  <si>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</si>
  <si>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</si>
  <si>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</si>
  <si>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</si>
  <si>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</si>
  <si>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</si>
  <si>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</si>
  <si>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</si>
  <si>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</si>
  <si>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</si>
  <si>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</si>
  <si>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</si>
  <si>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</si>
  <si>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</si>
  <si>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</si>
  <si>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</si>
  <si>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</si>
  <si>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AccH2O_hum</t>
  </si>
  <si>
    <t>CO2_hrs</t>
  </si>
  <si>
    <t>AccH2O_des</t>
  </si>
  <si>
    <t>AccCO2_soda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</si>
  <si>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</si>
  <si>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</si>
  <si>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</si>
  <si>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</si>
  <si>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</si>
  <si>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</si>
  <si>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</si>
  <si>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</si>
  <si>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</si>
  <si>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</si>
  <si>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</si>
  <si>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</si>
  <si>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</si>
  <si>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</si>
  <si>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</si>
  <si>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</si>
  <si>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</si>
  <si>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</si>
  <si>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</si>
  <si>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</si>
  <si>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</si>
  <si>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</si>
  <si>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</si>
  <si>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</si>
  <si>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</si>
  <si>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</si>
  <si>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</si>
  <si>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</si>
  <si>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</si>
  <si>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</si>
  <si>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</si>
  <si>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</si>
  <si>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</si>
  <si>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</si>
  <si>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</si>
  <si>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</si>
  <si>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</si>
  <si>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</si>
  <si>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</si>
  <si>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</si>
  <si>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</si>
  <si>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</si>
  <si>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</si>
  <si>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</si>
  <si>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</si>
  <si>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</si>
  <si>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</si>
  <si>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</si>
  <si>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</si>
  <si>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</si>
  <si>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</si>
  <si>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</si>
  <si>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</si>
  <si>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</si>
  <si>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</si>
  <si>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</si>
  <si>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</si>
  <si>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</si>
  <si>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</si>
  <si>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</si>
  <si>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</si>
  <si>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</si>
  <si>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</si>
  <si>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</si>
  <si>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</si>
  <si>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</si>
  <si>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</si>
  <si>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</si>
  <si>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</si>
  <si>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</si>
  <si>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</si>
  <si>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</si>
  <si>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</si>
  <si>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</si>
  <si>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</si>
  <si>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</si>
  <si>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</si>
  <si>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</si>
  <si>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</si>
  <si>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</si>
  <si>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</si>
  <si>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mol⁻¹ min⁻¹</t>
  </si>
  <si>
    <t>mmol mol⁻¹ min⁻¹</t>
  </si>
  <si>
    <t>V</t>
  </si>
  <si>
    <t>mV</t>
  </si>
  <si>
    <t>mg</t>
  </si>
  <si>
    <t>hrs</t>
  </si>
  <si>
    <t>min</t>
  </si>
  <si>
    <t>20220707 14:54:26</t>
  </si>
  <si>
    <t>14:54:26</t>
  </si>
  <si>
    <t>vercal_pbm_r2</t>
  </si>
  <si>
    <t>gibson</t>
  </si>
  <si>
    <t>0: Broadleaf</t>
  </si>
  <si>
    <t>11:31:37</t>
  </si>
  <si>
    <t>1/2</t>
  </si>
  <si>
    <t>11111111</t>
  </si>
  <si>
    <t>oooooooo</t>
  </si>
  <si>
    <t>off</t>
  </si>
  <si>
    <t>20220707 14:54:31</t>
  </si>
  <si>
    <t>14:54:31</t>
  </si>
  <si>
    <t>20220707 14:54:36</t>
  </si>
  <si>
    <t>14:54:36</t>
  </si>
  <si>
    <t>0/2</t>
  </si>
  <si>
    <t>20220707 14:54:41</t>
  </si>
  <si>
    <t>14:54:41</t>
  </si>
  <si>
    <t>20220707 14:54:46</t>
  </si>
  <si>
    <t>14:54:46</t>
  </si>
  <si>
    <t>20220707 14:54:51</t>
  </si>
  <si>
    <t>14:54:51</t>
  </si>
  <si>
    <t>20220707 14:54:56</t>
  </si>
  <si>
    <t>14:54:56</t>
  </si>
  <si>
    <t>20220707 14:55:01</t>
  </si>
  <si>
    <t>14:55:01</t>
  </si>
  <si>
    <t>20220707 14:55:06</t>
  </si>
  <si>
    <t>14:55:06</t>
  </si>
  <si>
    <t>20220707 14:55:11</t>
  </si>
  <si>
    <t>14:55:11</t>
  </si>
  <si>
    <t>20220707 14:55:16</t>
  </si>
  <si>
    <t>14:55:16</t>
  </si>
  <si>
    <t>20220707 14:55:21</t>
  </si>
  <si>
    <t>14:55:21</t>
  </si>
  <si>
    <t>20220707 14:55:26</t>
  </si>
  <si>
    <t>14:55:26</t>
  </si>
  <si>
    <t>20220707 14:55:31</t>
  </si>
  <si>
    <t>14:55:31</t>
  </si>
  <si>
    <t>20220707 14:55:36</t>
  </si>
  <si>
    <t>14:55:36</t>
  </si>
  <si>
    <t>20220707 14:55:41</t>
  </si>
  <si>
    <t>14:55:41</t>
  </si>
  <si>
    <t>20220707 14:55:46</t>
  </si>
  <si>
    <t>14:55:46</t>
  </si>
  <si>
    <t>20220707 14:55:51</t>
  </si>
  <si>
    <t>14:55:51</t>
  </si>
  <si>
    <t>20220707 14:55:56</t>
  </si>
  <si>
    <t>14:55:56</t>
  </si>
  <si>
    <t>20220707 14:56:01</t>
  </si>
  <si>
    <t>14:56:01</t>
  </si>
  <si>
    <t>20220707 14:56:06</t>
  </si>
  <si>
    <t>14:56:06</t>
  </si>
  <si>
    <t>20220707 14:56:11</t>
  </si>
  <si>
    <t>14:56:11</t>
  </si>
  <si>
    <t>20220707 14:57:48</t>
  </si>
  <si>
    <t>14:57:48</t>
  </si>
  <si>
    <t>20220707 14:57:53</t>
  </si>
  <si>
    <t>14:57:53</t>
  </si>
  <si>
    <t>20220707 14:57:58</t>
  </si>
  <si>
    <t>14:57:58</t>
  </si>
  <si>
    <t>20220707 14:58:03</t>
  </si>
  <si>
    <t>14:58:03</t>
  </si>
  <si>
    <t>20220707 14:58:08</t>
  </si>
  <si>
    <t>14:58:08</t>
  </si>
  <si>
    <t>20220707 14:58:13</t>
  </si>
  <si>
    <t>14:58:13</t>
  </si>
  <si>
    <t>20220707 14:58:18</t>
  </si>
  <si>
    <t>14:58:18</t>
  </si>
  <si>
    <t>20220707 14:58:23</t>
  </si>
  <si>
    <t>14:58:23</t>
  </si>
  <si>
    <t>20220707 14:58:28</t>
  </si>
  <si>
    <t>14:58:28</t>
  </si>
  <si>
    <t>20220707 14:58:33</t>
  </si>
  <si>
    <t>14:58:33</t>
  </si>
  <si>
    <t>20220707 14:58:38</t>
  </si>
  <si>
    <t>14:58:38</t>
  </si>
  <si>
    <t>20220707 14:58:43</t>
  </si>
  <si>
    <t>14:58:43</t>
  </si>
  <si>
    <t>20220707 14:58:48</t>
  </si>
  <si>
    <t>14:58:48</t>
  </si>
  <si>
    <t>20220707 14:58:53</t>
  </si>
  <si>
    <t>14:58:53</t>
  </si>
  <si>
    <t>20220707 14:58:58</t>
  </si>
  <si>
    <t>14:58:58</t>
  </si>
  <si>
    <t>20220707 14:59:03</t>
  </si>
  <si>
    <t>14:59:03</t>
  </si>
  <si>
    <t>20220707 14:59:08</t>
  </si>
  <si>
    <t>14:59:08</t>
  </si>
  <si>
    <t>20220707 14:59:13</t>
  </si>
  <si>
    <t>14:59:13</t>
  </si>
  <si>
    <t>20220707 14:59:18</t>
  </si>
  <si>
    <t>14:59:18</t>
  </si>
  <si>
    <t>20220707 14:59:23</t>
  </si>
  <si>
    <t>14:59:23</t>
  </si>
  <si>
    <t>20220707 14:59:28</t>
  </si>
  <si>
    <t>14:59:28</t>
  </si>
  <si>
    <t>20220707 14:59:33</t>
  </si>
  <si>
    <t>14:59:33</t>
  </si>
  <si>
    <t>20220707 14:59:38</t>
  </si>
  <si>
    <t>14:59:38</t>
  </si>
  <si>
    <t>20220707 14:59:43</t>
  </si>
  <si>
    <t>14:59:43</t>
  </si>
  <si>
    <t>20220707 14:59:48</t>
  </si>
  <si>
    <t>14:59:48</t>
  </si>
  <si>
    <t>20220707 14:59:53</t>
  </si>
  <si>
    <t>14:59:53</t>
  </si>
  <si>
    <t>20220707 14:59:58</t>
  </si>
  <si>
    <t>14:59:58</t>
  </si>
  <si>
    <t>20220707 15:00:03</t>
  </si>
  <si>
    <t>15:00:03</t>
  </si>
  <si>
    <t>20220707 15:00:08</t>
  </si>
  <si>
    <t>15:00:08</t>
  </si>
  <si>
    <t>20220707 15:00:13</t>
  </si>
  <si>
    <t>15:00:13</t>
  </si>
  <si>
    <t>20220707 15:00:18</t>
  </si>
  <si>
    <t>15:00:18</t>
  </si>
  <si>
    <t>20220707 15:00:23</t>
  </si>
  <si>
    <t>15:00:23</t>
  </si>
  <si>
    <t>20220707 15:00:28</t>
  </si>
  <si>
    <t>15:00:28</t>
  </si>
  <si>
    <t>20220707 15:00:33</t>
  </si>
  <si>
    <t>15:00:33</t>
  </si>
  <si>
    <t>20220707 15:00:38</t>
  </si>
  <si>
    <t>15:00:38</t>
  </si>
  <si>
    <t>20220707 15:00:43</t>
  </si>
  <si>
    <t>15:00:43</t>
  </si>
  <si>
    <t>20220707 15:00:48</t>
  </si>
  <si>
    <t>15:00:48</t>
  </si>
  <si>
    <t>20220707 15:00:53</t>
  </si>
  <si>
    <t>15:00:53</t>
  </si>
  <si>
    <t>20220707 15:00:58</t>
  </si>
  <si>
    <t>15:00:58</t>
  </si>
  <si>
    <t>20220707 15:01:03</t>
  </si>
  <si>
    <t>15:01:03</t>
  </si>
  <si>
    <t>20220707 15:01:08</t>
  </si>
  <si>
    <t>15:01:08</t>
  </si>
  <si>
    <t>20220707 15:01:13</t>
  </si>
  <si>
    <t>15:01:13</t>
  </si>
  <si>
    <t>20220707 15:01:18</t>
  </si>
  <si>
    <t>15:01:18</t>
  </si>
  <si>
    <t>20220707 15:01:23</t>
  </si>
  <si>
    <t>15:01:23</t>
  </si>
  <si>
    <t>20220707 15:01:28</t>
  </si>
  <si>
    <t>15:01:28</t>
  </si>
  <si>
    <t>20220707 15:01:33</t>
  </si>
  <si>
    <t>15:01:33</t>
  </si>
  <si>
    <t>20220707 15:01:38</t>
  </si>
  <si>
    <t>15:01:38</t>
  </si>
  <si>
    <t>20220707 15:01:43</t>
  </si>
  <si>
    <t>15:01:43</t>
  </si>
  <si>
    <t>20220707 15:01:48</t>
  </si>
  <si>
    <t>15:01:48</t>
  </si>
  <si>
    <t>20220707 15:01:53</t>
  </si>
  <si>
    <t>15:01:53</t>
  </si>
  <si>
    <t>20220707 15:01:58</t>
  </si>
  <si>
    <t>15:01:58</t>
  </si>
  <si>
    <t>20220707 15:02:03</t>
  </si>
  <si>
    <t>15:02:03</t>
  </si>
  <si>
    <t>20220707 15:02:08</t>
  </si>
  <si>
    <t>15:02:08</t>
  </si>
  <si>
    <t>20220707 15:02:13</t>
  </si>
  <si>
    <t>15:02:13</t>
  </si>
  <si>
    <t>20220707 15:02:18</t>
  </si>
  <si>
    <t>15:02:18</t>
  </si>
  <si>
    <t>20220707 15:02:23</t>
  </si>
  <si>
    <t>15:02:23</t>
  </si>
  <si>
    <t>20220707 15:02:28</t>
  </si>
  <si>
    <t>15:02:28</t>
  </si>
  <si>
    <t>20220707 15:02:33</t>
  </si>
  <si>
    <t>15:02:33</t>
  </si>
  <si>
    <t>20220707 15:02:38</t>
  </si>
  <si>
    <t>15:02:38</t>
  </si>
  <si>
    <t>20220707 15:02:43</t>
  </si>
  <si>
    <t>15:02:43</t>
  </si>
  <si>
    <t>20220707 15:02:48</t>
  </si>
  <si>
    <t>15:02:48</t>
  </si>
  <si>
    <t>20220707 15:02:53</t>
  </si>
  <si>
    <t>15:02:53</t>
  </si>
  <si>
    <t>20220707 15:02:58</t>
  </si>
  <si>
    <t>15:02:58</t>
  </si>
  <si>
    <t>20220707 15:03:03</t>
  </si>
  <si>
    <t>15:03:03</t>
  </si>
  <si>
    <t>20220707 15:03:08</t>
  </si>
  <si>
    <t>15:03:08</t>
  </si>
  <si>
    <t>20220707 15:03:13</t>
  </si>
  <si>
    <t>15:03:13</t>
  </si>
  <si>
    <t>20220707 15:03:18</t>
  </si>
  <si>
    <t>15:03:18</t>
  </si>
  <si>
    <t>20220707 15:03:23</t>
  </si>
  <si>
    <t>15:03:23</t>
  </si>
  <si>
    <t>20220707 15:03:28</t>
  </si>
  <si>
    <t>15:03:28</t>
  </si>
  <si>
    <t>20220707 15:03:33</t>
  </si>
  <si>
    <t>15:03:33</t>
  </si>
  <si>
    <t>20220707 15:03:38</t>
  </si>
  <si>
    <t>15:03:38</t>
  </si>
  <si>
    <t>20220707 15:03:43</t>
  </si>
  <si>
    <t>15:03:43</t>
  </si>
  <si>
    <t>20220707 15:03:48</t>
  </si>
  <si>
    <t>15:03:48</t>
  </si>
  <si>
    <t>20220707 15:03:53</t>
  </si>
  <si>
    <t>15:03:53</t>
  </si>
  <si>
    <t>20220707 15:03:58</t>
  </si>
  <si>
    <t>15:03:58</t>
  </si>
  <si>
    <t>20220707 15:04:03</t>
  </si>
  <si>
    <t>15:04:03</t>
  </si>
  <si>
    <t>20220707 15:04:08</t>
  </si>
  <si>
    <t>15:04:08</t>
  </si>
  <si>
    <t>20220707 15:04:13</t>
  </si>
  <si>
    <t>15:04:13</t>
  </si>
  <si>
    <t>20220707 15:04:18</t>
  </si>
  <si>
    <t>15:04:18</t>
  </si>
  <si>
    <t>20220707 15:04:23</t>
  </si>
  <si>
    <t>15:04:23</t>
  </si>
  <si>
    <t>20220707 15:04:28</t>
  </si>
  <si>
    <t>15:04:28</t>
  </si>
  <si>
    <t>20220707 15:04:33</t>
  </si>
  <si>
    <t>15:04:33</t>
  </si>
  <si>
    <t>20220707 15:04:38</t>
  </si>
  <si>
    <t>15:04:38</t>
  </si>
  <si>
    <t>20220707 15:04:43</t>
  </si>
  <si>
    <t>15:04:43</t>
  </si>
  <si>
    <t>20220707 15:04:48</t>
  </si>
  <si>
    <t>15:04:48</t>
  </si>
  <si>
    <t>20220707 15:04:53</t>
  </si>
  <si>
    <t>15:04:53</t>
  </si>
  <si>
    <t>20220707 15:04:58</t>
  </si>
  <si>
    <t>15:04:58</t>
  </si>
  <si>
    <t>20220707 15:05:03</t>
  </si>
  <si>
    <t>15:05:03</t>
  </si>
  <si>
    <t>20220707 15:05:08</t>
  </si>
  <si>
    <t>15:05:08</t>
  </si>
  <si>
    <t>20220707 15:05:13</t>
  </si>
  <si>
    <t>15:05:13</t>
  </si>
  <si>
    <t>20220707 15:05:18</t>
  </si>
  <si>
    <t>15:05:18</t>
  </si>
  <si>
    <t>20220707 15:05:23</t>
  </si>
  <si>
    <t>15:05:23</t>
  </si>
  <si>
    <t>20220707 15:05:28</t>
  </si>
  <si>
    <t>15:05:28</t>
  </si>
  <si>
    <t>20220707 15:05:33</t>
  </si>
  <si>
    <t>15:05:33</t>
  </si>
  <si>
    <t>20220707 15:05:38</t>
  </si>
  <si>
    <t>15:05:38</t>
  </si>
  <si>
    <t>20220707 15:22:01</t>
  </si>
  <si>
    <t>15:22:01</t>
  </si>
  <si>
    <t>hymhow_pbm_r2</t>
  </si>
  <si>
    <t>20220707 15:22:06</t>
  </si>
  <si>
    <t>15:22:06</t>
  </si>
  <si>
    <t>20220707 15:22:11</t>
  </si>
  <si>
    <t>15:22:11</t>
  </si>
  <si>
    <t>20220707 15:22:16</t>
  </si>
  <si>
    <t>15:22:16</t>
  </si>
  <si>
    <t>20220707 15:22:21</t>
  </si>
  <si>
    <t>15:22:21</t>
  </si>
  <si>
    <t>20220707 15:22:26</t>
  </si>
  <si>
    <t>15:22:26</t>
  </si>
  <si>
    <t>20220707 15:22:31</t>
  </si>
  <si>
    <t>15:22:31</t>
  </si>
  <si>
    <t>20220707 15:22:36</t>
  </si>
  <si>
    <t>15:22:36</t>
  </si>
  <si>
    <t>20220707 15:22:41</t>
  </si>
  <si>
    <t>15:22:41</t>
  </si>
  <si>
    <t>20220707 15:22:46</t>
  </si>
  <si>
    <t>15:22:46</t>
  </si>
  <si>
    <t>20220707 15:22:51</t>
  </si>
  <si>
    <t>15:22:51</t>
  </si>
  <si>
    <t>20220707 15:22:56</t>
  </si>
  <si>
    <t>15:22:56</t>
  </si>
  <si>
    <t>20220707 15:23:01</t>
  </si>
  <si>
    <t>15:23:01</t>
  </si>
  <si>
    <t>20220707 15:23:06</t>
  </si>
  <si>
    <t>15:23:06</t>
  </si>
  <si>
    <t>20220707 15:23:11</t>
  </si>
  <si>
    <t>15:23:11</t>
  </si>
  <si>
    <t>20220707 15:23:16</t>
  </si>
  <si>
    <t>15:23:16</t>
  </si>
  <si>
    <t>20220707 15:23:21</t>
  </si>
  <si>
    <t>15:23:21</t>
  </si>
  <si>
    <t>20220707 15:23:26</t>
  </si>
  <si>
    <t>15:23:26</t>
  </si>
  <si>
    <t>20220707 15:23:31</t>
  </si>
  <si>
    <t>15:23:31</t>
  </si>
  <si>
    <t>20220707 15:23:36</t>
  </si>
  <si>
    <t>15:23:36</t>
  </si>
  <si>
    <t>20220707 15:23:41</t>
  </si>
  <si>
    <t>15:23:41</t>
  </si>
  <si>
    <t>20220707 15:23:46</t>
  </si>
  <si>
    <t>15:23:46</t>
  </si>
  <si>
    <t>20220707 15:25:23</t>
  </si>
  <si>
    <t>15:25:23</t>
  </si>
  <si>
    <t>20220707 15:25:28</t>
  </si>
  <si>
    <t>15:25:28</t>
  </si>
  <si>
    <t>20220707 15:25:33</t>
  </si>
  <si>
    <t>15:25:33</t>
  </si>
  <si>
    <t>20220707 15:25:38</t>
  </si>
  <si>
    <t>15:25:38</t>
  </si>
  <si>
    <t>20220707 15:25:43</t>
  </si>
  <si>
    <t>15:25:43</t>
  </si>
  <si>
    <t>20220707 15:25:48</t>
  </si>
  <si>
    <t>15:25:48</t>
  </si>
  <si>
    <t>20220707 15:25:53</t>
  </si>
  <si>
    <t>15:25:53</t>
  </si>
  <si>
    <t>20220707 15:25:58</t>
  </si>
  <si>
    <t>15:25:58</t>
  </si>
  <si>
    <t>20220707 15:26:03</t>
  </si>
  <si>
    <t>15:26:03</t>
  </si>
  <si>
    <t>20220707 15:26:08</t>
  </si>
  <si>
    <t>15:26:08</t>
  </si>
  <si>
    <t>20220707 15:26:13</t>
  </si>
  <si>
    <t>15:26:13</t>
  </si>
  <si>
    <t>20220707 15:26:18</t>
  </si>
  <si>
    <t>15:26:18</t>
  </si>
  <si>
    <t>20220707 15:26:23</t>
  </si>
  <si>
    <t>15:26:23</t>
  </si>
  <si>
    <t>20220707 15:26:28</t>
  </si>
  <si>
    <t>15:26:28</t>
  </si>
  <si>
    <t>20220707 15:26:33</t>
  </si>
  <si>
    <t>15:26:33</t>
  </si>
  <si>
    <t>20220707 15:26:38</t>
  </si>
  <si>
    <t>15:26:38</t>
  </si>
  <si>
    <t>20220707 15:26:43</t>
  </si>
  <si>
    <t>15:26:43</t>
  </si>
  <si>
    <t>20220707 15:26:48</t>
  </si>
  <si>
    <t>15:26:48</t>
  </si>
  <si>
    <t>20220707 15:26:53</t>
  </si>
  <si>
    <t>15:26:53</t>
  </si>
  <si>
    <t>20220707 15:26:57</t>
  </si>
  <si>
    <t>15:26:57</t>
  </si>
  <si>
    <t>20220707 15:27:03</t>
  </si>
  <si>
    <t>15:27:03</t>
  </si>
  <si>
    <t>20220707 15:27:08</t>
  </si>
  <si>
    <t>15:27:08</t>
  </si>
  <si>
    <t>20220707 15:27:13</t>
  </si>
  <si>
    <t>15:27:13</t>
  </si>
  <si>
    <t>20220707 15:27:18</t>
  </si>
  <si>
    <t>15:27:18</t>
  </si>
  <si>
    <t>20220707 15:27:23</t>
  </si>
  <si>
    <t>15:27:23</t>
  </si>
  <si>
    <t>20220707 15:27:28</t>
  </si>
  <si>
    <t>15:27:28</t>
  </si>
  <si>
    <t>20220707 15:27:33</t>
  </si>
  <si>
    <t>15:27:33</t>
  </si>
  <si>
    <t>20220707 15:27:38</t>
  </si>
  <si>
    <t>15:27:38</t>
  </si>
  <si>
    <t>20220707 15:27:43</t>
  </si>
  <si>
    <t>15:27:43</t>
  </si>
  <si>
    <t>20220707 15:27:48</t>
  </si>
  <si>
    <t>15:27:48</t>
  </si>
  <si>
    <t>20220707 15:27:53</t>
  </si>
  <si>
    <t>15:27:53</t>
  </si>
  <si>
    <t>20220707 15:27:58</t>
  </si>
  <si>
    <t>15:27:58</t>
  </si>
  <si>
    <t>20220707 15:28:03</t>
  </si>
  <si>
    <t>15:28:03</t>
  </si>
  <si>
    <t>20220707 15:28:08</t>
  </si>
  <si>
    <t>15:28:08</t>
  </si>
  <si>
    <t>20220707 15:28:13</t>
  </si>
  <si>
    <t>15:28:13</t>
  </si>
  <si>
    <t>20220707 15:28:18</t>
  </si>
  <si>
    <t>15:28:18</t>
  </si>
  <si>
    <t>20220707 15:28:23</t>
  </si>
  <si>
    <t>15:28:23</t>
  </si>
  <si>
    <t>20220707 15:28:28</t>
  </si>
  <si>
    <t>15:28:28</t>
  </si>
  <si>
    <t>20220707 15:28:33</t>
  </si>
  <si>
    <t>15:28:33</t>
  </si>
  <si>
    <t>20220707 15:28:38</t>
  </si>
  <si>
    <t>15:28:38</t>
  </si>
  <si>
    <t>20220707 15:28:43</t>
  </si>
  <si>
    <t>15:28:43</t>
  </si>
  <si>
    <t>20220707 15:28:48</t>
  </si>
  <si>
    <t>15:28:48</t>
  </si>
  <si>
    <t>20220707 15:28:52</t>
  </si>
  <si>
    <t>15:28:52</t>
  </si>
  <si>
    <t>20220707 15:28:58</t>
  </si>
  <si>
    <t>15:28:58</t>
  </si>
  <si>
    <t>20220707 15:29:03</t>
  </si>
  <si>
    <t>15:29:03</t>
  </si>
  <si>
    <t>20220707 15:29:08</t>
  </si>
  <si>
    <t>15:29:08</t>
  </si>
  <si>
    <t>20220707 15:29:13</t>
  </si>
  <si>
    <t>15:29:13</t>
  </si>
  <si>
    <t>20220707 15:29:18</t>
  </si>
  <si>
    <t>15:29:18</t>
  </si>
  <si>
    <t>20220707 15:29:23</t>
  </si>
  <si>
    <t>15:29:23</t>
  </si>
  <si>
    <t>20220707 15:29:28</t>
  </si>
  <si>
    <t>15:29:28</t>
  </si>
  <si>
    <t>20220707 15:29:33</t>
  </si>
  <si>
    <t>15:29:33</t>
  </si>
  <si>
    <t>20220707 15:29:38</t>
  </si>
  <si>
    <t>15:29:38</t>
  </si>
  <si>
    <t>20220707 15:29:43</t>
  </si>
  <si>
    <t>15:29:43</t>
  </si>
  <si>
    <t>20220707 15:29:48</t>
  </si>
  <si>
    <t>15:29:48</t>
  </si>
  <si>
    <t>20220707 15:29:53</t>
  </si>
  <si>
    <t>15:29:53</t>
  </si>
  <si>
    <t>20220707 15:29:58</t>
  </si>
  <si>
    <t>15:29:58</t>
  </si>
  <si>
    <t>20220707 15:30:03</t>
  </si>
  <si>
    <t>15:30:03</t>
  </si>
  <si>
    <t>20220707 15:30:08</t>
  </si>
  <si>
    <t>15:30:08</t>
  </si>
  <si>
    <t>20220707 15:30:13</t>
  </si>
  <si>
    <t>15:30:13</t>
  </si>
  <si>
    <t>20220707 15:30:18</t>
  </si>
  <si>
    <t>15:30:18</t>
  </si>
  <si>
    <t>20220707 15:30:23</t>
  </si>
  <si>
    <t>15:30:23</t>
  </si>
  <si>
    <t>20220707 15:30:27</t>
  </si>
  <si>
    <t>15:30:27</t>
  </si>
  <si>
    <t>20220707 15:30:33</t>
  </si>
  <si>
    <t>15:30:33</t>
  </si>
  <si>
    <t>20220707 15:30:37</t>
  </si>
  <si>
    <t>15:30:37</t>
  </si>
  <si>
    <t>20220707 15:30:43</t>
  </si>
  <si>
    <t>15:30:43</t>
  </si>
  <si>
    <t>20220707 15:30:48</t>
  </si>
  <si>
    <t>15:30:48</t>
  </si>
  <si>
    <t>20220707 15:30:53</t>
  </si>
  <si>
    <t>15:30:53</t>
  </si>
  <si>
    <t>20220707 15:30:58</t>
  </si>
  <si>
    <t>15:30:58</t>
  </si>
  <si>
    <t>20220707 15:31:03</t>
  </si>
  <si>
    <t>15:31:03</t>
  </si>
  <si>
    <t>20220707 15:31:08</t>
  </si>
  <si>
    <t>15:31:08</t>
  </si>
  <si>
    <t>20220707 15:31:13</t>
  </si>
  <si>
    <t>15:31:13</t>
  </si>
  <si>
    <t>20220707 15:31:18</t>
  </si>
  <si>
    <t>15:31:18</t>
  </si>
  <si>
    <t>20220707 15:31:23</t>
  </si>
  <si>
    <t>15:31:23</t>
  </si>
  <si>
    <t>20220707 15:31:28</t>
  </si>
  <si>
    <t>15:31:28</t>
  </si>
  <si>
    <t>20220707 15:31:33</t>
  </si>
  <si>
    <t>15:31:33</t>
  </si>
  <si>
    <t>20220707 15:31:38</t>
  </si>
  <si>
    <t>15:31:38</t>
  </si>
  <si>
    <t>20220707 15:31:43</t>
  </si>
  <si>
    <t>15:31:43</t>
  </si>
  <si>
    <t>20220707 15:31:48</t>
  </si>
  <si>
    <t>15:31:48</t>
  </si>
  <si>
    <t>20220707 15:31:53</t>
  </si>
  <si>
    <t>15:31:53</t>
  </si>
  <si>
    <t>20220707 15:31:58</t>
  </si>
  <si>
    <t>15:31:58</t>
  </si>
  <si>
    <t>20220707 15:32:03</t>
  </si>
  <si>
    <t>15:32:03</t>
  </si>
  <si>
    <t>20220707 15:32:08</t>
  </si>
  <si>
    <t>15:32:08</t>
  </si>
  <si>
    <t>20220707 15:32:13</t>
  </si>
  <si>
    <t>15:32:13</t>
  </si>
  <si>
    <t>20220707 15:32:18</t>
  </si>
  <si>
    <t>15:32:18</t>
  </si>
  <si>
    <t>20220707 15:32:22</t>
  </si>
  <si>
    <t>15:32:22</t>
  </si>
  <si>
    <t>20220707 15:32:28</t>
  </si>
  <si>
    <t>15:32:28</t>
  </si>
  <si>
    <t>20220707 15:32:32</t>
  </si>
  <si>
    <t>15:32:32</t>
  </si>
  <si>
    <t>20220707 15:32:38</t>
  </si>
  <si>
    <t>15:32:38</t>
  </si>
  <si>
    <t>20220707 15:32:43</t>
  </si>
  <si>
    <t>15:32:43</t>
  </si>
  <si>
    <t>20220707 15:32:48</t>
  </si>
  <si>
    <t>15:32:48</t>
  </si>
  <si>
    <t>2/2</t>
  </si>
  <si>
    <t>20220707 15:32:53</t>
  </si>
  <si>
    <t>15:32:53</t>
  </si>
  <si>
    <t>20220707 15:32:58</t>
  </si>
  <si>
    <t>15:32:58</t>
  </si>
  <si>
    <t>20220707 15:33:03</t>
  </si>
  <si>
    <t>15:33:03</t>
  </si>
  <si>
    <t>20220707 15:33:07</t>
  </si>
  <si>
    <t>15:33:07</t>
  </si>
  <si>
    <t>20220707 15:33:13</t>
  </si>
  <si>
    <t>15:33:13</t>
  </si>
  <si>
    <t>20220707 15:44:10</t>
  </si>
  <si>
    <t>15:44:10</t>
  </si>
  <si>
    <t>mercil_pbm_r2</t>
  </si>
  <si>
    <t>20220707 15:44:15</t>
  </si>
  <si>
    <t>15:44:15</t>
  </si>
  <si>
    <t>20220707 15:44:20</t>
  </si>
  <si>
    <t>15:44:20</t>
  </si>
  <si>
    <t>20220707 15:44:25</t>
  </si>
  <si>
    <t>15:44:25</t>
  </si>
  <si>
    <t>20220707 15:44:30</t>
  </si>
  <si>
    <t>15:44:30</t>
  </si>
  <si>
    <t>20220707 15:44:35</t>
  </si>
  <si>
    <t>15:44:35</t>
  </si>
  <si>
    <t>20220707 15:44:40</t>
  </si>
  <si>
    <t>15:44:40</t>
  </si>
  <si>
    <t>20220707 15:44:45</t>
  </si>
  <si>
    <t>15:44:45</t>
  </si>
  <si>
    <t>20220707 15:44:50</t>
  </si>
  <si>
    <t>15:44:50</t>
  </si>
  <si>
    <t>20220707 15:44:55</t>
  </si>
  <si>
    <t>15:44:55</t>
  </si>
  <si>
    <t>20220707 15:45:00</t>
  </si>
  <si>
    <t>15:45:00</t>
  </si>
  <si>
    <t>20220707 15:45:05</t>
  </si>
  <si>
    <t>15:45:05</t>
  </si>
  <si>
    <t>20220707 15:45:10</t>
  </si>
  <si>
    <t>15:45:10</t>
  </si>
  <si>
    <t>20220707 15:45:15</t>
  </si>
  <si>
    <t>15:45:15</t>
  </si>
  <si>
    <t>20220707 15:45:20</t>
  </si>
  <si>
    <t>15:45:20</t>
  </si>
  <si>
    <t>20220707 15:45:24</t>
  </si>
  <si>
    <t>15:45:24</t>
  </si>
  <si>
    <t>20220707 15:45:30</t>
  </si>
  <si>
    <t>15:45:30</t>
  </si>
  <si>
    <t>20220707 15:45:34</t>
  </si>
  <si>
    <t>15:45:34</t>
  </si>
  <si>
    <t>20220707 15:45:40</t>
  </si>
  <si>
    <t>15:45:40</t>
  </si>
  <si>
    <t>20220707 15:45:45</t>
  </si>
  <si>
    <t>15:45:45</t>
  </si>
  <si>
    <t>20220707 15:45:50</t>
  </si>
  <si>
    <t>15:45:50</t>
  </si>
  <si>
    <t>20220707 15:45:55</t>
  </si>
  <si>
    <t>15:45:55</t>
  </si>
  <si>
    <t>20220707 15:47:32</t>
  </si>
  <si>
    <t>15:47:32</t>
  </si>
  <si>
    <t>20220707 15:47:37</t>
  </si>
  <si>
    <t>15:47:37</t>
  </si>
  <si>
    <t>20220707 15:47:42</t>
  </si>
  <si>
    <t>15:47:42</t>
  </si>
  <si>
    <t>20220707 15:47:47</t>
  </si>
  <si>
    <t>15:47:47</t>
  </si>
  <si>
    <t>20220707 15:47:52</t>
  </si>
  <si>
    <t>15:47:52</t>
  </si>
  <si>
    <t>20220707 15:47:57</t>
  </si>
  <si>
    <t>15:47:57</t>
  </si>
  <si>
    <t>20220707 15:48:02</t>
  </si>
  <si>
    <t>15:48:02</t>
  </si>
  <si>
    <t>20220707 15:48:07</t>
  </si>
  <si>
    <t>15:48:07</t>
  </si>
  <si>
    <t>20220707 15:48:12</t>
  </si>
  <si>
    <t>15:48:12</t>
  </si>
  <si>
    <t>20220707 15:48:17</t>
  </si>
  <si>
    <t>15:48:17</t>
  </si>
  <si>
    <t>20220707 15:48:22</t>
  </si>
  <si>
    <t>15:48:22</t>
  </si>
  <si>
    <t>20220707 15:48:27</t>
  </si>
  <si>
    <t>15:48:27</t>
  </si>
  <si>
    <t>20220707 15:48:32</t>
  </si>
  <si>
    <t>15:48:32</t>
  </si>
  <si>
    <t>20220707 15:48:37</t>
  </si>
  <si>
    <t>15:48:37</t>
  </si>
  <si>
    <t>20220707 15:48:42</t>
  </si>
  <si>
    <t>15:48:42</t>
  </si>
  <si>
    <t>20220707 15:48:47</t>
  </si>
  <si>
    <t>15:48:47</t>
  </si>
  <si>
    <t>20220707 15:48:52</t>
  </si>
  <si>
    <t>15:48:52</t>
  </si>
  <si>
    <t>20220707 15:48:56</t>
  </si>
  <si>
    <t>15:48:56</t>
  </si>
  <si>
    <t>20220707 15:49:02</t>
  </si>
  <si>
    <t>15:49:02</t>
  </si>
  <si>
    <t>20220707 15:49:07</t>
  </si>
  <si>
    <t>15:49:07</t>
  </si>
  <si>
    <t>20220707 15:49:12</t>
  </si>
  <si>
    <t>15:49:12</t>
  </si>
  <si>
    <t>20220707 15:49:17</t>
  </si>
  <si>
    <t>15:49:17</t>
  </si>
  <si>
    <t>20220707 15:49:22</t>
  </si>
  <si>
    <t>15:49:22</t>
  </si>
  <si>
    <t>20220707 15:49:27</t>
  </si>
  <si>
    <t>15:49:27</t>
  </si>
  <si>
    <t>20220707 15:49:32</t>
  </si>
  <si>
    <t>15:49:32</t>
  </si>
  <si>
    <t>20220707 15:49:37</t>
  </si>
  <si>
    <t>15:49:37</t>
  </si>
  <si>
    <t>20220707 15:49:42</t>
  </si>
  <si>
    <t>15:49:42</t>
  </si>
  <si>
    <t>20220707 15:49:47</t>
  </si>
  <si>
    <t>15:49:47</t>
  </si>
  <si>
    <t>20220707 15:49:52</t>
  </si>
  <si>
    <t>15:49:52</t>
  </si>
  <si>
    <t>20220707 15:49:57</t>
  </si>
  <si>
    <t>15:49:57</t>
  </si>
  <si>
    <t>20220707 15:50:02</t>
  </si>
  <si>
    <t>15:50:02</t>
  </si>
  <si>
    <t>20220707 15:50:07</t>
  </si>
  <si>
    <t>15:50:07</t>
  </si>
  <si>
    <t>20220707 15:50:12</t>
  </si>
  <si>
    <t>15:50:12</t>
  </si>
  <si>
    <t>20220707 15:50:17</t>
  </si>
  <si>
    <t>15:50:17</t>
  </si>
  <si>
    <t>20220707 15:50:22</t>
  </si>
  <si>
    <t>15:50:22</t>
  </si>
  <si>
    <t>20220707 15:50:27</t>
  </si>
  <si>
    <t>15:50:27</t>
  </si>
  <si>
    <t>20220707 15:50:31</t>
  </si>
  <si>
    <t>15:50:31</t>
  </si>
  <si>
    <t>20220707 15:50:37</t>
  </si>
  <si>
    <t>15:50:37</t>
  </si>
  <si>
    <t>20220707 15:50:41</t>
  </si>
  <si>
    <t>15:50:41</t>
  </si>
  <si>
    <t>20220707 15:50:47</t>
  </si>
  <si>
    <t>15:50:47</t>
  </si>
  <si>
    <t>20220707 15:50:52</t>
  </si>
  <si>
    <t>15:50:52</t>
  </si>
  <si>
    <t>20220707 15:50:57</t>
  </si>
  <si>
    <t>15:50:57</t>
  </si>
  <si>
    <t>20220707 15:51:02</t>
  </si>
  <si>
    <t>15:51:02</t>
  </si>
  <si>
    <t>20220707 15:51:07</t>
  </si>
  <si>
    <t>15:51:07</t>
  </si>
  <si>
    <t>20220707 15:51:12</t>
  </si>
  <si>
    <t>15:51:12</t>
  </si>
  <si>
    <t>20220707 15:51:17</t>
  </si>
  <si>
    <t>15:51:17</t>
  </si>
  <si>
    <t>20220707 15:51:22</t>
  </si>
  <si>
    <t>15:51:22</t>
  </si>
  <si>
    <t>20220707 15:51:27</t>
  </si>
  <si>
    <t>15:51:27</t>
  </si>
  <si>
    <t>20220707 15:51:32</t>
  </si>
  <si>
    <t>15:51:32</t>
  </si>
  <si>
    <t>20220707 15:51:37</t>
  </si>
  <si>
    <t>15:51:37</t>
  </si>
  <si>
    <t>20220707 15:51:42</t>
  </si>
  <si>
    <t>15:51:42</t>
  </si>
  <si>
    <t>20220707 15:51:47</t>
  </si>
  <si>
    <t>15:51:47</t>
  </si>
  <si>
    <t>20220707 15:51:52</t>
  </si>
  <si>
    <t>15:51:52</t>
  </si>
  <si>
    <t>20220707 15:51:57</t>
  </si>
  <si>
    <t>15:51:57</t>
  </si>
  <si>
    <t>20220707 15:52:02</t>
  </si>
  <si>
    <t>15:52:02</t>
  </si>
  <si>
    <t>20220707 15:52:07</t>
  </si>
  <si>
    <t>15:52:07</t>
  </si>
  <si>
    <t>20220707 15:52:12</t>
  </si>
  <si>
    <t>15:52:12</t>
  </si>
  <si>
    <t>20220707 15:52:17</t>
  </si>
  <si>
    <t>15:52:17</t>
  </si>
  <si>
    <t>20220707 15:52:22</t>
  </si>
  <si>
    <t>15:52:22</t>
  </si>
  <si>
    <t>20220707 15:52:26</t>
  </si>
  <si>
    <t>15:52:26</t>
  </si>
  <si>
    <t>20220707 15:52:32</t>
  </si>
  <si>
    <t>15:52:32</t>
  </si>
  <si>
    <t>20220707 15:52:37</t>
  </si>
  <si>
    <t>15:52:37</t>
  </si>
  <si>
    <t>20220707 15:52:42</t>
  </si>
  <si>
    <t>15:52:42</t>
  </si>
  <si>
    <t>20220707 15:52:47</t>
  </si>
  <si>
    <t>15:52:47</t>
  </si>
  <si>
    <t>20220707 15:52:52</t>
  </si>
  <si>
    <t>15:52:52</t>
  </si>
  <si>
    <t>20220707 15:52:57</t>
  </si>
  <si>
    <t>15:52:57</t>
  </si>
  <si>
    <t>20220707 15:53:02</t>
  </si>
  <si>
    <t>15:53:02</t>
  </si>
  <si>
    <t>20220707 15:53:07</t>
  </si>
  <si>
    <t>15:53:07</t>
  </si>
  <si>
    <t>20220707 15:53:12</t>
  </si>
  <si>
    <t>15:53:12</t>
  </si>
  <si>
    <t>20220707 15:53:17</t>
  </si>
  <si>
    <t>15:53:17</t>
  </si>
  <si>
    <t>20220707 15:53:22</t>
  </si>
  <si>
    <t>15:53:22</t>
  </si>
  <si>
    <t>20220707 15:53:27</t>
  </si>
  <si>
    <t>15:53:27</t>
  </si>
  <si>
    <t>20220707 15:53:32</t>
  </si>
  <si>
    <t>15:53:32</t>
  </si>
  <si>
    <t>20220707 15:53:37</t>
  </si>
  <si>
    <t>15:53:37</t>
  </si>
  <si>
    <t>20220707 15:53:42</t>
  </si>
  <si>
    <t>15:53:42</t>
  </si>
  <si>
    <t>20220707 15:53:47</t>
  </si>
  <si>
    <t>15:53:47</t>
  </si>
  <si>
    <t>20220707 15:53:52</t>
  </si>
  <si>
    <t>15:53:52</t>
  </si>
  <si>
    <t>20220707 15:53:57</t>
  </si>
  <si>
    <t>15:53:57</t>
  </si>
  <si>
    <t>20220707 15:54:01</t>
  </si>
  <si>
    <t>15:54:01</t>
  </si>
  <si>
    <t>20220707 15:54:07</t>
  </si>
  <si>
    <t>15:54:07</t>
  </si>
  <si>
    <t>20220707 15:54:12</t>
  </si>
  <si>
    <t>15:54:12</t>
  </si>
  <si>
    <t>20220707 15:54:17</t>
  </si>
  <si>
    <t>15:54:17</t>
  </si>
  <si>
    <t>20220707 15:54:22</t>
  </si>
  <si>
    <t>15:54:22</t>
  </si>
  <si>
    <t>20220707 15:54:27</t>
  </si>
  <si>
    <t>15:54:27</t>
  </si>
  <si>
    <t>20220707 15:54:32</t>
  </si>
  <si>
    <t>15:54:32</t>
  </si>
  <si>
    <t>20220707 15:54:37</t>
  </si>
  <si>
    <t>15:54:37</t>
  </si>
  <si>
    <t>20220707 15:54:42</t>
  </si>
  <si>
    <t>15:54:42</t>
  </si>
  <si>
    <t>20220707 15:54:47</t>
  </si>
  <si>
    <t>15:54:47</t>
  </si>
  <si>
    <t>20220707 15:54:52</t>
  </si>
  <si>
    <t>15:54:52</t>
  </si>
  <si>
    <t>20220707 15:54:57</t>
  </si>
  <si>
    <t>15:54:57</t>
  </si>
  <si>
    <t>20220707 15:55:02</t>
  </si>
  <si>
    <t>15:55:02</t>
  </si>
  <si>
    <t>20220707 15:55:07</t>
  </si>
  <si>
    <t>15:55:07</t>
  </si>
  <si>
    <t>20220707 15:55:12</t>
  </si>
  <si>
    <t>15:55:12</t>
  </si>
  <si>
    <t>20220707 15:55:17</t>
  </si>
  <si>
    <t>15:55:17</t>
  </si>
  <si>
    <t>20220707 15:55:22</t>
  </si>
  <si>
    <t>15:55:22</t>
  </si>
  <si>
    <t>20220707 16:15:07</t>
  </si>
  <si>
    <t>16:15:07</t>
  </si>
  <si>
    <t>corcas_pbm_r2</t>
  </si>
  <si>
    <t>20220707 16:15:12</t>
  </si>
  <si>
    <t>16:15:12</t>
  </si>
  <si>
    <t>20220707 16:15:17</t>
  </si>
  <si>
    <t>16:15:17</t>
  </si>
  <si>
    <t>20220707 16:15:22</t>
  </si>
  <si>
    <t>16:15:22</t>
  </si>
  <si>
    <t>20220707 16:15:27</t>
  </si>
  <si>
    <t>16:15:27</t>
  </si>
  <si>
    <t>20220707 16:15:32</t>
  </si>
  <si>
    <t>16:15:32</t>
  </si>
  <si>
    <t>20220707 16:15:37</t>
  </si>
  <si>
    <t>16:15:37</t>
  </si>
  <si>
    <t>20220707 16:15:42</t>
  </si>
  <si>
    <t>16:15:42</t>
  </si>
  <si>
    <t>20220707 16:15:47</t>
  </si>
  <si>
    <t>16:15:47</t>
  </si>
  <si>
    <t>20220707 16:15:52</t>
  </si>
  <si>
    <t>16:15:52</t>
  </si>
  <si>
    <t>20220707 16:15:57</t>
  </si>
  <si>
    <t>16:15:57</t>
  </si>
  <si>
    <t>20220707 16:16:02</t>
  </si>
  <si>
    <t>16:16:02</t>
  </si>
  <si>
    <t>20220707 16:16:07</t>
  </si>
  <si>
    <t>16:16:07</t>
  </si>
  <si>
    <t>20220707 16:16:12</t>
  </si>
  <si>
    <t>16:16:12</t>
  </si>
  <si>
    <t>20220707 16:16:17</t>
  </si>
  <si>
    <t>16:16:17</t>
  </si>
  <si>
    <t>20220707 16:16:22</t>
  </si>
  <si>
    <t>16:16:22</t>
  </si>
  <si>
    <t>20220707 16:16:27</t>
  </si>
  <si>
    <t>16:16:27</t>
  </si>
  <si>
    <t>20220707 16:16:32</t>
  </si>
  <si>
    <t>16:16:32</t>
  </si>
  <si>
    <t>20220707 16:16:37</t>
  </si>
  <si>
    <t>16:16:37</t>
  </si>
  <si>
    <t>20220707 16:16:42</t>
  </si>
  <si>
    <t>16:16:42</t>
  </si>
  <si>
    <t>20220707 16:16:47</t>
  </si>
  <si>
    <t>16:16:47</t>
  </si>
  <si>
    <t>20220707 16:16:52</t>
  </si>
  <si>
    <t>16:16:52</t>
  </si>
  <si>
    <t>20220707 16:18:29</t>
  </si>
  <si>
    <t>16:18:29</t>
  </si>
  <si>
    <t>20220707 16:18:34</t>
  </si>
  <si>
    <t>16:18:34</t>
  </si>
  <si>
    <t>20220707 16:18:39</t>
  </si>
  <si>
    <t>16:18:39</t>
  </si>
  <si>
    <t>20220707 16:18:44</t>
  </si>
  <si>
    <t>16:18:44</t>
  </si>
  <si>
    <t>20220707 16:18:49</t>
  </si>
  <si>
    <t>16:18:49</t>
  </si>
  <si>
    <t>20220707 16:18:54</t>
  </si>
  <si>
    <t>16:18:54</t>
  </si>
  <si>
    <t>20220707 16:18:59</t>
  </si>
  <si>
    <t>16:18:59</t>
  </si>
  <si>
    <t>20220707 16:19:04</t>
  </si>
  <si>
    <t>16:19:04</t>
  </si>
  <si>
    <t>20220707 16:19:09</t>
  </si>
  <si>
    <t>16:19:09</t>
  </si>
  <si>
    <t>20220707 16:19:14</t>
  </si>
  <si>
    <t>16:19:14</t>
  </si>
  <si>
    <t>20220707 16:19:19</t>
  </si>
  <si>
    <t>16:19:19</t>
  </si>
  <si>
    <t>20220707 16:19:24</t>
  </si>
  <si>
    <t>16:19:24</t>
  </si>
  <si>
    <t>20220707 16:19:29</t>
  </si>
  <si>
    <t>16:19:29</t>
  </si>
  <si>
    <t>20220707 16:19:34</t>
  </si>
  <si>
    <t>16:19:34</t>
  </si>
  <si>
    <t>20220707 16:19:39</t>
  </si>
  <si>
    <t>16:19:39</t>
  </si>
  <si>
    <t>20220707 16:19:44</t>
  </si>
  <si>
    <t>16:19:44</t>
  </si>
  <si>
    <t>20220707 16:19:49</t>
  </si>
  <si>
    <t>16:19:49</t>
  </si>
  <si>
    <t>20220707 16:19:54</t>
  </si>
  <si>
    <t>16:19:54</t>
  </si>
  <si>
    <t>20220707 16:19:59</t>
  </si>
  <si>
    <t>16:19:59</t>
  </si>
  <si>
    <t>20220707 16:20:04</t>
  </si>
  <si>
    <t>16:20:04</t>
  </si>
  <si>
    <t>20220707 16:20:09</t>
  </si>
  <si>
    <t>16:20:09</t>
  </si>
  <si>
    <t>20220707 16:20:14</t>
  </si>
  <si>
    <t>16:20:14</t>
  </si>
  <si>
    <t>20220707 16:20:19</t>
  </si>
  <si>
    <t>16:20:19</t>
  </si>
  <si>
    <t>20220707 16:20:24</t>
  </si>
  <si>
    <t>16:20:24</t>
  </si>
  <si>
    <t>20220707 16:20:29</t>
  </si>
  <si>
    <t>16:20:29</t>
  </si>
  <si>
    <t>20220707 16:20:34</t>
  </si>
  <si>
    <t>16:20:34</t>
  </si>
  <si>
    <t>20220707 16:20:39</t>
  </si>
  <si>
    <t>16:20:39</t>
  </si>
  <si>
    <t>20220707 16:20:44</t>
  </si>
  <si>
    <t>16:20:44</t>
  </si>
  <si>
    <t>20220707 16:20:49</t>
  </si>
  <si>
    <t>16:20:49</t>
  </si>
  <si>
    <t>20220707 16:20:54</t>
  </si>
  <si>
    <t>16:20:54</t>
  </si>
  <si>
    <t>20220707 16:20:59</t>
  </si>
  <si>
    <t>16:20:59</t>
  </si>
  <si>
    <t>20220707 16:21:04</t>
  </si>
  <si>
    <t>16:21:04</t>
  </si>
  <si>
    <t>20220707 16:21:09</t>
  </si>
  <si>
    <t>16:21:09</t>
  </si>
  <si>
    <t>20220707 16:21:14</t>
  </si>
  <si>
    <t>16:21:14</t>
  </si>
  <si>
    <t>20220707 16:21:19</t>
  </si>
  <si>
    <t>16:21:19</t>
  </si>
  <si>
    <t>20220707 16:21:24</t>
  </si>
  <si>
    <t>16:21:24</t>
  </si>
  <si>
    <t>20220707 16:21:29</t>
  </si>
  <si>
    <t>16:21:29</t>
  </si>
  <si>
    <t>20220707 16:21:34</t>
  </si>
  <si>
    <t>16:21:34</t>
  </si>
  <si>
    <t>20220707 16:21:39</t>
  </si>
  <si>
    <t>16:21:39</t>
  </si>
  <si>
    <t>20220707 16:21:44</t>
  </si>
  <si>
    <t>16:21:44</t>
  </si>
  <si>
    <t>20220707 16:21:49</t>
  </si>
  <si>
    <t>16:21:49</t>
  </si>
  <si>
    <t>20220707 16:21:54</t>
  </si>
  <si>
    <t>16:21:54</t>
  </si>
  <si>
    <t>20220707 16:21:59</t>
  </si>
  <si>
    <t>16:21:59</t>
  </si>
  <si>
    <t>20220707 16:22:04</t>
  </si>
  <si>
    <t>16:22:04</t>
  </si>
  <si>
    <t>20220707 16:22:09</t>
  </si>
  <si>
    <t>16:22:09</t>
  </si>
  <si>
    <t>20220707 16:22:14</t>
  </si>
  <si>
    <t>16:22:14</t>
  </si>
  <si>
    <t>20220707 16:22:19</t>
  </si>
  <si>
    <t>16:22:19</t>
  </si>
  <si>
    <t>20220707 16:22:24</t>
  </si>
  <si>
    <t>16:22:24</t>
  </si>
  <si>
    <t>20220707 16:22:29</t>
  </si>
  <si>
    <t>16:22:29</t>
  </si>
  <si>
    <t>20220707 16:22:34</t>
  </si>
  <si>
    <t>16:22:34</t>
  </si>
  <si>
    <t>20220707 16:22:39</t>
  </si>
  <si>
    <t>16:22:39</t>
  </si>
  <si>
    <t>20220707 16:22:44</t>
  </si>
  <si>
    <t>16:22:44</t>
  </si>
  <si>
    <t>20220707 16:22:49</t>
  </si>
  <si>
    <t>16:22:49</t>
  </si>
  <si>
    <t>20220707 16:22:54</t>
  </si>
  <si>
    <t>16:22:54</t>
  </si>
  <si>
    <t>20220707 16:22:59</t>
  </si>
  <si>
    <t>16:22:59</t>
  </si>
  <si>
    <t>20220707 16:23:04</t>
  </si>
  <si>
    <t>16:23:04</t>
  </si>
  <si>
    <t>20220707 16:23:09</t>
  </si>
  <si>
    <t>16:23:09</t>
  </si>
  <si>
    <t>20220707 16:23:14</t>
  </si>
  <si>
    <t>16:23:14</t>
  </si>
  <si>
    <t>20220707 16:23:19</t>
  </si>
  <si>
    <t>16:23:19</t>
  </si>
  <si>
    <t>20220707 16:23:24</t>
  </si>
  <si>
    <t>16:23:24</t>
  </si>
  <si>
    <t>20220707 16:23:29</t>
  </si>
  <si>
    <t>16:23:29</t>
  </si>
  <si>
    <t>20220707 16:23:34</t>
  </si>
  <si>
    <t>16:23:34</t>
  </si>
  <si>
    <t>20220707 16:23:39</t>
  </si>
  <si>
    <t>16:23:39</t>
  </si>
  <si>
    <t>20220707 16:23:44</t>
  </si>
  <si>
    <t>16:23:44</t>
  </si>
  <si>
    <t>20220707 16:23:49</t>
  </si>
  <si>
    <t>16:23:49</t>
  </si>
  <si>
    <t>20220707 16:23:54</t>
  </si>
  <si>
    <t>16:23:54</t>
  </si>
  <si>
    <t>20220707 16:23:59</t>
  </si>
  <si>
    <t>16:23:59</t>
  </si>
  <si>
    <t>20220707 16:24:04</t>
  </si>
  <si>
    <t>16:24:04</t>
  </si>
  <si>
    <t>20220707 16:24:09</t>
  </si>
  <si>
    <t>16:24:09</t>
  </si>
  <si>
    <t>20220707 16:24:14</t>
  </si>
  <si>
    <t>16:24:14</t>
  </si>
  <si>
    <t>20220707 16:24:19</t>
  </si>
  <si>
    <t>16:24:19</t>
  </si>
  <si>
    <t>20220707 16:24:24</t>
  </si>
  <si>
    <t>16:24:24</t>
  </si>
  <si>
    <t>20220707 16:24:29</t>
  </si>
  <si>
    <t>16:24:29</t>
  </si>
  <si>
    <t>20220707 16:24:34</t>
  </si>
  <si>
    <t>16:24:34</t>
  </si>
  <si>
    <t>20220707 16:24:39</t>
  </si>
  <si>
    <t>16:24:39</t>
  </si>
  <si>
    <t>20220707 16:24:44</t>
  </si>
  <si>
    <t>16:24:44</t>
  </si>
  <si>
    <t>20220707 16:24:49</t>
  </si>
  <si>
    <t>16:24:49</t>
  </si>
  <si>
    <t>20220707 16:24:54</t>
  </si>
  <si>
    <t>16:24:54</t>
  </si>
  <si>
    <t>20220707 16:24:59</t>
  </si>
  <si>
    <t>16:24:59</t>
  </si>
  <si>
    <t>20220707 16:25:04</t>
  </si>
  <si>
    <t>16:25:04</t>
  </si>
  <si>
    <t>20220707 16:25:09</t>
  </si>
  <si>
    <t>16:25:09</t>
  </si>
  <si>
    <t>20220707 16:25:14</t>
  </si>
  <si>
    <t>16:25:14</t>
  </si>
  <si>
    <t>20220707 16:25:19</t>
  </si>
  <si>
    <t>16:25:19</t>
  </si>
  <si>
    <t>20220707 16:25:24</t>
  </si>
  <si>
    <t>16:25:24</t>
  </si>
  <si>
    <t>20220707 16:25:29</t>
  </si>
  <si>
    <t>16:25:29</t>
  </si>
  <si>
    <t>20220707 16:25:34</t>
  </si>
  <si>
    <t>16:25:34</t>
  </si>
  <si>
    <t>20220707 16:25:39</t>
  </si>
  <si>
    <t>16:25:39</t>
  </si>
  <si>
    <t>20220707 16:25:44</t>
  </si>
  <si>
    <t>16:25:44</t>
  </si>
  <si>
    <t>20220707 16:25:49</t>
  </si>
  <si>
    <t>16:25:49</t>
  </si>
  <si>
    <t>20220707 16:25:54</t>
  </si>
  <si>
    <t>16:25:54</t>
  </si>
  <si>
    <t>20220707 16:25:59</t>
  </si>
  <si>
    <t>16:25:59</t>
  </si>
  <si>
    <t>20220707 16:26:04</t>
  </si>
  <si>
    <t>16:26:04</t>
  </si>
  <si>
    <t>20220707 16:26:09</t>
  </si>
  <si>
    <t>16:26:09</t>
  </si>
  <si>
    <t>20220707 16:26:14</t>
  </si>
  <si>
    <t>16:26:14</t>
  </si>
  <si>
    <t>20220707 16:26:19</t>
  </si>
  <si>
    <t>16:26:19</t>
  </si>
  <si>
    <t>20220707 16:41:10</t>
  </si>
  <si>
    <t>16:41:10</t>
  </si>
  <si>
    <t>erygra_pbm_r2</t>
  </si>
  <si>
    <t>20220707 16:41:15</t>
  </si>
  <si>
    <t>16:41:15</t>
  </si>
  <si>
    <t>20220707 16:41:20</t>
  </si>
  <si>
    <t>16:41:20</t>
  </si>
  <si>
    <t>20220707 16:41:25</t>
  </si>
  <si>
    <t>16:41:25</t>
  </si>
  <si>
    <t>20220707 16:41:30</t>
  </si>
  <si>
    <t>16:41:30</t>
  </si>
  <si>
    <t>20220707 16:41:35</t>
  </si>
  <si>
    <t>16:41:35</t>
  </si>
  <si>
    <t>20220707 16:41:40</t>
  </si>
  <si>
    <t>16:41:40</t>
  </si>
  <si>
    <t>20220707 16:41:45</t>
  </si>
  <si>
    <t>16:41:45</t>
  </si>
  <si>
    <t>20220707 16:41:50</t>
  </si>
  <si>
    <t>16:41:50</t>
  </si>
  <si>
    <t>20220707 16:41:55</t>
  </si>
  <si>
    <t>16:41:55</t>
  </si>
  <si>
    <t>20220707 16:42:00</t>
  </si>
  <si>
    <t>16:42:00</t>
  </si>
  <si>
    <t>20220707 16:42:05</t>
  </si>
  <si>
    <t>16:42:05</t>
  </si>
  <si>
    <t>20220707 16:42:10</t>
  </si>
  <si>
    <t>16:42:10</t>
  </si>
  <si>
    <t>20220707 16:42:15</t>
  </si>
  <si>
    <t>16:42:15</t>
  </si>
  <si>
    <t>20220707 16:42:20</t>
  </si>
  <si>
    <t>16:42:20</t>
  </si>
  <si>
    <t>20220707 16:42:25</t>
  </si>
  <si>
    <t>16:42:25</t>
  </si>
  <si>
    <t>20220707 16:42:30</t>
  </si>
  <si>
    <t>16:42:30</t>
  </si>
  <si>
    <t>20220707 16:42:35</t>
  </si>
  <si>
    <t>16:42:35</t>
  </si>
  <si>
    <t>20220707 16:42:40</t>
  </si>
  <si>
    <t>16:42:40</t>
  </si>
  <si>
    <t>20220707 16:42:45</t>
  </si>
  <si>
    <t>16:42:45</t>
  </si>
  <si>
    <t>20220707 16:42:50</t>
  </si>
  <si>
    <t>16:42:50</t>
  </si>
  <si>
    <t>20220707 16:42:55</t>
  </si>
  <si>
    <t>16:42:55</t>
  </si>
  <si>
    <t>20220707 16:44:32</t>
  </si>
  <si>
    <t>16:44:32</t>
  </si>
  <si>
    <t>20220707 16:44:37</t>
  </si>
  <si>
    <t>16:44:37</t>
  </si>
  <si>
    <t>20220707 16:44:42</t>
  </si>
  <si>
    <t>16:44:42</t>
  </si>
  <si>
    <t>20220707 16:44:47</t>
  </si>
  <si>
    <t>16:44:47</t>
  </si>
  <si>
    <t>20220707 16:44:52</t>
  </si>
  <si>
    <t>16:44:52</t>
  </si>
  <si>
    <t>20220707 16:44:57</t>
  </si>
  <si>
    <t>16:44:57</t>
  </si>
  <si>
    <t>20220707 16:45:02</t>
  </si>
  <si>
    <t>16:45:02</t>
  </si>
  <si>
    <t>20220707 16:45:07</t>
  </si>
  <si>
    <t>16:45:07</t>
  </si>
  <si>
    <t>20220707 16:45:12</t>
  </si>
  <si>
    <t>16:45:12</t>
  </si>
  <si>
    <t>20220707 16:45:17</t>
  </si>
  <si>
    <t>16:45:17</t>
  </si>
  <si>
    <t>20220707 16:45:22</t>
  </si>
  <si>
    <t>16:45:22</t>
  </si>
  <si>
    <t>20220707 16:45:27</t>
  </si>
  <si>
    <t>16:45:27</t>
  </si>
  <si>
    <t>20220707 16:45:32</t>
  </si>
  <si>
    <t>16:45:32</t>
  </si>
  <si>
    <t>20220707 16:45:37</t>
  </si>
  <si>
    <t>16:45:37</t>
  </si>
  <si>
    <t>20220707 16:45:42</t>
  </si>
  <si>
    <t>16:45:42</t>
  </si>
  <si>
    <t>20220707 16:45:47</t>
  </si>
  <si>
    <t>16:45:47</t>
  </si>
  <si>
    <t>20220707 16:45:52</t>
  </si>
  <si>
    <t>16:45:52</t>
  </si>
  <si>
    <t>20220707 16:45:57</t>
  </si>
  <si>
    <t>16:45:57</t>
  </si>
  <si>
    <t>20220707 16:46:02</t>
  </si>
  <si>
    <t>16:46:02</t>
  </si>
  <si>
    <t>20220707 16:46:07</t>
  </si>
  <si>
    <t>16:46:07</t>
  </si>
  <si>
    <t>20220707 16:46:12</t>
  </si>
  <si>
    <t>16:46:12</t>
  </si>
  <si>
    <t>20220707 16:46:17</t>
  </si>
  <si>
    <t>16:46:17</t>
  </si>
  <si>
    <t>20220707 16:46:22</t>
  </si>
  <si>
    <t>16:46:22</t>
  </si>
  <si>
    <t>20220707 16:46:27</t>
  </si>
  <si>
    <t>16:46:27</t>
  </si>
  <si>
    <t>20220707 16:46:32</t>
  </si>
  <si>
    <t>16:46:32</t>
  </si>
  <si>
    <t>20220707 16:46:37</t>
  </si>
  <si>
    <t>16:46:37</t>
  </si>
  <si>
    <t>20220707 16:46:42</t>
  </si>
  <si>
    <t>16:46:42</t>
  </si>
  <si>
    <t>20220707 16:46:47</t>
  </si>
  <si>
    <t>16:46:47</t>
  </si>
  <si>
    <t>20220707 16:46:52</t>
  </si>
  <si>
    <t>16:46:52</t>
  </si>
  <si>
    <t>20220707 16:46:57</t>
  </si>
  <si>
    <t>16:46:57</t>
  </si>
  <si>
    <t>20220707 16:47:02</t>
  </si>
  <si>
    <t>16:47:02</t>
  </si>
  <si>
    <t>20220707 16:47:07</t>
  </si>
  <si>
    <t>16:47:07</t>
  </si>
  <si>
    <t>20220707 16:47:12</t>
  </si>
  <si>
    <t>16:47:12</t>
  </si>
  <si>
    <t>20220707 16:47:17</t>
  </si>
  <si>
    <t>16:47:17</t>
  </si>
  <si>
    <t>20220707 16:47:22</t>
  </si>
  <si>
    <t>16:47:22</t>
  </si>
  <si>
    <t>20220707 16:47:27</t>
  </si>
  <si>
    <t>16:47:27</t>
  </si>
  <si>
    <t>20220707 16:47:32</t>
  </si>
  <si>
    <t>16:47:32</t>
  </si>
  <si>
    <t>20220707 16:47:37</t>
  </si>
  <si>
    <t>16:47:37</t>
  </si>
  <si>
    <t>20220707 16:47:42</t>
  </si>
  <si>
    <t>16:47:42</t>
  </si>
  <si>
    <t>20220707 16:47:47</t>
  </si>
  <si>
    <t>16:47:47</t>
  </si>
  <si>
    <t>20220707 16:47:52</t>
  </si>
  <si>
    <t>16:47:52</t>
  </si>
  <si>
    <t>20220707 16:47:57</t>
  </si>
  <si>
    <t>16:47:57</t>
  </si>
  <si>
    <t>20220707 16:48:02</t>
  </si>
  <si>
    <t>16:48:02</t>
  </si>
  <si>
    <t>20220707 16:48:07</t>
  </si>
  <si>
    <t>16:48:07</t>
  </si>
  <si>
    <t>20220707 16:48:12</t>
  </si>
  <si>
    <t>16:48:12</t>
  </si>
  <si>
    <t>20220707 16:48:17</t>
  </si>
  <si>
    <t>16:48:17</t>
  </si>
  <si>
    <t>20220707 16:48:22</t>
  </si>
  <si>
    <t>16:48:22</t>
  </si>
  <si>
    <t>20220707 16:48:27</t>
  </si>
  <si>
    <t>16:48:27</t>
  </si>
  <si>
    <t>20220707 16:48:32</t>
  </si>
  <si>
    <t>16:48:32</t>
  </si>
  <si>
    <t>20220707 16:48:37</t>
  </si>
  <si>
    <t>16:48:37</t>
  </si>
  <si>
    <t>20220707 16:48:42</t>
  </si>
  <si>
    <t>16:48:42</t>
  </si>
  <si>
    <t>20220707 16:48:47</t>
  </si>
  <si>
    <t>16:48:47</t>
  </si>
  <si>
    <t>20220707 16:48:52</t>
  </si>
  <si>
    <t>16:48:52</t>
  </si>
  <si>
    <t>20220707 16:48:57</t>
  </si>
  <si>
    <t>16:48:57</t>
  </si>
  <si>
    <t>20220707 16:49:02</t>
  </si>
  <si>
    <t>16:49:02</t>
  </si>
  <si>
    <t>20220707 16:49:07</t>
  </si>
  <si>
    <t>16:49:07</t>
  </si>
  <si>
    <t>20220707 16:49:12</t>
  </si>
  <si>
    <t>16:49:12</t>
  </si>
  <si>
    <t>20220707 16:49:17</t>
  </si>
  <si>
    <t>16:49:17</t>
  </si>
  <si>
    <t>20220707 16:49:22</t>
  </si>
  <si>
    <t>16:49:22</t>
  </si>
  <si>
    <t>20220707 16:49:27</t>
  </si>
  <si>
    <t>16:49:27</t>
  </si>
  <si>
    <t>20220707 16:49:32</t>
  </si>
  <si>
    <t>16:49:32</t>
  </si>
  <si>
    <t>20220707 16:49:37</t>
  </si>
  <si>
    <t>16:49:37</t>
  </si>
  <si>
    <t>20220707 16:49:42</t>
  </si>
  <si>
    <t>16:49:42</t>
  </si>
  <si>
    <t>20220707 16:49:47</t>
  </si>
  <si>
    <t>16:49:47</t>
  </si>
  <si>
    <t>20220707 16:49:52</t>
  </si>
  <si>
    <t>16:49:52</t>
  </si>
  <si>
    <t>20220707 16:49:57</t>
  </si>
  <si>
    <t>16:49:57</t>
  </si>
  <si>
    <t>20220707 16:50:02</t>
  </si>
  <si>
    <t>16:50:02</t>
  </si>
  <si>
    <t>20220707 16:50:07</t>
  </si>
  <si>
    <t>16:50:07</t>
  </si>
  <si>
    <t>20220707 16:50:12</t>
  </si>
  <si>
    <t>16:50:12</t>
  </si>
  <si>
    <t>20220707 16:50:17</t>
  </si>
  <si>
    <t>16:50:17</t>
  </si>
  <si>
    <t>20220707 16:50:22</t>
  </si>
  <si>
    <t>16:50:22</t>
  </si>
  <si>
    <t>20220707 16:50:27</t>
  </si>
  <si>
    <t>16:50:27</t>
  </si>
  <si>
    <t>20220707 16:50:32</t>
  </si>
  <si>
    <t>16:50:32</t>
  </si>
  <si>
    <t>20220707 16:50:37</t>
  </si>
  <si>
    <t>16:50:37</t>
  </si>
  <si>
    <t>20220707 16:50:42</t>
  </si>
  <si>
    <t>16:50:42</t>
  </si>
  <si>
    <t>20220707 16:50:47</t>
  </si>
  <si>
    <t>16:50:47</t>
  </si>
  <si>
    <t>20220707 16:50:52</t>
  </si>
  <si>
    <t>16:50:52</t>
  </si>
  <si>
    <t>20220707 16:50:57</t>
  </si>
  <si>
    <t>16:50:57</t>
  </si>
  <si>
    <t>20220707 16:51:02</t>
  </si>
  <si>
    <t>16:51:02</t>
  </si>
  <si>
    <t>20220707 16:51:07</t>
  </si>
  <si>
    <t>16:51:07</t>
  </si>
  <si>
    <t>20220707 16:51:12</t>
  </si>
  <si>
    <t>16:51:12</t>
  </si>
  <si>
    <t>20220707 16:51:17</t>
  </si>
  <si>
    <t>16:51:17</t>
  </si>
  <si>
    <t>20220707 16:51:22</t>
  </si>
  <si>
    <t>16:51:22</t>
  </si>
  <si>
    <t>20220707 16:51:27</t>
  </si>
  <si>
    <t>16:51:27</t>
  </si>
  <si>
    <t>20220707 16:51:32</t>
  </si>
  <si>
    <t>16:51:32</t>
  </si>
  <si>
    <t>20220707 16:51:37</t>
  </si>
  <si>
    <t>16:51:37</t>
  </si>
  <si>
    <t>20220707 16:51:42</t>
  </si>
  <si>
    <t>16:51:42</t>
  </si>
  <si>
    <t>20220707 16:51:47</t>
  </si>
  <si>
    <t>16:51:47</t>
  </si>
  <si>
    <t>20220707 16:51:52</t>
  </si>
  <si>
    <t>16:51:52</t>
  </si>
  <si>
    <t>20220707 16:51:57</t>
  </si>
  <si>
    <t>16:51:57</t>
  </si>
  <si>
    <t>20220707 16:52:02</t>
  </si>
  <si>
    <t>16:52:02</t>
  </si>
  <si>
    <t>20220707 16:52:07</t>
  </si>
  <si>
    <t>16:52:07</t>
  </si>
  <si>
    <t>20220707 16:52:12</t>
  </si>
  <si>
    <t>16:52:12</t>
  </si>
  <si>
    <t>20220707 16:52:17</t>
  </si>
  <si>
    <t>16:52:17</t>
  </si>
  <si>
    <t>20220707 16:52:22</t>
  </si>
  <si>
    <t>16:52:22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</si>
</sst>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R601"/>
  <sheetViews>
    <sheetView tabSelected="1" workbookViewId="0">
      <pane ySplit="16" topLeftCell="A237" activePane="bottomLeft" state="frozen"/>
      <selection pane="bottomLeft" activeCell="U12" sqref="U12"/>
    </sheetView>
  </sheetViews>
  <sheetFormatPr baseColWidth="10" defaultColWidth="8.83203125" defaultRowHeight="15" x14ac:dyDescent="0.2"/>
  <cols>
    <col min="7" max="7" width="13.33203125" customWidth="1"/>
    <col min="54" max="54" width="8.83203125" style="1"/>
  </cols>
  <sheetData>
    <row r="2" spans="1:226" x14ac:dyDescent="0.2">
      <c r="A2" t="s">
        <v>29</v>
      </c>
      <c r="B2" t="s">
        <v>30</v>
      </c>
      <c r="C2" t="s">
        <v>31</v>
      </c>
    </row>
    <row r="3" spans="1:226" x14ac:dyDescent="0.2">
      <c r="B3">
        <v>4</v>
      </c>
      <c r="C3">
        <v>21</v>
      </c>
    </row>
    <row r="4" spans="1:226" x14ac:dyDescent="0.2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26" x14ac:dyDescent="0.2">
      <c r="B5" t="s">
        <v>19</v>
      </c>
      <c r="C5" t="s">
        <v>35</v>
      </c>
      <c r="D5">
        <v>0.57799999999999996</v>
      </c>
      <c r="E5">
        <v>0.52297389999999999</v>
      </c>
      <c r="F5">
        <v>3.7402519999999999E-3</v>
      </c>
      <c r="G5">
        <v>-6.1979609999999997E-2</v>
      </c>
      <c r="H5">
        <v>-5.6085859999999996E-3</v>
      </c>
      <c r="I5">
        <v>1</v>
      </c>
      <c r="J5">
        <v>6</v>
      </c>
      <c r="K5">
        <v>96.9</v>
      </c>
    </row>
    <row r="6" spans="1:226" x14ac:dyDescent="0.2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26" x14ac:dyDescent="0.2">
      <c r="B7">
        <v>0</v>
      </c>
      <c r="C7">
        <v>1</v>
      </c>
      <c r="D7">
        <v>0</v>
      </c>
      <c r="E7">
        <v>0</v>
      </c>
    </row>
    <row r="8" spans="1:226" x14ac:dyDescent="0.2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26" x14ac:dyDescent="0.2">
      <c r="B9" t="s">
        <v>51</v>
      </c>
      <c r="C9" t="s">
        <v>53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0.19109999999999999</v>
      </c>
      <c r="L9">
        <v>0.1512</v>
      </c>
      <c r="M9">
        <v>0.161</v>
      </c>
      <c r="N9">
        <v>0.22620000000000001</v>
      </c>
      <c r="O9">
        <v>0.1575</v>
      </c>
      <c r="P9">
        <v>0.15959999999999999</v>
      </c>
      <c r="Q9">
        <v>0.2175</v>
      </c>
    </row>
    <row r="10" spans="1:226" x14ac:dyDescent="0.2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26" x14ac:dyDescent="0.2">
      <c r="B11">
        <v>0</v>
      </c>
      <c r="C11">
        <v>0</v>
      </c>
      <c r="D11">
        <v>0</v>
      </c>
      <c r="E11">
        <v>0</v>
      </c>
      <c r="F11">
        <v>1</v>
      </c>
    </row>
    <row r="12" spans="1:226" x14ac:dyDescent="0.2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26" x14ac:dyDescent="0.2">
      <c r="B13">
        <v>-6276</v>
      </c>
      <c r="C13">
        <v>6.6</v>
      </c>
      <c r="D13">
        <v>1.7090000000000001E-5</v>
      </c>
      <c r="E13">
        <v>3.11</v>
      </c>
      <c r="F13" t="s">
        <v>80</v>
      </c>
      <c r="G13" t="s">
        <v>82</v>
      </c>
      <c r="H13">
        <v>0</v>
      </c>
    </row>
    <row r="14" spans="1:226" x14ac:dyDescent="0.2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s="1" t="s">
        <v>90</v>
      </c>
      <c r="BC14" t="s">
        <v>90</v>
      </c>
      <c r="BD14" t="s">
        <v>90</v>
      </c>
      <c r="BE14" t="s">
        <v>90</v>
      </c>
      <c r="BF14" t="s">
        <v>90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92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93</v>
      </c>
      <c r="CJ14" t="s">
        <v>93</v>
      </c>
      <c r="CK14" t="s">
        <v>93</v>
      </c>
      <c r="CL14" t="s">
        <v>93</v>
      </c>
      <c r="CM14" t="s">
        <v>93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95</v>
      </c>
      <c r="DO14" t="s">
        <v>95</v>
      </c>
      <c r="DP14" t="s">
        <v>95</v>
      </c>
      <c r="DQ14" t="s">
        <v>95</v>
      </c>
      <c r="DR14" t="s">
        <v>95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97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97</v>
      </c>
      <c r="FA14" t="s">
        <v>97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98</v>
      </c>
      <c r="FK14" t="s">
        <v>98</v>
      </c>
      <c r="FL14" t="s">
        <v>98</v>
      </c>
      <c r="FM14" t="s">
        <v>98</v>
      </c>
      <c r="FN14" t="s">
        <v>98</v>
      </c>
      <c r="FO14" t="s">
        <v>98</v>
      </c>
      <c r="FP14" t="s">
        <v>98</v>
      </c>
      <c r="FQ14" t="s">
        <v>98</v>
      </c>
      <c r="FR14" t="s">
        <v>98</v>
      </c>
      <c r="FS14" t="s">
        <v>98</v>
      </c>
      <c r="FT14" t="s">
        <v>98</v>
      </c>
      <c r="FU14" t="s">
        <v>98</v>
      </c>
      <c r="FV14" t="s">
        <v>98</v>
      </c>
      <c r="FW14" t="s">
        <v>98</v>
      </c>
      <c r="FX14" t="s">
        <v>98</v>
      </c>
      <c r="FY14" t="s">
        <v>98</v>
      </c>
      <c r="FZ14" t="s">
        <v>98</v>
      </c>
      <c r="GA14" t="s">
        <v>98</v>
      </c>
      <c r="GB14" t="s">
        <v>98</v>
      </c>
      <c r="GC14" t="s">
        <v>99</v>
      </c>
      <c r="GD14" t="s">
        <v>99</v>
      </c>
      <c r="GE14" t="s">
        <v>99</v>
      </c>
      <c r="GF14" t="s">
        <v>99</v>
      </c>
      <c r="GG14" t="s">
        <v>99</v>
      </c>
      <c r="GH14" t="s">
        <v>99</v>
      </c>
      <c r="GI14" t="s">
        <v>99</v>
      </c>
      <c r="GJ14" t="s">
        <v>99</v>
      </c>
      <c r="GK14" t="s">
        <v>99</v>
      </c>
      <c r="GL14" t="s">
        <v>99</v>
      </c>
      <c r="GM14" t="s">
        <v>99</v>
      </c>
      <c r="GN14" t="s">
        <v>99</v>
      </c>
      <c r="GO14" t="s">
        <v>99</v>
      </c>
      <c r="GP14" t="s">
        <v>99</v>
      </c>
      <c r="GQ14" t="s">
        <v>99</v>
      </c>
      <c r="GR14" t="s">
        <v>99</v>
      </c>
      <c r="GS14" t="s">
        <v>99</v>
      </c>
      <c r="GT14" t="s">
        <v>99</v>
      </c>
      <c r="GU14" t="s">
        <v>100</v>
      </c>
      <c r="GV14" t="s">
        <v>100</v>
      </c>
      <c r="GW14" t="s">
        <v>100</v>
      </c>
      <c r="GX14" t="s">
        <v>100</v>
      </c>
      <c r="GY14" t="s">
        <v>100</v>
      </c>
      <c r="GZ14" t="s">
        <v>100</v>
      </c>
      <c r="HA14" t="s">
        <v>100</v>
      </c>
      <c r="HB14" t="s">
        <v>100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101</v>
      </c>
      <c r="HN14" t="s">
        <v>101</v>
      </c>
      <c r="HO14" t="s">
        <v>101</v>
      </c>
      <c r="HP14" t="s">
        <v>101</v>
      </c>
      <c r="HQ14" t="s">
        <v>101</v>
      </c>
      <c r="HR14" t="s">
        <v>101</v>
      </c>
    </row>
    <row r="15" spans="1:226" x14ac:dyDescent="0.2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88</v>
      </c>
      <c r="AT15" t="s">
        <v>146</v>
      </c>
      <c r="AU15" t="s">
        <v>147</v>
      </c>
      <c r="AV15" t="s">
        <v>148</v>
      </c>
      <c r="AW15" t="s">
        <v>149</v>
      </c>
      <c r="AX15" t="s">
        <v>150</v>
      </c>
      <c r="AY15" t="s">
        <v>151</v>
      </c>
      <c r="AZ15" t="s">
        <v>152</v>
      </c>
      <c r="BA15" t="s">
        <v>153</v>
      </c>
      <c r="BB15" s="1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110</v>
      </c>
      <c r="BH15" t="s">
        <v>159</v>
      </c>
      <c r="BI15" t="s">
        <v>160</v>
      </c>
      <c r="BJ15" t="s">
        <v>161</v>
      </c>
      <c r="BK15" t="s">
        <v>162</v>
      </c>
      <c r="BL15" t="s">
        <v>163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103</v>
      </c>
      <c r="DB15" t="s">
        <v>106</v>
      </c>
      <c r="DC15" t="s">
        <v>204</v>
      </c>
      <c r="DD15" t="s">
        <v>205</v>
      </c>
      <c r="DE15" t="s">
        <v>206</v>
      </c>
      <c r="DF15" t="s">
        <v>207</v>
      </c>
      <c r="DG15" t="s">
        <v>208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</row>
    <row r="16" spans="1:226" x14ac:dyDescent="0.2">
      <c r="B16" t="s">
        <v>324</v>
      </c>
      <c r="C16" t="s">
        <v>324</v>
      </c>
      <c r="F16" t="s">
        <v>324</v>
      </c>
      <c r="I16" t="s">
        <v>324</v>
      </c>
      <c r="J16" t="s">
        <v>325</v>
      </c>
      <c r="K16" t="s">
        <v>326</v>
      </c>
      <c r="L16" t="s">
        <v>327</v>
      </c>
      <c r="M16" t="s">
        <v>328</v>
      </c>
      <c r="N16" t="s">
        <v>328</v>
      </c>
      <c r="O16" t="s">
        <v>166</v>
      </c>
      <c r="P16" t="s">
        <v>166</v>
      </c>
      <c r="Q16" t="s">
        <v>325</v>
      </c>
      <c r="R16" t="s">
        <v>325</v>
      </c>
      <c r="S16" t="s">
        <v>325</v>
      </c>
      <c r="T16" t="s">
        <v>325</v>
      </c>
      <c r="U16" t="s">
        <v>329</v>
      </c>
      <c r="V16" t="s">
        <v>330</v>
      </c>
      <c r="W16" t="s">
        <v>330</v>
      </c>
      <c r="X16" t="s">
        <v>331</v>
      </c>
      <c r="Y16" t="s">
        <v>332</v>
      </c>
      <c r="Z16" t="s">
        <v>331</v>
      </c>
      <c r="AA16" t="s">
        <v>331</v>
      </c>
      <c r="AB16" t="s">
        <v>331</v>
      </c>
      <c r="AC16" t="s">
        <v>329</v>
      </c>
      <c r="AD16" t="s">
        <v>329</v>
      </c>
      <c r="AE16" t="s">
        <v>329</v>
      </c>
      <c r="AF16" t="s">
        <v>329</v>
      </c>
      <c r="AG16" t="s">
        <v>327</v>
      </c>
      <c r="AH16" t="s">
        <v>326</v>
      </c>
      <c r="AI16" t="s">
        <v>327</v>
      </c>
      <c r="AJ16" t="s">
        <v>328</v>
      </c>
      <c r="AK16" t="s">
        <v>328</v>
      </c>
      <c r="AL16" t="s">
        <v>333</v>
      </c>
      <c r="AM16" t="s">
        <v>334</v>
      </c>
      <c r="AN16" t="s">
        <v>326</v>
      </c>
      <c r="AO16" t="s">
        <v>335</v>
      </c>
      <c r="AP16" t="s">
        <v>335</v>
      </c>
      <c r="AQ16" t="s">
        <v>336</v>
      </c>
      <c r="AR16" t="s">
        <v>334</v>
      </c>
      <c r="AS16" t="s">
        <v>337</v>
      </c>
      <c r="AT16" t="s">
        <v>332</v>
      </c>
      <c r="AV16" t="s">
        <v>332</v>
      </c>
      <c r="AW16" t="s">
        <v>337</v>
      </c>
      <c r="AX16" t="s">
        <v>327</v>
      </c>
      <c r="AY16" t="s">
        <v>327</v>
      </c>
      <c r="BA16" t="s">
        <v>338</v>
      </c>
      <c r="BB16" s="1" t="s">
        <v>339</v>
      </c>
      <c r="BE16" t="s">
        <v>325</v>
      </c>
      <c r="BG16" t="s">
        <v>324</v>
      </c>
      <c r="BH16" t="s">
        <v>328</v>
      </c>
      <c r="BI16" t="s">
        <v>328</v>
      </c>
      <c r="BJ16" t="s">
        <v>335</v>
      </c>
      <c r="BK16" t="s">
        <v>335</v>
      </c>
      <c r="BL16" t="s">
        <v>328</v>
      </c>
      <c r="BM16" t="s">
        <v>335</v>
      </c>
      <c r="BN16" t="s">
        <v>337</v>
      </c>
      <c r="BO16" t="s">
        <v>331</v>
      </c>
      <c r="BP16" t="s">
        <v>331</v>
      </c>
      <c r="BQ16" t="s">
        <v>330</v>
      </c>
      <c r="BR16" t="s">
        <v>330</v>
      </c>
      <c r="BS16" t="s">
        <v>330</v>
      </c>
      <c r="BT16" t="s">
        <v>330</v>
      </c>
      <c r="BU16" t="s">
        <v>330</v>
      </c>
      <c r="BV16" t="s">
        <v>340</v>
      </c>
      <c r="BW16" t="s">
        <v>327</v>
      </c>
      <c r="BX16" t="s">
        <v>327</v>
      </c>
      <c r="BY16" t="s">
        <v>328</v>
      </c>
      <c r="BZ16" t="s">
        <v>328</v>
      </c>
      <c r="CA16" t="s">
        <v>328</v>
      </c>
      <c r="CB16" t="s">
        <v>335</v>
      </c>
      <c r="CC16" t="s">
        <v>328</v>
      </c>
      <c r="CD16" t="s">
        <v>335</v>
      </c>
      <c r="CE16" t="s">
        <v>331</v>
      </c>
      <c r="CF16" t="s">
        <v>331</v>
      </c>
      <c r="CG16" t="s">
        <v>330</v>
      </c>
      <c r="CH16" t="s">
        <v>330</v>
      </c>
      <c r="CI16" t="s">
        <v>327</v>
      </c>
      <c r="CN16" t="s">
        <v>327</v>
      </c>
      <c r="CQ16" t="s">
        <v>330</v>
      </c>
      <c r="CR16" t="s">
        <v>330</v>
      </c>
      <c r="CS16" t="s">
        <v>330</v>
      </c>
      <c r="CT16" t="s">
        <v>330</v>
      </c>
      <c r="CU16" t="s">
        <v>330</v>
      </c>
      <c r="CV16" t="s">
        <v>327</v>
      </c>
      <c r="CW16" t="s">
        <v>327</v>
      </c>
      <c r="CX16" t="s">
        <v>327</v>
      </c>
      <c r="CY16" t="s">
        <v>324</v>
      </c>
      <c r="DA16" t="s">
        <v>341</v>
      </c>
      <c r="DC16" t="s">
        <v>324</v>
      </c>
      <c r="DD16" t="s">
        <v>324</v>
      </c>
      <c r="DF16" t="s">
        <v>342</v>
      </c>
      <c r="DG16" t="s">
        <v>343</v>
      </c>
      <c r="DH16" t="s">
        <v>342</v>
      </c>
      <c r="DI16" t="s">
        <v>343</v>
      </c>
      <c r="DJ16" t="s">
        <v>342</v>
      </c>
      <c r="DK16" t="s">
        <v>343</v>
      </c>
      <c r="DL16" t="s">
        <v>332</v>
      </c>
      <c r="DM16" t="s">
        <v>332</v>
      </c>
      <c r="DN16" t="s">
        <v>328</v>
      </c>
      <c r="DO16" t="s">
        <v>344</v>
      </c>
      <c r="DP16" t="s">
        <v>328</v>
      </c>
      <c r="DR16" t="s">
        <v>335</v>
      </c>
      <c r="DS16" t="s">
        <v>345</v>
      </c>
      <c r="DT16" t="s">
        <v>335</v>
      </c>
      <c r="DY16" t="s">
        <v>346</v>
      </c>
      <c r="DZ16" t="s">
        <v>346</v>
      </c>
      <c r="EM16" t="s">
        <v>346</v>
      </c>
      <c r="EN16" t="s">
        <v>346</v>
      </c>
      <c r="EO16" t="s">
        <v>347</v>
      </c>
      <c r="EP16" t="s">
        <v>347</v>
      </c>
      <c r="EQ16" t="s">
        <v>330</v>
      </c>
      <c r="ER16" t="s">
        <v>330</v>
      </c>
      <c r="ES16" t="s">
        <v>332</v>
      </c>
      <c r="ET16" t="s">
        <v>330</v>
      </c>
      <c r="EU16" t="s">
        <v>335</v>
      </c>
      <c r="EV16" t="s">
        <v>332</v>
      </c>
      <c r="EW16" t="s">
        <v>332</v>
      </c>
      <c r="EY16" t="s">
        <v>346</v>
      </c>
      <c r="EZ16" t="s">
        <v>346</v>
      </c>
      <c r="FA16" t="s">
        <v>346</v>
      </c>
      <c r="FB16" t="s">
        <v>346</v>
      </c>
      <c r="FC16" t="s">
        <v>346</v>
      </c>
      <c r="FD16" t="s">
        <v>346</v>
      </c>
      <c r="FE16" t="s">
        <v>346</v>
      </c>
      <c r="FF16" t="s">
        <v>348</v>
      </c>
      <c r="FG16" t="s">
        <v>349</v>
      </c>
      <c r="FH16" t="s">
        <v>348</v>
      </c>
      <c r="FI16" t="s">
        <v>348</v>
      </c>
      <c r="FJ16" t="s">
        <v>346</v>
      </c>
      <c r="FK16" t="s">
        <v>346</v>
      </c>
      <c r="FL16" t="s">
        <v>346</v>
      </c>
      <c r="FM16" t="s">
        <v>346</v>
      </c>
      <c r="FN16" t="s">
        <v>346</v>
      </c>
      <c r="FO16" t="s">
        <v>346</v>
      </c>
      <c r="FP16" t="s">
        <v>346</v>
      </c>
      <c r="FQ16" t="s">
        <v>346</v>
      </c>
      <c r="FR16" t="s">
        <v>346</v>
      </c>
      <c r="FS16" t="s">
        <v>346</v>
      </c>
      <c r="FT16" t="s">
        <v>346</v>
      </c>
      <c r="FU16" t="s">
        <v>346</v>
      </c>
      <c r="GB16" t="s">
        <v>346</v>
      </c>
      <c r="GC16" t="s">
        <v>332</v>
      </c>
      <c r="GD16" t="s">
        <v>332</v>
      </c>
      <c r="GE16" t="s">
        <v>342</v>
      </c>
      <c r="GF16" t="s">
        <v>343</v>
      </c>
      <c r="GG16" t="s">
        <v>343</v>
      </c>
      <c r="GK16" t="s">
        <v>343</v>
      </c>
      <c r="GO16" t="s">
        <v>328</v>
      </c>
      <c r="GP16" t="s">
        <v>328</v>
      </c>
      <c r="GQ16" t="s">
        <v>335</v>
      </c>
      <c r="GR16" t="s">
        <v>335</v>
      </c>
      <c r="GS16" t="s">
        <v>350</v>
      </c>
      <c r="GT16" t="s">
        <v>350</v>
      </c>
      <c r="GU16" t="s">
        <v>346</v>
      </c>
      <c r="GV16" t="s">
        <v>346</v>
      </c>
      <c r="GW16" t="s">
        <v>346</v>
      </c>
      <c r="GX16" t="s">
        <v>346</v>
      </c>
      <c r="GY16" t="s">
        <v>346</v>
      </c>
      <c r="GZ16" t="s">
        <v>346</v>
      </c>
      <c r="HA16" t="s">
        <v>330</v>
      </c>
      <c r="HB16" t="s">
        <v>346</v>
      </c>
      <c r="HD16" t="s">
        <v>337</v>
      </c>
      <c r="HE16" t="s">
        <v>337</v>
      </c>
      <c r="HF16" t="s">
        <v>330</v>
      </c>
      <c r="HG16" t="s">
        <v>330</v>
      </c>
      <c r="HH16" t="s">
        <v>330</v>
      </c>
      <c r="HI16" t="s">
        <v>330</v>
      </c>
      <c r="HJ16" t="s">
        <v>330</v>
      </c>
      <c r="HK16" t="s">
        <v>332</v>
      </c>
      <c r="HL16" t="s">
        <v>332</v>
      </c>
      <c r="HM16" t="s">
        <v>332</v>
      </c>
      <c r="HN16" t="s">
        <v>330</v>
      </c>
      <c r="HO16" t="s">
        <v>328</v>
      </c>
      <c r="HP16" t="s">
        <v>335</v>
      </c>
      <c r="HQ16" t="s">
        <v>332</v>
      </c>
      <c r="HR16" t="s">
        <v>332</v>
      </c>
    </row>
    <row r="17" spans="1:226" x14ac:dyDescent="0.2">
      <c r="A17">
        <v>1</v>
      </c>
      <c r="B17">
        <v>1657223666.5</v>
      </c>
      <c r="C17">
        <v>0</v>
      </c>
      <c r="D17" t="s">
        <v>351</v>
      </c>
      <c r="E17" t="s">
        <v>352</v>
      </c>
      <c r="F17">
        <v>5</v>
      </c>
      <c r="G17" t="s">
        <v>353</v>
      </c>
      <c r="H17" t="s">
        <v>354</v>
      </c>
      <c r="I17">
        <v>1657223663.75</v>
      </c>
      <c r="J17">
        <f t="shared" ref="J17:J80" si="0">(K17)/1000</f>
        <v>5.679743402716278E-3</v>
      </c>
      <c r="K17">
        <f t="shared" ref="K17:K80" si="1">IF(BF17, AN17, AH17)</f>
        <v>5.6797434027162783</v>
      </c>
      <c r="L17">
        <f t="shared" ref="L17:L80" si="2">IF(BF17, AI17, AG17)</f>
        <v>14.477930832153394</v>
      </c>
      <c r="M17">
        <f t="shared" ref="M17:M80" si="3">BH17 - IF(AU17&gt;1, L17*BB17*100/(AW17*BV17), 0)</f>
        <v>399.88409999999999</v>
      </c>
      <c r="N17">
        <f t="shared" ref="N17:N80" si="4">((T17-J17/2)*M17-L17)/(T17+J17/2)</f>
        <v>295.0551297817338</v>
      </c>
      <c r="O17">
        <f t="shared" ref="O17:O80" si="5">N17*(BO17+BP17)/1000</f>
        <v>20.357053634799843</v>
      </c>
      <c r="P17">
        <f t="shared" ref="P17:P80" si="6">(BH17 - IF(AU17&gt;1, L17*BB17*100/(AW17*BV17), 0))*(BO17+BP17)/1000</f>
        <v>27.589630715539659</v>
      </c>
      <c r="Q17">
        <f t="shared" ref="Q17:Q80" si="7">2/((1/S17-1/R17)+SIGN(S17)*SQRT((1/S17-1/R17)*(1/S17-1/R17) + 4*BC17/((BC17+1)*(BC17+1))*(2*1/S17*1/R17-1/R17*1/R17)))</f>
        <v>0.26463510065533102</v>
      </c>
      <c r="R17">
        <f t="shared" ref="R17:R80" si="8">IF(LEFT(BD17,1)&lt;&gt;"0",IF(LEFT(BD17,1)="1",3,BE17),$D$5+$E$5*(BV17*BO17/($K$5*1000))+$F$5*(BV17*BO17/($K$5*1000))*MAX(MIN(BB17,$J$5),$I$5)*MAX(MIN(BB17,$J$5),$I$5)+$G$5*MAX(MIN(BB17,$J$5),$I$5)*(BV17*BO17/($K$5*1000))+$H$5*(BV17*BO17/($K$5*1000))*(BV17*BO17/($K$5*1000)))</f>
        <v>2.3253505251802462</v>
      </c>
      <c r="S17">
        <f t="shared" ref="S17:S80" si="9">J17*(1000-(1000*0.61365*EXP(17.502*W17/(240.97+W17))/(BO17+BP17)+BJ17)/2)/(1000*0.61365*EXP(17.502*W17/(240.97+W17))/(BO17+BP17)-BJ17)</f>
        <v>0.24896985063176111</v>
      </c>
      <c r="T17">
        <f t="shared" ref="T17:T80" si="10">1/((BC17+1)/(Q17/1.6)+1/(R17/1.37)) + BC17/((BC17+1)/(Q17/1.6) + BC17/(R17/1.37))</f>
        <v>0.15693628441374813</v>
      </c>
      <c r="U17">
        <f t="shared" ref="U17:U80" si="11">(AX17*BA17)</f>
        <v>321.51085247423623</v>
      </c>
      <c r="V17">
        <f t="shared" ref="V17:V80" si="12">(BQ17+(U17+2*0.95*0.0000000567*(((BQ17+$B$7)+273)^4-(BQ17+273)^4)-44100*J17)/(1.84*29.3*R17+8*0.95*0.0000000567*(BQ17+273)^3))</f>
        <v>25.510281119325526</v>
      </c>
      <c r="W17">
        <f t="shared" ref="W17:W80" si="13">($C$7*BR17+$D$7*BS17+$E$7*V17)</f>
        <v>24.677969999999998</v>
      </c>
      <c r="X17">
        <f t="shared" ref="X17:X80" si="14">0.61365*EXP(17.502*W17/(240.97+W17))</f>
        <v>3.1191402249933167</v>
      </c>
      <c r="Y17">
        <f t="shared" ref="Y17:Y80" si="15">(Z17/AA17*100)</f>
        <v>50.315331553700318</v>
      </c>
      <c r="Z17">
        <f t="shared" ref="Z17:Z80" si="16">BJ17*(BO17+BP17)/1000</f>
        <v>1.5989975465675035</v>
      </c>
      <c r="AA17">
        <f t="shared" ref="AA17:AA80" si="17">0.61365*EXP(17.502*BQ17/(240.97+BQ17))</f>
        <v>3.1779529165199536</v>
      </c>
      <c r="AB17">
        <f t="shared" ref="AB17:AB80" si="18">(X17-BJ17*(BO17+BP17)/1000)</f>
        <v>1.5201426784258132</v>
      </c>
      <c r="AC17">
        <f t="shared" ref="AC17:AC80" si="19">(-J17*44100)</f>
        <v>-250.47668405978786</v>
      </c>
      <c r="AD17">
        <f t="shared" ref="AD17:AD80" si="20">2*29.3*R17*0.92*(BQ17-W17)</f>
        <v>39.230249620905205</v>
      </c>
      <c r="AE17">
        <f t="shared" ref="AE17:AE80" si="21">2*0.95*0.0000000567*(((BQ17+$B$7)+273)^4-(W17+273)^4)</f>
        <v>3.5626133977009191</v>
      </c>
      <c r="AF17">
        <f t="shared" ref="AF17:AF80" si="22">U17+AE17+AC17+AD17</f>
        <v>113.82703143305451</v>
      </c>
      <c r="AG17">
        <f t="shared" ref="AG17:AG80" si="23">BN17*AU17*(BI17-BH17*(1000-AU17*BK17)/(1000-AU17*BJ17))/(100*BB17)</f>
        <v>14.4819585191916</v>
      </c>
      <c r="AH17">
        <f t="shared" ref="AH17:AH80" si="24">1000*BN17*AU17*(BJ17-BK17)/(100*BB17*(1000-AU17*BJ17))</f>
        <v>5.6915250288981554</v>
      </c>
      <c r="AI17">
        <f t="shared" ref="AI17:AI80" si="25">(AJ17 - AK17 - BO17*1000/(8.314*(BQ17+273.15)) * AM17/BN17 * AL17) * BN17/(100*BB17) * (1000 - BK17)/1000</f>
        <v>14.477930832153394</v>
      </c>
      <c r="AJ17">
        <v>427.05013908240198</v>
      </c>
      <c r="AK17">
        <v>409.38347878787903</v>
      </c>
      <c r="AL17">
        <v>5.4527747124229404E-4</v>
      </c>
      <c r="AM17">
        <v>66.688805150680594</v>
      </c>
      <c r="AN17">
        <f t="shared" ref="AN17:AN80" si="26">(AP17 - AO17 + BO17*1000/(8.314*(BQ17+273.15)) * AR17/BN17 * AQ17) * BN17/(100*BB17) * 1000/(1000 - AP17)</f>
        <v>5.6797434027162783</v>
      </c>
      <c r="AO17">
        <v>16.506702423127901</v>
      </c>
      <c r="AP17">
        <v>23.1678</v>
      </c>
      <c r="AQ17">
        <v>-7.9914521134696697E-4</v>
      </c>
      <c r="AR17">
        <v>78.171956788311704</v>
      </c>
      <c r="AS17">
        <v>8</v>
      </c>
      <c r="AT17">
        <v>2</v>
      </c>
      <c r="AU17">
        <f t="shared" ref="AU17:AU80" si="27">IF(AS17*$H$13&gt;=AW17,1,(AW17/(AW17-AS17*$H$13)))</f>
        <v>1</v>
      </c>
      <c r="AV17">
        <f t="shared" ref="AV17:AV80" si="28">(AU17-1)*100</f>
        <v>0</v>
      </c>
      <c r="AW17">
        <f t="shared" ref="AW17:AW80" si="29">MAX(0,($B$13+$C$13*BV17)/(1+$D$13*BV17)*BO17/(BQ17+273)*$E$13)</f>
        <v>36657.218852315273</v>
      </c>
      <c r="AX17">
        <f t="shared" ref="AX17:AX80" si="30">$B$11*BW17+$C$11*BX17+$F$11*CI17*(1-CL17)</f>
        <v>1999.9670000000001</v>
      </c>
      <c r="AY17">
        <f t="shared" ref="AY17:AY80" si="31">AX17*AZ17</f>
        <v>1681.1723418001227</v>
      </c>
      <c r="AZ17">
        <f t="shared" ref="AZ17:AZ80" si="32">($B$11*$D$9+$C$11*$D$9+$F$11*((CV17+CN17)/MAX(CV17+CN17+CW17, 0.1)*$I$9+CW17/MAX(CV17+CN17+CW17, 0.1)*$J$9))/($B$11+$C$11+$F$11)</f>
        <v>0.84060004080073447</v>
      </c>
      <c r="BA17">
        <f t="shared" ref="BA17:BA80" si="33">($B$11*$K$9+$C$11*$K$9+$F$11*((CV17+CN17)/MAX(CV17+CN17+CW17, 0.1)*$P$9+CW17/MAX(CV17+CN17+CW17, 0.1)*$Q$9))/($B$11+$C$11+$F$11)</f>
        <v>0.16075807874541742</v>
      </c>
      <c r="BB17" s="1">
        <v>6</v>
      </c>
      <c r="BC17">
        <v>0.5</v>
      </c>
      <c r="BD17" t="s">
        <v>355</v>
      </c>
      <c r="BE17">
        <v>2</v>
      </c>
      <c r="BF17" t="b">
        <v>1</v>
      </c>
      <c r="BG17">
        <v>1657223663.75</v>
      </c>
      <c r="BH17">
        <v>399.88409999999999</v>
      </c>
      <c r="BI17">
        <v>419.99310000000003</v>
      </c>
      <c r="BJ17">
        <v>23.17587</v>
      </c>
      <c r="BK17">
        <v>16.504490000000001</v>
      </c>
      <c r="BL17">
        <v>396.70609999999999</v>
      </c>
      <c r="BM17">
        <v>22.860379999999999</v>
      </c>
      <c r="BN17">
        <v>500.01220000000001</v>
      </c>
      <c r="BO17">
        <v>68.894030000000001</v>
      </c>
      <c r="BP17">
        <v>0.10003782</v>
      </c>
      <c r="BQ17">
        <v>24.9909</v>
      </c>
      <c r="BR17">
        <v>24.677969999999998</v>
      </c>
      <c r="BS17">
        <v>999.9</v>
      </c>
      <c r="BT17">
        <v>0</v>
      </c>
      <c r="BU17">
        <v>0</v>
      </c>
      <c r="BV17">
        <v>9994.9950000000008</v>
      </c>
      <c r="BW17">
        <v>0</v>
      </c>
      <c r="BX17">
        <v>2134.739</v>
      </c>
      <c r="BY17">
        <v>-20.108979999999999</v>
      </c>
      <c r="BZ17">
        <v>409.37169999999998</v>
      </c>
      <c r="CA17">
        <v>427.0412</v>
      </c>
      <c r="CB17">
        <v>6.671386</v>
      </c>
      <c r="CC17">
        <v>419.99310000000003</v>
      </c>
      <c r="CD17">
        <v>16.504490000000001</v>
      </c>
      <c r="CE17">
        <v>1.596679</v>
      </c>
      <c r="CF17">
        <v>1.13706</v>
      </c>
      <c r="CG17">
        <v>13.926780000000001</v>
      </c>
      <c r="CH17">
        <v>8.8020479999999992</v>
      </c>
      <c r="CI17">
        <v>1999.9670000000001</v>
      </c>
      <c r="CJ17">
        <v>0.97999689999999995</v>
      </c>
      <c r="CK17">
        <v>2.000294E-2</v>
      </c>
      <c r="CL17">
        <v>0</v>
      </c>
      <c r="CM17">
        <v>2.5165099999999998</v>
      </c>
      <c r="CN17">
        <v>0</v>
      </c>
      <c r="CO17">
        <v>17658.400000000001</v>
      </c>
      <c r="CP17">
        <v>16705.13</v>
      </c>
      <c r="CQ17">
        <v>43.561999999999998</v>
      </c>
      <c r="CR17">
        <v>46.686999999999998</v>
      </c>
      <c r="CS17">
        <v>44.724800000000002</v>
      </c>
      <c r="CT17">
        <v>43.936999999999998</v>
      </c>
      <c r="CU17">
        <v>42.924599999999998</v>
      </c>
      <c r="CV17">
        <v>1959.962</v>
      </c>
      <c r="CW17">
        <v>40.002000000000002</v>
      </c>
      <c r="CX17">
        <v>0</v>
      </c>
      <c r="CY17">
        <v>1651540728.8</v>
      </c>
      <c r="CZ17">
        <v>0</v>
      </c>
      <c r="DA17">
        <v>1657211497.5999999</v>
      </c>
      <c r="DB17" t="s">
        <v>356</v>
      </c>
      <c r="DC17">
        <v>1657211493.5999999</v>
      </c>
      <c r="DD17">
        <v>1657211497.5999999</v>
      </c>
      <c r="DE17">
        <v>1</v>
      </c>
      <c r="DF17">
        <v>1.526</v>
      </c>
      <c r="DG17">
        <v>4.4999999999999998E-2</v>
      </c>
      <c r="DH17">
        <v>2.6110000000000002</v>
      </c>
      <c r="DI17">
        <v>0.157</v>
      </c>
      <c r="DJ17">
        <v>420</v>
      </c>
      <c r="DK17">
        <v>20</v>
      </c>
      <c r="DL17">
        <v>0.57999999999999996</v>
      </c>
      <c r="DM17">
        <v>0.22</v>
      </c>
      <c r="DN17">
        <v>-20.103536585365902</v>
      </c>
      <c r="DO17">
        <v>-0.107711498257803</v>
      </c>
      <c r="DP17">
        <v>2.2713762413444701E-2</v>
      </c>
      <c r="DQ17">
        <v>0</v>
      </c>
      <c r="DR17">
        <v>6.6623302439024403</v>
      </c>
      <c r="DS17">
        <v>-1.00337979093957E-2</v>
      </c>
      <c r="DT17">
        <v>9.8944974823542992E-3</v>
      </c>
      <c r="DU17">
        <v>1</v>
      </c>
      <c r="DV17">
        <v>1</v>
      </c>
      <c r="DW17">
        <v>2</v>
      </c>
      <c r="DX17" t="s">
        <v>357</v>
      </c>
      <c r="DY17">
        <v>2.8710300000000002</v>
      </c>
      <c r="DZ17">
        <v>2.71637</v>
      </c>
      <c r="EA17">
        <v>6.7404599999999995E-2</v>
      </c>
      <c r="EB17">
        <v>7.0328600000000005E-2</v>
      </c>
      <c r="EC17">
        <v>7.7266199999999993E-2</v>
      </c>
      <c r="ED17">
        <v>6.0638999999999998E-2</v>
      </c>
      <c r="EE17">
        <v>26449.200000000001</v>
      </c>
      <c r="EF17">
        <v>22884.3</v>
      </c>
      <c r="EG17">
        <v>25387.3</v>
      </c>
      <c r="EH17">
        <v>23970.6</v>
      </c>
      <c r="EI17">
        <v>39979.5</v>
      </c>
      <c r="EJ17">
        <v>37273.199999999997</v>
      </c>
      <c r="EK17">
        <v>45881.2</v>
      </c>
      <c r="EL17">
        <v>42757.8</v>
      </c>
      <c r="EM17">
        <v>1.8274699999999999</v>
      </c>
      <c r="EN17">
        <v>2.1076999999999999</v>
      </c>
      <c r="EO17">
        <v>5.62333E-2</v>
      </c>
      <c r="EP17">
        <v>0</v>
      </c>
      <c r="EQ17">
        <v>23.755500000000001</v>
      </c>
      <c r="ER17">
        <v>999.9</v>
      </c>
      <c r="ES17">
        <v>41.539000000000001</v>
      </c>
      <c r="ET17">
        <v>30.927</v>
      </c>
      <c r="EU17">
        <v>27.091000000000001</v>
      </c>
      <c r="EV17">
        <v>50.964399999999998</v>
      </c>
      <c r="EW17">
        <v>37.3157</v>
      </c>
      <c r="EX17">
        <v>2</v>
      </c>
      <c r="EY17">
        <v>-0.158725</v>
      </c>
      <c r="EZ17">
        <v>1.0541</v>
      </c>
      <c r="FA17">
        <v>20.242000000000001</v>
      </c>
      <c r="FB17">
        <v>5.2357100000000001</v>
      </c>
      <c r="FC17">
        <v>11.992000000000001</v>
      </c>
      <c r="FD17">
        <v>4.9570999999999996</v>
      </c>
      <c r="FE17">
        <v>3.3039299999999998</v>
      </c>
      <c r="FF17">
        <v>9999</v>
      </c>
      <c r="FG17">
        <v>325.39999999999998</v>
      </c>
      <c r="FH17">
        <v>9999</v>
      </c>
      <c r="FI17">
        <v>4850.1000000000004</v>
      </c>
      <c r="FJ17">
        <v>1.8682799999999999</v>
      </c>
      <c r="FK17">
        <v>1.86389</v>
      </c>
      <c r="FL17">
        <v>1.87151</v>
      </c>
      <c r="FM17">
        <v>1.86243</v>
      </c>
      <c r="FN17">
        <v>1.86188</v>
      </c>
      <c r="FO17">
        <v>1.86829</v>
      </c>
      <c r="FP17">
        <v>1.85842</v>
      </c>
      <c r="FQ17">
        <v>1.8647800000000001</v>
      </c>
      <c r="FR17">
        <v>5</v>
      </c>
      <c r="FS17">
        <v>0</v>
      </c>
      <c r="FT17">
        <v>0</v>
      </c>
      <c r="FU17">
        <v>0</v>
      </c>
      <c r="FV17" t="s">
        <v>358</v>
      </c>
      <c r="FW17" t="s">
        <v>359</v>
      </c>
      <c r="FX17" t="s">
        <v>360</v>
      </c>
      <c r="FY17" t="s">
        <v>360</v>
      </c>
      <c r="FZ17" t="s">
        <v>360</v>
      </c>
      <c r="GA17" t="s">
        <v>360</v>
      </c>
      <c r="GB17">
        <v>0</v>
      </c>
      <c r="GC17">
        <v>100</v>
      </c>
      <c r="GD17">
        <v>100</v>
      </c>
      <c r="GE17">
        <v>3.1779999999999999</v>
      </c>
      <c r="GF17">
        <v>0.31519999999999998</v>
      </c>
      <c r="GG17">
        <v>1.64354498451179</v>
      </c>
      <c r="GH17">
        <v>4.8697645535604704E-3</v>
      </c>
      <c r="GI17">
        <v>-2.9716501002383001E-6</v>
      </c>
      <c r="GJ17">
        <v>1.12513468715282E-9</v>
      </c>
      <c r="GK17">
        <v>-5.6040547963591501E-2</v>
      </c>
      <c r="GL17">
        <v>-3.4440246100026599E-2</v>
      </c>
      <c r="GM17">
        <v>3.75033726110429E-3</v>
      </c>
      <c r="GN17">
        <v>-6.7053370517907205E-5</v>
      </c>
      <c r="GO17">
        <v>20</v>
      </c>
      <c r="GP17">
        <v>2120</v>
      </c>
      <c r="GQ17">
        <v>2</v>
      </c>
      <c r="GR17">
        <v>25</v>
      </c>
      <c r="GS17">
        <v>202.9</v>
      </c>
      <c r="GT17">
        <v>202.8</v>
      </c>
      <c r="GU17">
        <v>1.32568</v>
      </c>
      <c r="GV17">
        <v>2.35229</v>
      </c>
      <c r="GW17">
        <v>1.9982899999999999</v>
      </c>
      <c r="GX17">
        <v>2.7441399999999998</v>
      </c>
      <c r="GY17">
        <v>2.0935100000000002</v>
      </c>
      <c r="GZ17">
        <v>2.3571800000000001</v>
      </c>
      <c r="HA17">
        <v>35.754399999999997</v>
      </c>
      <c r="HB17">
        <v>13.1251</v>
      </c>
      <c r="HC17">
        <v>18</v>
      </c>
      <c r="HD17">
        <v>436.97199999999998</v>
      </c>
      <c r="HE17">
        <v>614.14499999999998</v>
      </c>
      <c r="HF17">
        <v>22.3125</v>
      </c>
      <c r="HG17">
        <v>26.2576</v>
      </c>
      <c r="HH17">
        <v>30.000399999999999</v>
      </c>
      <c r="HI17">
        <v>25.759399999999999</v>
      </c>
      <c r="HJ17">
        <v>25.767399999999999</v>
      </c>
      <c r="HK17">
        <v>26.561399999999999</v>
      </c>
      <c r="HL17">
        <v>50.854599999999998</v>
      </c>
      <c r="HM17">
        <v>45.980699999999999</v>
      </c>
      <c r="HN17">
        <v>22.3611</v>
      </c>
      <c r="HO17">
        <v>419.94400000000002</v>
      </c>
      <c r="HP17">
        <v>16.4922</v>
      </c>
      <c r="HQ17">
        <v>97.116399999999999</v>
      </c>
      <c r="HR17">
        <v>100.52800000000001</v>
      </c>
    </row>
    <row r="18" spans="1:226" x14ac:dyDescent="0.2">
      <c r="A18">
        <v>2</v>
      </c>
      <c r="B18">
        <v>1657223671.5</v>
      </c>
      <c r="C18">
        <v>5</v>
      </c>
      <c r="D18" t="s">
        <v>361</v>
      </c>
      <c r="E18" t="s">
        <v>362</v>
      </c>
      <c r="F18">
        <v>5</v>
      </c>
      <c r="G18" t="s">
        <v>353</v>
      </c>
      <c r="H18" t="s">
        <v>354</v>
      </c>
      <c r="I18">
        <v>1657223669</v>
      </c>
      <c r="J18">
        <f t="shared" si="0"/>
        <v>5.6803626968963423E-3</v>
      </c>
      <c r="K18">
        <f t="shared" si="1"/>
        <v>5.6803626968963421</v>
      </c>
      <c r="L18">
        <f t="shared" si="2"/>
        <v>14.688344248151701</v>
      </c>
      <c r="M18">
        <f t="shared" si="3"/>
        <v>399.873777777778</v>
      </c>
      <c r="N18">
        <f t="shared" si="4"/>
        <v>293.45449120944011</v>
      </c>
      <c r="O18">
        <f t="shared" si="5"/>
        <v>20.246360659736062</v>
      </c>
      <c r="P18">
        <f t="shared" si="6"/>
        <v>27.588566424365588</v>
      </c>
      <c r="Q18">
        <f t="shared" si="7"/>
        <v>0.26389656301379644</v>
      </c>
      <c r="R18">
        <f t="shared" si="8"/>
        <v>2.3273172827777469</v>
      </c>
      <c r="S18">
        <f t="shared" si="9"/>
        <v>0.24832819829766795</v>
      </c>
      <c r="T18">
        <f t="shared" si="10"/>
        <v>0.15652728751742118</v>
      </c>
      <c r="U18">
        <f t="shared" si="11"/>
        <v>321.51661586043065</v>
      </c>
      <c r="V18">
        <f t="shared" si="12"/>
        <v>25.52277121620353</v>
      </c>
      <c r="W18">
        <f t="shared" si="13"/>
        <v>24.692</v>
      </c>
      <c r="X18">
        <f t="shared" si="14"/>
        <v>3.1217565359870409</v>
      </c>
      <c r="Y18">
        <f t="shared" si="15"/>
        <v>50.230773663762548</v>
      </c>
      <c r="Z18">
        <f t="shared" si="16"/>
        <v>1.597553349055465</v>
      </c>
      <c r="AA18">
        <f t="shared" si="17"/>
        <v>3.1804275198890091</v>
      </c>
      <c r="AB18">
        <f t="shared" si="18"/>
        <v>1.524203186931576</v>
      </c>
      <c r="AC18">
        <f t="shared" si="19"/>
        <v>-250.50399493312869</v>
      </c>
      <c r="AD18">
        <f t="shared" si="20"/>
        <v>39.141166297846809</v>
      </c>
      <c r="AE18">
        <f t="shared" si="21"/>
        <v>3.5520041298832115</v>
      </c>
      <c r="AF18">
        <f t="shared" si="22"/>
        <v>113.70579135503195</v>
      </c>
      <c r="AG18">
        <f t="shared" si="23"/>
        <v>13.982620120537943</v>
      </c>
      <c r="AH18">
        <f t="shared" si="24"/>
        <v>5.7021504924802491</v>
      </c>
      <c r="AI18">
        <f t="shared" si="25"/>
        <v>14.688344248151701</v>
      </c>
      <c r="AJ18">
        <v>426.96306643038599</v>
      </c>
      <c r="AK18">
        <v>409.22461818181802</v>
      </c>
      <c r="AL18">
        <v>-4.9358376724656101E-2</v>
      </c>
      <c r="AM18">
        <v>66.688805150680594</v>
      </c>
      <c r="AN18">
        <f t="shared" si="26"/>
        <v>5.6803626968963421</v>
      </c>
      <c r="AO18">
        <v>16.483860402624899</v>
      </c>
      <c r="AP18">
        <v>23.1447</v>
      </c>
      <c r="AQ18">
        <v>-4.8003140717401002E-4</v>
      </c>
      <c r="AR18">
        <v>78.171956788311704</v>
      </c>
      <c r="AS18">
        <v>8</v>
      </c>
      <c r="AT18">
        <v>2</v>
      </c>
      <c r="AU18">
        <f t="shared" si="27"/>
        <v>1</v>
      </c>
      <c r="AV18">
        <f t="shared" si="28"/>
        <v>0</v>
      </c>
      <c r="AW18">
        <f t="shared" si="29"/>
        <v>36702.831598856574</v>
      </c>
      <c r="AX18">
        <f t="shared" si="30"/>
        <v>2000.0022222222201</v>
      </c>
      <c r="AY18">
        <f t="shared" si="31"/>
        <v>1681.2020020002215</v>
      </c>
      <c r="AZ18">
        <f t="shared" si="32"/>
        <v>0.8406000670000372</v>
      </c>
      <c r="BA18">
        <f t="shared" si="33"/>
        <v>0.16075812931007183</v>
      </c>
      <c r="BB18" s="1">
        <v>6</v>
      </c>
      <c r="BC18">
        <v>0.5</v>
      </c>
      <c r="BD18" t="s">
        <v>355</v>
      </c>
      <c r="BE18">
        <v>2</v>
      </c>
      <c r="BF18" t="b">
        <v>1</v>
      </c>
      <c r="BG18">
        <v>1657223669</v>
      </c>
      <c r="BH18">
        <v>399.873777777778</v>
      </c>
      <c r="BI18">
        <v>419.38933333333301</v>
      </c>
      <c r="BJ18">
        <v>23.1552333333333</v>
      </c>
      <c r="BK18">
        <v>16.4710111111111</v>
      </c>
      <c r="BL18">
        <v>396.69577777777801</v>
      </c>
      <c r="BM18">
        <v>22.840399999999999</v>
      </c>
      <c r="BN18">
        <v>499.99377777777801</v>
      </c>
      <c r="BO18">
        <v>68.893244444444406</v>
      </c>
      <c r="BP18">
        <v>9.9942799999999998E-2</v>
      </c>
      <c r="BQ18">
        <v>25.003955555555599</v>
      </c>
      <c r="BR18">
        <v>24.692</v>
      </c>
      <c r="BS18">
        <v>999.9</v>
      </c>
      <c r="BT18">
        <v>0</v>
      </c>
      <c r="BU18">
        <v>0</v>
      </c>
      <c r="BV18">
        <v>10008.538888888899</v>
      </c>
      <c r="BW18">
        <v>0</v>
      </c>
      <c r="BX18">
        <v>2132.7944444444402</v>
      </c>
      <c r="BY18">
        <v>-19.515611111111099</v>
      </c>
      <c r="BZ18">
        <v>409.352222222222</v>
      </c>
      <c r="CA18">
        <v>426.41255555555603</v>
      </c>
      <c r="CB18">
        <v>6.6842322222222199</v>
      </c>
      <c r="CC18">
        <v>419.38933333333301</v>
      </c>
      <c r="CD18">
        <v>16.4710111111111</v>
      </c>
      <c r="CE18">
        <v>1.59523777777778</v>
      </c>
      <c r="CF18">
        <v>1.1347411111111101</v>
      </c>
      <c r="CG18">
        <v>13.912888888888901</v>
      </c>
      <c r="CH18">
        <v>8.7718511111111095</v>
      </c>
      <c r="CI18">
        <v>2000.0022222222201</v>
      </c>
      <c r="CJ18">
        <v>0.97999733333333305</v>
      </c>
      <c r="CK18">
        <v>2.0002477777777802E-2</v>
      </c>
      <c r="CL18">
        <v>0</v>
      </c>
      <c r="CM18">
        <v>2.6055666666666699</v>
      </c>
      <c r="CN18">
        <v>0</v>
      </c>
      <c r="CO18">
        <v>17644.9666666667</v>
      </c>
      <c r="CP18">
        <v>16705.422222222202</v>
      </c>
      <c r="CQ18">
        <v>43.561999999999998</v>
      </c>
      <c r="CR18">
        <v>46.686999999999998</v>
      </c>
      <c r="CS18">
        <v>44.75</v>
      </c>
      <c r="CT18">
        <v>43.936999999999998</v>
      </c>
      <c r="CU18">
        <v>42.936999999999998</v>
      </c>
      <c r="CV18">
        <v>1959.99444444444</v>
      </c>
      <c r="CW18">
        <v>40.004444444444403</v>
      </c>
      <c r="CX18">
        <v>0</v>
      </c>
      <c r="CY18">
        <v>1651540733.5999999</v>
      </c>
      <c r="CZ18">
        <v>0</v>
      </c>
      <c r="DA18">
        <v>1657211497.5999999</v>
      </c>
      <c r="DB18" t="s">
        <v>356</v>
      </c>
      <c r="DC18">
        <v>1657211493.5999999</v>
      </c>
      <c r="DD18">
        <v>1657211497.5999999</v>
      </c>
      <c r="DE18">
        <v>1</v>
      </c>
      <c r="DF18">
        <v>1.526</v>
      </c>
      <c r="DG18">
        <v>4.4999999999999998E-2</v>
      </c>
      <c r="DH18">
        <v>2.6110000000000002</v>
      </c>
      <c r="DI18">
        <v>0.157</v>
      </c>
      <c r="DJ18">
        <v>420</v>
      </c>
      <c r="DK18">
        <v>20</v>
      </c>
      <c r="DL18">
        <v>0.57999999999999996</v>
      </c>
      <c r="DM18">
        <v>0.22</v>
      </c>
      <c r="DN18">
        <v>-20.0250390243902</v>
      </c>
      <c r="DO18">
        <v>1.3677324041812</v>
      </c>
      <c r="DP18">
        <v>0.25994582350948398</v>
      </c>
      <c r="DQ18">
        <v>0</v>
      </c>
      <c r="DR18">
        <v>6.6652424390243903</v>
      </c>
      <c r="DS18">
        <v>8.6211637630678406E-2</v>
      </c>
      <c r="DT18">
        <v>1.32638576922563E-2</v>
      </c>
      <c r="DU18">
        <v>1</v>
      </c>
      <c r="DV18">
        <v>1</v>
      </c>
      <c r="DW18">
        <v>2</v>
      </c>
      <c r="DX18" t="s">
        <v>357</v>
      </c>
      <c r="DY18">
        <v>2.8708999999999998</v>
      </c>
      <c r="DZ18">
        <v>2.7163599999999999</v>
      </c>
      <c r="EA18">
        <v>6.7370200000000005E-2</v>
      </c>
      <c r="EB18">
        <v>6.9973800000000003E-2</v>
      </c>
      <c r="EC18">
        <v>7.7205999999999997E-2</v>
      </c>
      <c r="ED18">
        <v>6.0524700000000001E-2</v>
      </c>
      <c r="EE18">
        <v>26449.1</v>
      </c>
      <c r="EF18">
        <v>22892.3</v>
      </c>
      <c r="EG18">
        <v>25386.3</v>
      </c>
      <c r="EH18">
        <v>23969.9</v>
      </c>
      <c r="EI18">
        <v>39980.699999999997</v>
      </c>
      <c r="EJ18">
        <v>37276.9</v>
      </c>
      <c r="EK18">
        <v>45879.5</v>
      </c>
      <c r="EL18">
        <v>42756.7</v>
      </c>
      <c r="EM18">
        <v>1.8272200000000001</v>
      </c>
      <c r="EN18">
        <v>2.1074799999999998</v>
      </c>
      <c r="EO18">
        <v>5.80028E-2</v>
      </c>
      <c r="EP18">
        <v>0</v>
      </c>
      <c r="EQ18">
        <v>23.750699999999998</v>
      </c>
      <c r="ER18">
        <v>999.9</v>
      </c>
      <c r="ES18">
        <v>41.466000000000001</v>
      </c>
      <c r="ET18">
        <v>30.927</v>
      </c>
      <c r="EU18">
        <v>27.039100000000001</v>
      </c>
      <c r="EV18">
        <v>51.034399999999998</v>
      </c>
      <c r="EW18">
        <v>37.383800000000001</v>
      </c>
      <c r="EX18">
        <v>2</v>
      </c>
      <c r="EY18">
        <v>-9.3201199999999998E-2</v>
      </c>
      <c r="EZ18">
        <v>0.79283000000000003</v>
      </c>
      <c r="FA18">
        <v>20.243099999999998</v>
      </c>
      <c r="FB18">
        <v>5.2349600000000001</v>
      </c>
      <c r="FC18">
        <v>11.992000000000001</v>
      </c>
      <c r="FD18">
        <v>4.9567500000000004</v>
      </c>
      <c r="FE18">
        <v>3.3039499999999999</v>
      </c>
      <c r="FF18">
        <v>9999</v>
      </c>
      <c r="FG18">
        <v>325.39999999999998</v>
      </c>
      <c r="FH18">
        <v>9999</v>
      </c>
      <c r="FI18">
        <v>4850.3</v>
      </c>
      <c r="FJ18">
        <v>1.8682700000000001</v>
      </c>
      <c r="FK18">
        <v>1.86395</v>
      </c>
      <c r="FL18">
        <v>1.87151</v>
      </c>
      <c r="FM18">
        <v>1.8624000000000001</v>
      </c>
      <c r="FN18">
        <v>1.86188</v>
      </c>
      <c r="FO18">
        <v>1.86829</v>
      </c>
      <c r="FP18">
        <v>1.8584400000000001</v>
      </c>
      <c r="FQ18">
        <v>1.8647800000000001</v>
      </c>
      <c r="FR18">
        <v>5</v>
      </c>
      <c r="FS18">
        <v>0</v>
      </c>
      <c r="FT18">
        <v>0</v>
      </c>
      <c r="FU18">
        <v>0</v>
      </c>
      <c r="FV18" t="s">
        <v>358</v>
      </c>
      <c r="FW18" t="s">
        <v>359</v>
      </c>
      <c r="FX18" t="s">
        <v>360</v>
      </c>
      <c r="FY18" t="s">
        <v>360</v>
      </c>
      <c r="FZ18" t="s">
        <v>360</v>
      </c>
      <c r="GA18" t="s">
        <v>360</v>
      </c>
      <c r="GB18">
        <v>0</v>
      </c>
      <c r="GC18">
        <v>100</v>
      </c>
      <c r="GD18">
        <v>100</v>
      </c>
      <c r="GE18">
        <v>3.177</v>
      </c>
      <c r="GF18">
        <v>0.31440000000000001</v>
      </c>
      <c r="GG18">
        <v>1.64354498451179</v>
      </c>
      <c r="GH18">
        <v>4.8697645535604704E-3</v>
      </c>
      <c r="GI18">
        <v>-2.9716501002383001E-6</v>
      </c>
      <c r="GJ18">
        <v>1.12513468715282E-9</v>
      </c>
      <c r="GK18">
        <v>-5.6040547963591501E-2</v>
      </c>
      <c r="GL18">
        <v>-3.4440246100026599E-2</v>
      </c>
      <c r="GM18">
        <v>3.75033726110429E-3</v>
      </c>
      <c r="GN18">
        <v>-6.7053370517907205E-5</v>
      </c>
      <c r="GO18">
        <v>20</v>
      </c>
      <c r="GP18">
        <v>2120</v>
      </c>
      <c r="GQ18">
        <v>2</v>
      </c>
      <c r="GR18">
        <v>25</v>
      </c>
      <c r="GS18">
        <v>203</v>
      </c>
      <c r="GT18">
        <v>202.9</v>
      </c>
      <c r="GU18">
        <v>1.3012699999999999</v>
      </c>
      <c r="GV18">
        <v>2.3535200000000001</v>
      </c>
      <c r="GW18">
        <v>1.9982899999999999</v>
      </c>
      <c r="GX18">
        <v>2.7453599999999998</v>
      </c>
      <c r="GY18">
        <v>2.0935100000000002</v>
      </c>
      <c r="GZ18">
        <v>2.36206</v>
      </c>
      <c r="HA18">
        <v>35.777700000000003</v>
      </c>
      <c r="HB18">
        <v>13.1426</v>
      </c>
      <c r="HC18">
        <v>18</v>
      </c>
      <c r="HD18">
        <v>436.93099999999998</v>
      </c>
      <c r="HE18">
        <v>614.125</v>
      </c>
      <c r="HF18">
        <v>22.542899999999999</v>
      </c>
      <c r="HG18">
        <v>26.268699999999999</v>
      </c>
      <c r="HH18">
        <v>30.000800000000002</v>
      </c>
      <c r="HI18">
        <v>25.7729</v>
      </c>
      <c r="HJ18">
        <v>25.780899999999999</v>
      </c>
      <c r="HK18">
        <v>26.039200000000001</v>
      </c>
      <c r="HL18">
        <v>50.854599999999998</v>
      </c>
      <c r="HM18">
        <v>45.596899999999998</v>
      </c>
      <c r="HN18">
        <v>22.585799999999999</v>
      </c>
      <c r="HO18">
        <v>399.69299999999998</v>
      </c>
      <c r="HP18">
        <v>16.5061</v>
      </c>
      <c r="HQ18">
        <v>97.112700000000004</v>
      </c>
      <c r="HR18">
        <v>100.526</v>
      </c>
    </row>
    <row r="19" spans="1:226" x14ac:dyDescent="0.2">
      <c r="A19">
        <v>3</v>
      </c>
      <c r="B19">
        <v>1657223676.5</v>
      </c>
      <c r="C19">
        <v>10</v>
      </c>
      <c r="D19" t="s">
        <v>363</v>
      </c>
      <c r="E19" t="s">
        <v>364</v>
      </c>
      <c r="F19">
        <v>5</v>
      </c>
      <c r="G19" t="s">
        <v>353</v>
      </c>
      <c r="H19" t="s">
        <v>354</v>
      </c>
      <c r="I19">
        <v>1657223673.7</v>
      </c>
      <c r="J19">
        <f t="shared" si="0"/>
        <v>5.6815157006709031E-3</v>
      </c>
      <c r="K19">
        <f t="shared" si="1"/>
        <v>5.6815157006709027</v>
      </c>
      <c r="L19">
        <f t="shared" si="2"/>
        <v>14.89647175883043</v>
      </c>
      <c r="M19">
        <f t="shared" si="3"/>
        <v>398.32530000000003</v>
      </c>
      <c r="N19">
        <f t="shared" si="4"/>
        <v>290.31921978781685</v>
      </c>
      <c r="O19">
        <f t="shared" si="5"/>
        <v>20.030440273395737</v>
      </c>
      <c r="P19">
        <f t="shared" si="6"/>
        <v>27.482269816182729</v>
      </c>
      <c r="Q19">
        <f t="shared" si="7"/>
        <v>0.26304561027822254</v>
      </c>
      <c r="R19">
        <f t="shared" si="8"/>
        <v>2.3235043100566415</v>
      </c>
      <c r="S19">
        <f t="shared" si="9"/>
        <v>0.24755054365192877</v>
      </c>
      <c r="T19">
        <f t="shared" si="10"/>
        <v>0.15603514220125492</v>
      </c>
      <c r="U19">
        <f t="shared" si="11"/>
        <v>321.51063613220373</v>
      </c>
      <c r="V19">
        <f t="shared" si="12"/>
        <v>25.539563046460472</v>
      </c>
      <c r="W19">
        <f t="shared" si="13"/>
        <v>24.71114</v>
      </c>
      <c r="X19">
        <f t="shared" si="14"/>
        <v>3.1253288516334297</v>
      </c>
      <c r="Y19">
        <f t="shared" si="15"/>
        <v>50.133408005112358</v>
      </c>
      <c r="Z19">
        <f t="shared" si="16"/>
        <v>1.5960195865950209</v>
      </c>
      <c r="AA19">
        <f t="shared" si="17"/>
        <v>3.1835449655293067</v>
      </c>
      <c r="AB19">
        <f t="shared" si="18"/>
        <v>1.5293092650384088</v>
      </c>
      <c r="AC19">
        <f t="shared" si="19"/>
        <v>-250.55484239958682</v>
      </c>
      <c r="AD19">
        <f t="shared" si="20"/>
        <v>38.738128379496835</v>
      </c>
      <c r="AE19">
        <f t="shared" si="21"/>
        <v>3.521828865857497</v>
      </c>
      <c r="AF19">
        <f t="shared" si="22"/>
        <v>113.21575097797125</v>
      </c>
      <c r="AG19">
        <f t="shared" si="23"/>
        <v>9.7993953214266067</v>
      </c>
      <c r="AH19">
        <f t="shared" si="24"/>
        <v>5.7054322028336593</v>
      </c>
      <c r="AI19">
        <f t="shared" si="25"/>
        <v>14.89647175883043</v>
      </c>
      <c r="AJ19">
        <v>420.70053717492902</v>
      </c>
      <c r="AK19">
        <v>405.68890909090902</v>
      </c>
      <c r="AL19">
        <v>-0.85333361658096696</v>
      </c>
      <c r="AM19">
        <v>66.688805150680594</v>
      </c>
      <c r="AN19">
        <f t="shared" si="26"/>
        <v>5.6815157006709027</v>
      </c>
      <c r="AO19">
        <v>16.4536665820625</v>
      </c>
      <c r="AP19">
        <v>23.122298181818199</v>
      </c>
      <c r="AQ19">
        <v>-1.93732743533148E-3</v>
      </c>
      <c r="AR19">
        <v>78.171956788311704</v>
      </c>
      <c r="AS19">
        <v>9</v>
      </c>
      <c r="AT19">
        <v>2</v>
      </c>
      <c r="AU19">
        <f t="shared" si="27"/>
        <v>1</v>
      </c>
      <c r="AV19">
        <f t="shared" si="28"/>
        <v>0</v>
      </c>
      <c r="AW19">
        <f t="shared" si="29"/>
        <v>36609.27046403868</v>
      </c>
      <c r="AX19">
        <f t="shared" si="30"/>
        <v>1999.9659999999999</v>
      </c>
      <c r="AY19">
        <f t="shared" si="31"/>
        <v>1681.1714724001054</v>
      </c>
      <c r="AZ19">
        <f t="shared" si="32"/>
        <v>0.84060002640050158</v>
      </c>
      <c r="BA19">
        <f t="shared" si="33"/>
        <v>0.16075805095296808</v>
      </c>
      <c r="BB19" s="1">
        <v>6</v>
      </c>
      <c r="BC19">
        <v>0.5</v>
      </c>
      <c r="BD19" t="s">
        <v>355</v>
      </c>
      <c r="BE19">
        <v>2</v>
      </c>
      <c r="BF19" t="b">
        <v>1</v>
      </c>
      <c r="BG19">
        <v>1657223673.7</v>
      </c>
      <c r="BH19">
        <v>398.32530000000003</v>
      </c>
      <c r="BI19">
        <v>412.81180000000001</v>
      </c>
      <c r="BJ19">
        <v>23.132549999999998</v>
      </c>
      <c r="BK19">
        <v>16.444369999999999</v>
      </c>
      <c r="BL19">
        <v>395.15179999999998</v>
      </c>
      <c r="BM19">
        <v>22.81841</v>
      </c>
      <c r="BN19">
        <v>499.99709999999999</v>
      </c>
      <c r="BO19">
        <v>68.894580000000005</v>
      </c>
      <c r="BP19">
        <v>9.9957420000000005E-2</v>
      </c>
      <c r="BQ19">
        <v>25.020389999999999</v>
      </c>
      <c r="BR19">
        <v>24.71114</v>
      </c>
      <c r="BS19">
        <v>999.9</v>
      </c>
      <c r="BT19">
        <v>0</v>
      </c>
      <c r="BU19">
        <v>0</v>
      </c>
      <c r="BV19">
        <v>9982.3150000000005</v>
      </c>
      <c r="BW19">
        <v>0</v>
      </c>
      <c r="BX19">
        <v>2132.5650000000001</v>
      </c>
      <c r="BY19">
        <v>-14.48662</v>
      </c>
      <c r="BZ19">
        <v>407.75779999999997</v>
      </c>
      <c r="CA19">
        <v>419.71390000000002</v>
      </c>
      <c r="CB19">
        <v>6.6881810000000002</v>
      </c>
      <c r="CC19">
        <v>412.81180000000001</v>
      </c>
      <c r="CD19">
        <v>16.444369999999999</v>
      </c>
      <c r="CE19">
        <v>1.593707</v>
      </c>
      <c r="CF19">
        <v>1.1329290000000001</v>
      </c>
      <c r="CG19">
        <v>13.89809</v>
      </c>
      <c r="CH19">
        <v>8.7482070000000007</v>
      </c>
      <c r="CI19">
        <v>1999.9659999999999</v>
      </c>
      <c r="CJ19">
        <v>0.97999689999999995</v>
      </c>
      <c r="CK19">
        <v>2.000294E-2</v>
      </c>
      <c r="CL19">
        <v>0</v>
      </c>
      <c r="CM19">
        <v>2.4311099999999999</v>
      </c>
      <c r="CN19">
        <v>0</v>
      </c>
      <c r="CO19">
        <v>17644.150000000001</v>
      </c>
      <c r="CP19">
        <v>16705.12</v>
      </c>
      <c r="CQ19">
        <v>43.561999999999998</v>
      </c>
      <c r="CR19">
        <v>46.686999999999998</v>
      </c>
      <c r="CS19">
        <v>44.75</v>
      </c>
      <c r="CT19">
        <v>43.987400000000001</v>
      </c>
      <c r="CU19">
        <v>42.936999999999998</v>
      </c>
      <c r="CV19">
        <v>1959.961</v>
      </c>
      <c r="CW19">
        <v>40.000999999999998</v>
      </c>
      <c r="CX19">
        <v>0</v>
      </c>
      <c r="CY19">
        <v>1651540738.4000001</v>
      </c>
      <c r="CZ19">
        <v>0</v>
      </c>
      <c r="DA19">
        <v>1657211497.5999999</v>
      </c>
      <c r="DB19" t="s">
        <v>356</v>
      </c>
      <c r="DC19">
        <v>1657211493.5999999</v>
      </c>
      <c r="DD19">
        <v>1657211497.5999999</v>
      </c>
      <c r="DE19">
        <v>1</v>
      </c>
      <c r="DF19">
        <v>1.526</v>
      </c>
      <c r="DG19">
        <v>4.4999999999999998E-2</v>
      </c>
      <c r="DH19">
        <v>2.6110000000000002</v>
      </c>
      <c r="DI19">
        <v>0.157</v>
      </c>
      <c r="DJ19">
        <v>420</v>
      </c>
      <c r="DK19">
        <v>20</v>
      </c>
      <c r="DL19">
        <v>0.57999999999999996</v>
      </c>
      <c r="DM19">
        <v>0.22</v>
      </c>
      <c r="DN19">
        <v>-18.977105000000002</v>
      </c>
      <c r="DO19">
        <v>16.271293058161401</v>
      </c>
      <c r="DP19">
        <v>2.0938607435727401</v>
      </c>
      <c r="DQ19">
        <v>0</v>
      </c>
      <c r="DR19">
        <v>6.6706234999999996</v>
      </c>
      <c r="DS19">
        <v>0.14492555347091399</v>
      </c>
      <c r="DT19">
        <v>1.5647181942765299E-2</v>
      </c>
      <c r="DU19">
        <v>0</v>
      </c>
      <c r="DV19">
        <v>0</v>
      </c>
      <c r="DW19">
        <v>2</v>
      </c>
      <c r="DX19" t="s">
        <v>365</v>
      </c>
      <c r="DY19">
        <v>2.8708800000000001</v>
      </c>
      <c r="DZ19">
        <v>2.7164000000000001</v>
      </c>
      <c r="EA19">
        <v>6.6846100000000006E-2</v>
      </c>
      <c r="EB19">
        <v>6.8567400000000001E-2</v>
      </c>
      <c r="EC19">
        <v>7.7150800000000005E-2</v>
      </c>
      <c r="ED19">
        <v>6.0425300000000001E-2</v>
      </c>
      <c r="EE19">
        <v>26462.9</v>
      </c>
      <c r="EF19">
        <v>22925.9</v>
      </c>
      <c r="EG19">
        <v>25385.3</v>
      </c>
      <c r="EH19">
        <v>23968.9</v>
      </c>
      <c r="EI19">
        <v>39981.800000000003</v>
      </c>
      <c r="EJ19">
        <v>37279.4</v>
      </c>
      <c r="EK19">
        <v>45878.1</v>
      </c>
      <c r="EL19">
        <v>42755.199999999997</v>
      </c>
      <c r="EM19">
        <v>1.82698</v>
      </c>
      <c r="EN19">
        <v>2.1071800000000001</v>
      </c>
      <c r="EO19">
        <v>5.90831E-2</v>
      </c>
      <c r="EP19">
        <v>0</v>
      </c>
      <c r="EQ19">
        <v>23.747699999999998</v>
      </c>
      <c r="ER19">
        <v>999.9</v>
      </c>
      <c r="ES19">
        <v>41.393000000000001</v>
      </c>
      <c r="ET19">
        <v>30.937000000000001</v>
      </c>
      <c r="EU19">
        <v>27.007400000000001</v>
      </c>
      <c r="EV19">
        <v>51.014400000000002</v>
      </c>
      <c r="EW19">
        <v>37.439900000000002</v>
      </c>
      <c r="EX19">
        <v>2</v>
      </c>
      <c r="EY19">
        <v>-9.2444100000000001E-2</v>
      </c>
      <c r="EZ19">
        <v>0.63475999999999999</v>
      </c>
      <c r="FA19">
        <v>20.2437</v>
      </c>
      <c r="FB19">
        <v>5.2343599999999997</v>
      </c>
      <c r="FC19">
        <v>11.992000000000001</v>
      </c>
      <c r="FD19">
        <v>4.9572000000000003</v>
      </c>
      <c r="FE19">
        <v>3.3039000000000001</v>
      </c>
      <c r="FF19">
        <v>9999</v>
      </c>
      <c r="FG19">
        <v>325.39999999999998</v>
      </c>
      <c r="FH19">
        <v>9999</v>
      </c>
      <c r="FI19">
        <v>4850.3</v>
      </c>
      <c r="FJ19">
        <v>1.86829</v>
      </c>
      <c r="FK19">
        <v>1.86395</v>
      </c>
      <c r="FL19">
        <v>1.8715200000000001</v>
      </c>
      <c r="FM19">
        <v>1.86242</v>
      </c>
      <c r="FN19">
        <v>1.86188</v>
      </c>
      <c r="FO19">
        <v>1.86829</v>
      </c>
      <c r="FP19">
        <v>1.8584499999999999</v>
      </c>
      <c r="FQ19">
        <v>1.8647800000000001</v>
      </c>
      <c r="FR19">
        <v>5</v>
      </c>
      <c r="FS19">
        <v>0</v>
      </c>
      <c r="FT19">
        <v>0</v>
      </c>
      <c r="FU19">
        <v>0</v>
      </c>
      <c r="FV19" t="s">
        <v>358</v>
      </c>
      <c r="FW19" t="s">
        <v>359</v>
      </c>
      <c r="FX19" t="s">
        <v>360</v>
      </c>
      <c r="FY19" t="s">
        <v>360</v>
      </c>
      <c r="FZ19" t="s">
        <v>360</v>
      </c>
      <c r="GA19" t="s">
        <v>360</v>
      </c>
      <c r="GB19">
        <v>0</v>
      </c>
      <c r="GC19">
        <v>100</v>
      </c>
      <c r="GD19">
        <v>100</v>
      </c>
      <c r="GE19">
        <v>3.165</v>
      </c>
      <c r="GF19">
        <v>0.31369999999999998</v>
      </c>
      <c r="GG19">
        <v>1.64354498451179</v>
      </c>
      <c r="GH19">
        <v>4.8697645535604704E-3</v>
      </c>
      <c r="GI19">
        <v>-2.9716501002383001E-6</v>
      </c>
      <c r="GJ19">
        <v>1.12513468715282E-9</v>
      </c>
      <c r="GK19">
        <v>-5.6040547963591501E-2</v>
      </c>
      <c r="GL19">
        <v>-3.4440246100026599E-2</v>
      </c>
      <c r="GM19">
        <v>3.75033726110429E-3</v>
      </c>
      <c r="GN19">
        <v>-6.7053370517907205E-5</v>
      </c>
      <c r="GO19">
        <v>20</v>
      </c>
      <c r="GP19">
        <v>2120</v>
      </c>
      <c r="GQ19">
        <v>2</v>
      </c>
      <c r="GR19">
        <v>25</v>
      </c>
      <c r="GS19">
        <v>203</v>
      </c>
      <c r="GT19">
        <v>203</v>
      </c>
      <c r="GU19">
        <v>1.26831</v>
      </c>
      <c r="GV19">
        <v>2.34985</v>
      </c>
      <c r="GW19">
        <v>1.9982899999999999</v>
      </c>
      <c r="GX19">
        <v>2.7441399999999998</v>
      </c>
      <c r="GY19">
        <v>2.0935100000000002</v>
      </c>
      <c r="GZ19">
        <v>2.3767100000000001</v>
      </c>
      <c r="HA19">
        <v>35.801000000000002</v>
      </c>
      <c r="HB19">
        <v>13.1426</v>
      </c>
      <c r="HC19">
        <v>18</v>
      </c>
      <c r="HD19">
        <v>436.89100000000002</v>
      </c>
      <c r="HE19">
        <v>614.04600000000005</v>
      </c>
      <c r="HF19">
        <v>22.7622</v>
      </c>
      <c r="HG19">
        <v>26.280899999999999</v>
      </c>
      <c r="HH19">
        <v>30.000800000000002</v>
      </c>
      <c r="HI19">
        <v>25.7864</v>
      </c>
      <c r="HJ19">
        <v>25.794499999999999</v>
      </c>
      <c r="HK19">
        <v>25.382300000000001</v>
      </c>
      <c r="HL19">
        <v>50.854599999999998</v>
      </c>
      <c r="HM19">
        <v>45.596899999999998</v>
      </c>
      <c r="HN19">
        <v>22.7988</v>
      </c>
      <c r="HO19">
        <v>386.262</v>
      </c>
      <c r="HP19">
        <v>16.510300000000001</v>
      </c>
      <c r="HQ19">
        <v>97.109399999999994</v>
      </c>
      <c r="HR19">
        <v>100.52200000000001</v>
      </c>
    </row>
    <row r="20" spans="1:226" x14ac:dyDescent="0.2">
      <c r="A20">
        <v>4</v>
      </c>
      <c r="B20">
        <v>1657223681.5</v>
      </c>
      <c r="C20">
        <v>15</v>
      </c>
      <c r="D20" t="s">
        <v>366</v>
      </c>
      <c r="E20" t="s">
        <v>367</v>
      </c>
      <c r="F20">
        <v>5</v>
      </c>
      <c r="G20" t="s">
        <v>353</v>
      </c>
      <c r="H20" t="s">
        <v>354</v>
      </c>
      <c r="I20">
        <v>1657223679</v>
      </c>
      <c r="J20">
        <f t="shared" si="0"/>
        <v>5.7034886054780961E-3</v>
      </c>
      <c r="K20">
        <f t="shared" si="1"/>
        <v>5.7034886054780962</v>
      </c>
      <c r="L20">
        <f t="shared" si="2"/>
        <v>14.876189660989251</v>
      </c>
      <c r="M20">
        <f t="shared" si="3"/>
        <v>391.52188888888901</v>
      </c>
      <c r="N20">
        <f t="shared" si="4"/>
        <v>283.84922763355155</v>
      </c>
      <c r="O20">
        <f t="shared" si="5"/>
        <v>19.58396811861763</v>
      </c>
      <c r="P20">
        <f t="shared" si="6"/>
        <v>27.012763972145599</v>
      </c>
      <c r="Q20">
        <f t="shared" si="7"/>
        <v>0.26306335160218935</v>
      </c>
      <c r="R20">
        <f t="shared" si="8"/>
        <v>2.3245430968526644</v>
      </c>
      <c r="S20">
        <f t="shared" si="9"/>
        <v>0.24757274847636834</v>
      </c>
      <c r="T20">
        <f t="shared" si="10"/>
        <v>0.15604866824013533</v>
      </c>
      <c r="U20">
        <f t="shared" si="11"/>
        <v>321.51766290672805</v>
      </c>
      <c r="V20">
        <f t="shared" si="12"/>
        <v>25.560568027404937</v>
      </c>
      <c r="W20">
        <f t="shared" si="13"/>
        <v>24.7334777777778</v>
      </c>
      <c r="X20">
        <f t="shared" si="14"/>
        <v>3.1295025225601414</v>
      </c>
      <c r="Y20">
        <f t="shared" si="15"/>
        <v>49.999885781390063</v>
      </c>
      <c r="Z20">
        <f t="shared" si="16"/>
        <v>1.5944528065007206</v>
      </c>
      <c r="AA20">
        <f t="shared" si="17"/>
        <v>3.1889128976654089</v>
      </c>
      <c r="AB20">
        <f t="shared" si="18"/>
        <v>1.5350497160594208</v>
      </c>
      <c r="AC20">
        <f t="shared" si="19"/>
        <v>-251.52384750158404</v>
      </c>
      <c r="AD20">
        <f t="shared" si="20"/>
        <v>39.498320990366494</v>
      </c>
      <c r="AE20">
        <f t="shared" si="21"/>
        <v>3.5902509056556609</v>
      </c>
      <c r="AF20">
        <f t="shared" si="22"/>
        <v>113.08238730116614</v>
      </c>
      <c r="AG20">
        <f t="shared" si="23"/>
        <v>4.2876525196602957</v>
      </c>
      <c r="AH20">
        <f t="shared" si="24"/>
        <v>5.7177912207568218</v>
      </c>
      <c r="AI20">
        <f t="shared" si="25"/>
        <v>14.876189660989251</v>
      </c>
      <c r="AJ20">
        <v>407.89672774264602</v>
      </c>
      <c r="AK20">
        <v>396.82067272727301</v>
      </c>
      <c r="AL20">
        <v>-1.90845413960624</v>
      </c>
      <c r="AM20">
        <v>66.688805150680594</v>
      </c>
      <c r="AN20">
        <f t="shared" si="26"/>
        <v>5.7034886054780962</v>
      </c>
      <c r="AO20">
        <v>16.409089699076802</v>
      </c>
      <c r="AP20">
        <v>23.105598787878801</v>
      </c>
      <c r="AQ20">
        <v>-2.3634764660889602E-3</v>
      </c>
      <c r="AR20">
        <v>78.171956788311704</v>
      </c>
      <c r="AS20">
        <v>9</v>
      </c>
      <c r="AT20">
        <v>2</v>
      </c>
      <c r="AU20">
        <f t="shared" si="27"/>
        <v>1</v>
      </c>
      <c r="AV20">
        <f t="shared" si="28"/>
        <v>0</v>
      </c>
      <c r="AW20">
        <f t="shared" si="29"/>
        <v>36630.733824146802</v>
      </c>
      <c r="AX20">
        <f t="shared" si="30"/>
        <v>2000.01</v>
      </c>
      <c r="AY20">
        <f t="shared" si="31"/>
        <v>1681.2084346666982</v>
      </c>
      <c r="AZ20">
        <f t="shared" si="32"/>
        <v>0.84060001433327747</v>
      </c>
      <c r="BA20">
        <f t="shared" si="33"/>
        <v>0.16075802766322572</v>
      </c>
      <c r="BB20" s="1">
        <v>6</v>
      </c>
      <c r="BC20">
        <v>0.5</v>
      </c>
      <c r="BD20" t="s">
        <v>355</v>
      </c>
      <c r="BE20">
        <v>2</v>
      </c>
      <c r="BF20" t="b">
        <v>1</v>
      </c>
      <c r="BG20">
        <v>1657223679</v>
      </c>
      <c r="BH20">
        <v>391.52188888888901</v>
      </c>
      <c r="BI20">
        <v>399.35366666666698</v>
      </c>
      <c r="BJ20">
        <v>23.109933333333299</v>
      </c>
      <c r="BK20">
        <v>16.406955555555601</v>
      </c>
      <c r="BL20">
        <v>388.36933333333297</v>
      </c>
      <c r="BM20">
        <v>22.796488888888899</v>
      </c>
      <c r="BN20">
        <v>499.985555555556</v>
      </c>
      <c r="BO20">
        <v>68.894300000000001</v>
      </c>
      <c r="BP20">
        <v>9.9962488888888895E-2</v>
      </c>
      <c r="BQ20">
        <v>25.048655555555602</v>
      </c>
      <c r="BR20">
        <v>24.7334777777778</v>
      </c>
      <c r="BS20">
        <v>999.9</v>
      </c>
      <c r="BT20">
        <v>0</v>
      </c>
      <c r="BU20">
        <v>0</v>
      </c>
      <c r="BV20">
        <v>9989.4444444444507</v>
      </c>
      <c r="BW20">
        <v>0</v>
      </c>
      <c r="BX20">
        <v>2130.9022222222202</v>
      </c>
      <c r="BY20">
        <v>-7.8318044444444501</v>
      </c>
      <c r="BZ20">
        <v>400.78388888888901</v>
      </c>
      <c r="CA20">
        <v>406.01499999999999</v>
      </c>
      <c r="CB20">
        <v>6.7029800000000002</v>
      </c>
      <c r="CC20">
        <v>399.35366666666698</v>
      </c>
      <c r="CD20">
        <v>16.406955555555601</v>
      </c>
      <c r="CE20">
        <v>1.5921433333333299</v>
      </c>
      <c r="CF20">
        <v>1.1303444444444399</v>
      </c>
      <c r="CG20">
        <v>13.8829666666667</v>
      </c>
      <c r="CH20">
        <v>8.7144688888888897</v>
      </c>
      <c r="CI20">
        <v>2000.01</v>
      </c>
      <c r="CJ20">
        <v>0.97999733333333305</v>
      </c>
      <c r="CK20">
        <v>2.0002477777777802E-2</v>
      </c>
      <c r="CL20">
        <v>0</v>
      </c>
      <c r="CM20">
        <v>2.64614444444444</v>
      </c>
      <c r="CN20">
        <v>0</v>
      </c>
      <c r="CO20">
        <v>17690.877777777801</v>
      </c>
      <c r="CP20">
        <v>16705.4777777778</v>
      </c>
      <c r="CQ20">
        <v>43.597000000000001</v>
      </c>
      <c r="CR20">
        <v>46.686999999999998</v>
      </c>
      <c r="CS20">
        <v>44.763777777777797</v>
      </c>
      <c r="CT20">
        <v>44</v>
      </c>
      <c r="CU20">
        <v>42.936999999999998</v>
      </c>
      <c r="CV20">
        <v>1960.0066666666701</v>
      </c>
      <c r="CW20">
        <v>40.001111111111101</v>
      </c>
      <c r="CX20">
        <v>0</v>
      </c>
      <c r="CY20">
        <v>1651540743.8</v>
      </c>
      <c r="CZ20">
        <v>0</v>
      </c>
      <c r="DA20">
        <v>1657211497.5999999</v>
      </c>
      <c r="DB20" t="s">
        <v>356</v>
      </c>
      <c r="DC20">
        <v>1657211493.5999999</v>
      </c>
      <c r="DD20">
        <v>1657211497.5999999</v>
      </c>
      <c r="DE20">
        <v>1</v>
      </c>
      <c r="DF20">
        <v>1.526</v>
      </c>
      <c r="DG20">
        <v>4.4999999999999998E-2</v>
      </c>
      <c r="DH20">
        <v>2.6110000000000002</v>
      </c>
      <c r="DI20">
        <v>0.157</v>
      </c>
      <c r="DJ20">
        <v>420</v>
      </c>
      <c r="DK20">
        <v>20</v>
      </c>
      <c r="DL20">
        <v>0.57999999999999996</v>
      </c>
      <c r="DM20">
        <v>0.22</v>
      </c>
      <c r="DN20">
        <v>-16.249548749999999</v>
      </c>
      <c r="DO20">
        <v>43.935048742964398</v>
      </c>
      <c r="DP20">
        <v>4.6025686607943097</v>
      </c>
      <c r="DQ20">
        <v>0</v>
      </c>
      <c r="DR20">
        <v>6.6837022499999996</v>
      </c>
      <c r="DS20">
        <v>0.13312896810505701</v>
      </c>
      <c r="DT20">
        <v>1.39774630186419E-2</v>
      </c>
      <c r="DU20">
        <v>0</v>
      </c>
      <c r="DV20">
        <v>0</v>
      </c>
      <c r="DW20">
        <v>2</v>
      </c>
      <c r="DX20" t="s">
        <v>365</v>
      </c>
      <c r="DY20">
        <v>2.8707400000000001</v>
      </c>
      <c r="DZ20">
        <v>2.71651</v>
      </c>
      <c r="EA20">
        <v>6.5640000000000004E-2</v>
      </c>
      <c r="EB20">
        <v>6.6716700000000004E-2</v>
      </c>
      <c r="EC20">
        <v>7.71149E-2</v>
      </c>
      <c r="ED20">
        <v>6.0364500000000001E-2</v>
      </c>
      <c r="EE20">
        <v>26496.400000000001</v>
      </c>
      <c r="EF20">
        <v>22971.1</v>
      </c>
      <c r="EG20">
        <v>25384.7</v>
      </c>
      <c r="EH20">
        <v>23968.6</v>
      </c>
      <c r="EI20">
        <v>39982.400000000001</v>
      </c>
      <c r="EJ20">
        <v>37281.300000000003</v>
      </c>
      <c r="EK20">
        <v>45877.1</v>
      </c>
      <c r="EL20">
        <v>42754.6</v>
      </c>
      <c r="EM20">
        <v>1.82677</v>
      </c>
      <c r="EN20">
        <v>2.1070500000000001</v>
      </c>
      <c r="EO20">
        <v>6.1392799999999997E-2</v>
      </c>
      <c r="EP20">
        <v>0</v>
      </c>
      <c r="EQ20">
        <v>23.7453</v>
      </c>
      <c r="ER20">
        <v>999.9</v>
      </c>
      <c r="ES20">
        <v>41.344000000000001</v>
      </c>
      <c r="ET20">
        <v>30.957000000000001</v>
      </c>
      <c r="EU20">
        <v>27.0062</v>
      </c>
      <c r="EV20">
        <v>51.174399999999999</v>
      </c>
      <c r="EW20">
        <v>37.375799999999998</v>
      </c>
      <c r="EX20">
        <v>2</v>
      </c>
      <c r="EY20">
        <v>-9.1831800000000005E-2</v>
      </c>
      <c r="EZ20">
        <v>0.50850799999999996</v>
      </c>
      <c r="FA20">
        <v>20.2441</v>
      </c>
      <c r="FB20">
        <v>5.23421</v>
      </c>
      <c r="FC20">
        <v>11.992000000000001</v>
      </c>
      <c r="FD20">
        <v>4.9572500000000002</v>
      </c>
      <c r="FE20">
        <v>3.3039499999999999</v>
      </c>
      <c r="FF20">
        <v>9999</v>
      </c>
      <c r="FG20">
        <v>325.39999999999998</v>
      </c>
      <c r="FH20">
        <v>9999</v>
      </c>
      <c r="FI20">
        <v>4850.6000000000004</v>
      </c>
      <c r="FJ20">
        <v>1.8682700000000001</v>
      </c>
      <c r="FK20">
        <v>1.86395</v>
      </c>
      <c r="FL20">
        <v>1.8714999999999999</v>
      </c>
      <c r="FM20">
        <v>1.86243</v>
      </c>
      <c r="FN20">
        <v>1.86188</v>
      </c>
      <c r="FO20">
        <v>1.86829</v>
      </c>
      <c r="FP20">
        <v>1.8584400000000001</v>
      </c>
      <c r="FQ20">
        <v>1.8647800000000001</v>
      </c>
      <c r="FR20">
        <v>5</v>
      </c>
      <c r="FS20">
        <v>0</v>
      </c>
      <c r="FT20">
        <v>0</v>
      </c>
      <c r="FU20">
        <v>0</v>
      </c>
      <c r="FV20" t="s">
        <v>358</v>
      </c>
      <c r="FW20" t="s">
        <v>359</v>
      </c>
      <c r="FX20" t="s">
        <v>360</v>
      </c>
      <c r="FY20" t="s">
        <v>360</v>
      </c>
      <c r="FZ20" t="s">
        <v>360</v>
      </c>
      <c r="GA20" t="s">
        <v>360</v>
      </c>
      <c r="GB20">
        <v>0</v>
      </c>
      <c r="GC20">
        <v>100</v>
      </c>
      <c r="GD20">
        <v>100</v>
      </c>
      <c r="GE20">
        <v>3.137</v>
      </c>
      <c r="GF20">
        <v>0.31330000000000002</v>
      </c>
      <c r="GG20">
        <v>1.64354498451179</v>
      </c>
      <c r="GH20">
        <v>4.8697645535604704E-3</v>
      </c>
      <c r="GI20">
        <v>-2.9716501002383001E-6</v>
      </c>
      <c r="GJ20">
        <v>1.12513468715282E-9</v>
      </c>
      <c r="GK20">
        <v>-5.6040547963591501E-2</v>
      </c>
      <c r="GL20">
        <v>-3.4440246100026599E-2</v>
      </c>
      <c r="GM20">
        <v>3.75033726110429E-3</v>
      </c>
      <c r="GN20">
        <v>-6.7053370517907205E-5</v>
      </c>
      <c r="GO20">
        <v>20</v>
      </c>
      <c r="GP20">
        <v>2120</v>
      </c>
      <c r="GQ20">
        <v>2</v>
      </c>
      <c r="GR20">
        <v>25</v>
      </c>
      <c r="GS20">
        <v>203.1</v>
      </c>
      <c r="GT20">
        <v>203.1</v>
      </c>
      <c r="GU20">
        <v>1.22803</v>
      </c>
      <c r="GV20">
        <v>2.35107</v>
      </c>
      <c r="GW20">
        <v>1.9982899999999999</v>
      </c>
      <c r="GX20">
        <v>2.7429199999999998</v>
      </c>
      <c r="GY20">
        <v>2.0935100000000002</v>
      </c>
      <c r="GZ20">
        <v>2.3730500000000001</v>
      </c>
      <c r="HA20">
        <v>35.824399999999997</v>
      </c>
      <c r="HB20">
        <v>13.1426</v>
      </c>
      <c r="HC20">
        <v>18</v>
      </c>
      <c r="HD20">
        <v>436.875</v>
      </c>
      <c r="HE20">
        <v>614.09199999999998</v>
      </c>
      <c r="HF20">
        <v>22.968699999999998</v>
      </c>
      <c r="HG20">
        <v>26.290900000000001</v>
      </c>
      <c r="HH20">
        <v>30.000800000000002</v>
      </c>
      <c r="HI20">
        <v>25.799299999999999</v>
      </c>
      <c r="HJ20">
        <v>25.806899999999999</v>
      </c>
      <c r="HK20">
        <v>24.551400000000001</v>
      </c>
      <c r="HL20">
        <v>50.546999999999997</v>
      </c>
      <c r="HM20">
        <v>45.212600000000002</v>
      </c>
      <c r="HN20">
        <v>22.998799999999999</v>
      </c>
      <c r="HO20">
        <v>366.11200000000002</v>
      </c>
      <c r="HP20">
        <v>16.510300000000001</v>
      </c>
      <c r="HQ20">
        <v>97.107200000000006</v>
      </c>
      <c r="HR20">
        <v>100.52</v>
      </c>
    </row>
    <row r="21" spans="1:226" x14ac:dyDescent="0.2">
      <c r="A21">
        <v>5</v>
      </c>
      <c r="B21">
        <v>1657223686.5</v>
      </c>
      <c r="C21">
        <v>20</v>
      </c>
      <c r="D21" t="s">
        <v>368</v>
      </c>
      <c r="E21" t="s">
        <v>369</v>
      </c>
      <c r="F21">
        <v>5</v>
      </c>
      <c r="G21" t="s">
        <v>353</v>
      </c>
      <c r="H21" t="s">
        <v>354</v>
      </c>
      <c r="I21">
        <v>1657223683.7</v>
      </c>
      <c r="J21">
        <f t="shared" si="0"/>
        <v>5.7037579291387037E-3</v>
      </c>
      <c r="K21">
        <f t="shared" si="1"/>
        <v>5.7037579291387042</v>
      </c>
      <c r="L21">
        <f t="shared" si="2"/>
        <v>14.55641742966222</v>
      </c>
      <c r="M21">
        <f t="shared" si="3"/>
        <v>381.39350000000002</v>
      </c>
      <c r="N21">
        <f t="shared" si="4"/>
        <v>275.72347005231882</v>
      </c>
      <c r="O21">
        <f t="shared" si="5"/>
        <v>19.023474981766789</v>
      </c>
      <c r="P21">
        <f t="shared" si="6"/>
        <v>26.314153467174005</v>
      </c>
      <c r="Q21">
        <f t="shared" si="7"/>
        <v>0.26205553817173466</v>
      </c>
      <c r="R21">
        <f t="shared" si="8"/>
        <v>2.3266490685339729</v>
      </c>
      <c r="S21">
        <f t="shared" si="9"/>
        <v>0.24669271788009342</v>
      </c>
      <c r="T21">
        <f t="shared" si="10"/>
        <v>0.15548813132683809</v>
      </c>
      <c r="U21">
        <f t="shared" si="11"/>
        <v>321.50951429999998</v>
      </c>
      <c r="V21">
        <f t="shared" si="12"/>
        <v>25.594066777228118</v>
      </c>
      <c r="W21">
        <f t="shared" si="13"/>
        <v>24.757770000000001</v>
      </c>
      <c r="X21">
        <f t="shared" si="14"/>
        <v>3.1340468975101654</v>
      </c>
      <c r="Y21">
        <f t="shared" si="15"/>
        <v>49.867933715241065</v>
      </c>
      <c r="Z21">
        <f t="shared" si="16"/>
        <v>1.593478167254037</v>
      </c>
      <c r="AA21">
        <f t="shared" si="17"/>
        <v>3.1953964171710298</v>
      </c>
      <c r="AB21">
        <f t="shared" si="18"/>
        <v>1.5405687302561284</v>
      </c>
      <c r="AC21">
        <f t="shared" si="19"/>
        <v>-251.53572467501684</v>
      </c>
      <c r="AD21">
        <f t="shared" si="20"/>
        <v>40.762385960273726</v>
      </c>
      <c r="AE21">
        <f t="shared" si="21"/>
        <v>3.7028843129396503</v>
      </c>
      <c r="AF21">
        <f t="shared" si="22"/>
        <v>114.43905989819652</v>
      </c>
      <c r="AG21">
        <f t="shared" si="23"/>
        <v>1.1520703252488305</v>
      </c>
      <c r="AH21">
        <f t="shared" si="24"/>
        <v>5.7263891476507141</v>
      </c>
      <c r="AI21">
        <f t="shared" si="25"/>
        <v>14.55641742966222</v>
      </c>
      <c r="AJ21">
        <v>392.950000972608</v>
      </c>
      <c r="AK21">
        <v>384.56020606060599</v>
      </c>
      <c r="AL21">
        <v>-2.5280857001142198</v>
      </c>
      <c r="AM21">
        <v>66.688805150680594</v>
      </c>
      <c r="AN21">
        <f t="shared" si="26"/>
        <v>5.7037579291387042</v>
      </c>
      <c r="AO21">
        <v>16.3797052463059</v>
      </c>
      <c r="AP21">
        <v>23.088455151515099</v>
      </c>
      <c r="AQ21">
        <v>-5.0852796633920599E-3</v>
      </c>
      <c r="AR21">
        <v>78.171956788311704</v>
      </c>
      <c r="AS21">
        <v>8</v>
      </c>
      <c r="AT21">
        <v>2</v>
      </c>
      <c r="AU21">
        <f t="shared" si="27"/>
        <v>1</v>
      </c>
      <c r="AV21">
        <f t="shared" si="28"/>
        <v>0</v>
      </c>
      <c r="AW21">
        <f t="shared" si="29"/>
        <v>36677.120497810334</v>
      </c>
      <c r="AX21">
        <f t="shared" si="30"/>
        <v>1999.9590000000001</v>
      </c>
      <c r="AY21">
        <f t="shared" si="31"/>
        <v>1681.1655900000001</v>
      </c>
      <c r="AZ21">
        <f t="shared" si="32"/>
        <v>0.84060002730055972</v>
      </c>
      <c r="BA21">
        <f t="shared" si="33"/>
        <v>0.16075805269008014</v>
      </c>
      <c r="BB21" s="1">
        <v>6</v>
      </c>
      <c r="BC21">
        <v>0.5</v>
      </c>
      <c r="BD21" t="s">
        <v>355</v>
      </c>
      <c r="BE21">
        <v>2</v>
      </c>
      <c r="BF21" t="b">
        <v>1</v>
      </c>
      <c r="BG21">
        <v>1657223683.7</v>
      </c>
      <c r="BH21">
        <v>381.39350000000002</v>
      </c>
      <c r="BI21">
        <v>385.39690000000002</v>
      </c>
      <c r="BJ21">
        <v>23.09564</v>
      </c>
      <c r="BK21">
        <v>16.3825</v>
      </c>
      <c r="BL21">
        <v>378.27210000000002</v>
      </c>
      <c r="BM21">
        <v>22.782640000000001</v>
      </c>
      <c r="BN21">
        <v>499.98669999999998</v>
      </c>
      <c r="BO21">
        <v>68.894829999999999</v>
      </c>
      <c r="BP21">
        <v>9.9931229999999996E-2</v>
      </c>
      <c r="BQ21">
        <v>25.082740000000001</v>
      </c>
      <c r="BR21">
        <v>24.757770000000001</v>
      </c>
      <c r="BS21">
        <v>999.9</v>
      </c>
      <c r="BT21">
        <v>0</v>
      </c>
      <c r="BU21">
        <v>0</v>
      </c>
      <c r="BV21">
        <v>10003.745000000001</v>
      </c>
      <c r="BW21">
        <v>0</v>
      </c>
      <c r="BX21">
        <v>2129.127</v>
      </c>
      <c r="BY21">
        <v>-4.0034549999999998</v>
      </c>
      <c r="BZ21">
        <v>390.41019999999997</v>
      </c>
      <c r="CA21">
        <v>391.8159</v>
      </c>
      <c r="CB21">
        <v>6.7131360000000004</v>
      </c>
      <c r="CC21">
        <v>385.39690000000002</v>
      </c>
      <c r="CD21">
        <v>16.3825</v>
      </c>
      <c r="CE21">
        <v>1.5911690000000001</v>
      </c>
      <c r="CF21">
        <v>1.1286700000000001</v>
      </c>
      <c r="CG21">
        <v>13.87355</v>
      </c>
      <c r="CH21">
        <v>8.6925380000000008</v>
      </c>
      <c r="CI21">
        <v>1999.9590000000001</v>
      </c>
      <c r="CJ21">
        <v>0.97999720000000001</v>
      </c>
      <c r="CK21">
        <v>2.0002619999999999E-2</v>
      </c>
      <c r="CL21">
        <v>0</v>
      </c>
      <c r="CM21">
        <v>2.5968399999999998</v>
      </c>
      <c r="CN21">
        <v>0</v>
      </c>
      <c r="CO21">
        <v>17655.55</v>
      </c>
      <c r="CP21">
        <v>16705.07</v>
      </c>
      <c r="CQ21">
        <v>43.618699999999997</v>
      </c>
      <c r="CR21">
        <v>46.686999999999998</v>
      </c>
      <c r="CS21">
        <v>44.805799999999998</v>
      </c>
      <c r="CT21">
        <v>44</v>
      </c>
      <c r="CU21">
        <v>42.936999999999998</v>
      </c>
      <c r="CV21">
        <v>1959.9580000000001</v>
      </c>
      <c r="CW21">
        <v>40.000999999999998</v>
      </c>
      <c r="CX21">
        <v>0</v>
      </c>
      <c r="CY21">
        <v>1651540748.5999999</v>
      </c>
      <c r="CZ21">
        <v>0</v>
      </c>
      <c r="DA21">
        <v>1657211497.5999999</v>
      </c>
      <c r="DB21" t="s">
        <v>356</v>
      </c>
      <c r="DC21">
        <v>1657211493.5999999</v>
      </c>
      <c r="DD21">
        <v>1657211497.5999999</v>
      </c>
      <c r="DE21">
        <v>1</v>
      </c>
      <c r="DF21">
        <v>1.526</v>
      </c>
      <c r="DG21">
        <v>4.4999999999999998E-2</v>
      </c>
      <c r="DH21">
        <v>2.6110000000000002</v>
      </c>
      <c r="DI21">
        <v>0.157</v>
      </c>
      <c r="DJ21">
        <v>420</v>
      </c>
      <c r="DK21">
        <v>20</v>
      </c>
      <c r="DL21">
        <v>0.57999999999999996</v>
      </c>
      <c r="DM21">
        <v>0.22</v>
      </c>
      <c r="DN21">
        <v>-12.38781225</v>
      </c>
      <c r="DO21">
        <v>61.9996981238274</v>
      </c>
      <c r="DP21">
        <v>6.0302219335562102</v>
      </c>
      <c r="DQ21">
        <v>0</v>
      </c>
      <c r="DR21">
        <v>6.6951489999999998</v>
      </c>
      <c r="DS21">
        <v>0.14433771106941801</v>
      </c>
      <c r="DT21">
        <v>1.48113088213027E-2</v>
      </c>
      <c r="DU21">
        <v>0</v>
      </c>
      <c r="DV21">
        <v>0</v>
      </c>
      <c r="DW21">
        <v>2</v>
      </c>
      <c r="DX21" t="s">
        <v>365</v>
      </c>
      <c r="DY21">
        <v>2.87059</v>
      </c>
      <c r="DZ21">
        <v>2.7166700000000001</v>
      </c>
      <c r="EA21">
        <v>6.3999200000000006E-2</v>
      </c>
      <c r="EB21">
        <v>6.4645900000000006E-2</v>
      </c>
      <c r="EC21">
        <v>7.7077000000000007E-2</v>
      </c>
      <c r="ED21">
        <v>6.0364800000000003E-2</v>
      </c>
      <c r="EE21">
        <v>26541.9</v>
      </c>
      <c r="EF21">
        <v>23021.599999999999</v>
      </c>
      <c r="EG21">
        <v>25383.8</v>
      </c>
      <c r="EH21">
        <v>23968.2</v>
      </c>
      <c r="EI21">
        <v>39982.699999999997</v>
      </c>
      <c r="EJ21">
        <v>37280.400000000001</v>
      </c>
      <c r="EK21">
        <v>45875.5</v>
      </c>
      <c r="EL21">
        <v>42753.7</v>
      </c>
      <c r="EM21">
        <v>1.8268</v>
      </c>
      <c r="EN21">
        <v>2.1067499999999999</v>
      </c>
      <c r="EO21">
        <v>6.18212E-2</v>
      </c>
      <c r="EP21">
        <v>0</v>
      </c>
      <c r="EQ21">
        <v>23.7471</v>
      </c>
      <c r="ER21">
        <v>999.9</v>
      </c>
      <c r="ES21">
        <v>41.246000000000002</v>
      </c>
      <c r="ET21">
        <v>30.957000000000001</v>
      </c>
      <c r="EU21">
        <v>26.943899999999999</v>
      </c>
      <c r="EV21">
        <v>50.734400000000001</v>
      </c>
      <c r="EW21">
        <v>37.419899999999998</v>
      </c>
      <c r="EX21">
        <v>2</v>
      </c>
      <c r="EY21">
        <v>-9.0955300000000003E-2</v>
      </c>
      <c r="EZ21">
        <v>0.41160099999999999</v>
      </c>
      <c r="FA21">
        <v>20.244399999999999</v>
      </c>
      <c r="FB21">
        <v>5.2345100000000002</v>
      </c>
      <c r="FC21">
        <v>11.992000000000001</v>
      </c>
      <c r="FD21">
        <v>4.9569999999999999</v>
      </c>
      <c r="FE21">
        <v>3.3039800000000001</v>
      </c>
      <c r="FF21">
        <v>9999</v>
      </c>
      <c r="FG21">
        <v>325.39999999999998</v>
      </c>
      <c r="FH21">
        <v>9999</v>
      </c>
      <c r="FI21">
        <v>4850.6000000000004</v>
      </c>
      <c r="FJ21">
        <v>1.8682700000000001</v>
      </c>
      <c r="FK21">
        <v>1.86391</v>
      </c>
      <c r="FL21">
        <v>1.8714999999999999</v>
      </c>
      <c r="FM21">
        <v>1.8624000000000001</v>
      </c>
      <c r="FN21">
        <v>1.86188</v>
      </c>
      <c r="FO21">
        <v>1.86829</v>
      </c>
      <c r="FP21">
        <v>1.8584499999999999</v>
      </c>
      <c r="FQ21">
        <v>1.8647899999999999</v>
      </c>
      <c r="FR21">
        <v>5</v>
      </c>
      <c r="FS21">
        <v>0</v>
      </c>
      <c r="FT21">
        <v>0</v>
      </c>
      <c r="FU21">
        <v>0</v>
      </c>
      <c r="FV21" t="s">
        <v>358</v>
      </c>
      <c r="FW21" t="s">
        <v>359</v>
      </c>
      <c r="FX21" t="s">
        <v>360</v>
      </c>
      <c r="FY21" t="s">
        <v>360</v>
      </c>
      <c r="FZ21" t="s">
        <v>360</v>
      </c>
      <c r="GA21" t="s">
        <v>360</v>
      </c>
      <c r="GB21">
        <v>0</v>
      </c>
      <c r="GC21">
        <v>100</v>
      </c>
      <c r="GD21">
        <v>100</v>
      </c>
      <c r="GE21">
        <v>3.0990000000000002</v>
      </c>
      <c r="GF21">
        <v>0.31280000000000002</v>
      </c>
      <c r="GG21">
        <v>1.64354498451179</v>
      </c>
      <c r="GH21">
        <v>4.8697645535604704E-3</v>
      </c>
      <c r="GI21">
        <v>-2.9716501002383001E-6</v>
      </c>
      <c r="GJ21">
        <v>1.12513468715282E-9</v>
      </c>
      <c r="GK21">
        <v>-5.6040547963591501E-2</v>
      </c>
      <c r="GL21">
        <v>-3.4440246100026599E-2</v>
      </c>
      <c r="GM21">
        <v>3.75033726110429E-3</v>
      </c>
      <c r="GN21">
        <v>-6.7053370517907205E-5</v>
      </c>
      <c r="GO21">
        <v>20</v>
      </c>
      <c r="GP21">
        <v>2120</v>
      </c>
      <c r="GQ21">
        <v>2</v>
      </c>
      <c r="GR21">
        <v>25</v>
      </c>
      <c r="GS21">
        <v>203.2</v>
      </c>
      <c r="GT21">
        <v>203.1</v>
      </c>
      <c r="GU21">
        <v>1.18774</v>
      </c>
      <c r="GV21">
        <v>2.3535200000000001</v>
      </c>
      <c r="GW21">
        <v>1.9982899999999999</v>
      </c>
      <c r="GX21">
        <v>2.7441399999999998</v>
      </c>
      <c r="GY21">
        <v>2.0947300000000002</v>
      </c>
      <c r="GZ21">
        <v>2.3718300000000001</v>
      </c>
      <c r="HA21">
        <v>35.847700000000003</v>
      </c>
      <c r="HB21">
        <v>13.133900000000001</v>
      </c>
      <c r="HC21">
        <v>18</v>
      </c>
      <c r="HD21">
        <v>436.988</v>
      </c>
      <c r="HE21">
        <v>614.00699999999995</v>
      </c>
      <c r="HF21">
        <v>23.157499999999999</v>
      </c>
      <c r="HG21">
        <v>26.3019</v>
      </c>
      <c r="HH21">
        <v>30.000800000000002</v>
      </c>
      <c r="HI21">
        <v>25.8123</v>
      </c>
      <c r="HJ21">
        <v>25.819900000000001</v>
      </c>
      <c r="HK21">
        <v>23.748100000000001</v>
      </c>
      <c r="HL21">
        <v>50.546999999999997</v>
      </c>
      <c r="HM21">
        <v>44.831200000000003</v>
      </c>
      <c r="HN21">
        <v>23.1814</v>
      </c>
      <c r="HO21">
        <v>352.572</v>
      </c>
      <c r="HP21">
        <v>16.510300000000001</v>
      </c>
      <c r="HQ21">
        <v>97.103800000000007</v>
      </c>
      <c r="HR21">
        <v>100.518</v>
      </c>
    </row>
    <row r="22" spans="1:226" x14ac:dyDescent="0.2">
      <c r="A22">
        <v>6</v>
      </c>
      <c r="B22">
        <v>1657223691.5</v>
      </c>
      <c r="C22">
        <v>25</v>
      </c>
      <c r="D22" t="s">
        <v>370</v>
      </c>
      <c r="E22" t="s">
        <v>371</v>
      </c>
      <c r="F22">
        <v>5</v>
      </c>
      <c r="G22" t="s">
        <v>353</v>
      </c>
      <c r="H22" t="s">
        <v>354</v>
      </c>
      <c r="I22">
        <v>1657223689</v>
      </c>
      <c r="J22">
        <f t="shared" si="0"/>
        <v>5.7126078732736597E-3</v>
      </c>
      <c r="K22">
        <f t="shared" si="1"/>
        <v>5.7126078732736598</v>
      </c>
      <c r="L22">
        <f t="shared" si="2"/>
        <v>14.0027165480245</v>
      </c>
      <c r="M22">
        <f t="shared" si="3"/>
        <v>367.46244444444397</v>
      </c>
      <c r="N22">
        <f t="shared" si="4"/>
        <v>265.59888329812344</v>
      </c>
      <c r="O22">
        <f t="shared" si="5"/>
        <v>18.325053016021013</v>
      </c>
      <c r="P22">
        <f t="shared" si="6"/>
        <v>25.353151685817679</v>
      </c>
      <c r="Q22">
        <f t="shared" si="7"/>
        <v>0.26158530601290758</v>
      </c>
      <c r="R22">
        <f t="shared" si="8"/>
        <v>2.324741510487156</v>
      </c>
      <c r="S22">
        <f t="shared" si="9"/>
        <v>0.24626406939692555</v>
      </c>
      <c r="T22">
        <f t="shared" si="10"/>
        <v>0.15521676183966054</v>
      </c>
      <c r="U22">
        <f t="shared" si="11"/>
        <v>321.50961599999999</v>
      </c>
      <c r="V22">
        <f t="shared" si="12"/>
        <v>25.638371302033516</v>
      </c>
      <c r="W22">
        <f t="shared" si="13"/>
        <v>24.782599999999999</v>
      </c>
      <c r="X22">
        <f t="shared" si="14"/>
        <v>3.1386978344461252</v>
      </c>
      <c r="Y22">
        <f t="shared" si="15"/>
        <v>49.717064277997508</v>
      </c>
      <c r="Z22">
        <f t="shared" si="16"/>
        <v>1.5930919315951548</v>
      </c>
      <c r="AA22">
        <f t="shared" si="17"/>
        <v>3.2043161733911636</v>
      </c>
      <c r="AB22">
        <f t="shared" si="18"/>
        <v>1.5456059028509703</v>
      </c>
      <c r="AC22">
        <f t="shared" si="19"/>
        <v>-251.92600721136839</v>
      </c>
      <c r="AD22">
        <f t="shared" si="20"/>
        <v>43.481662685785757</v>
      </c>
      <c r="AE22">
        <f t="shared" si="21"/>
        <v>3.9545723428037527</v>
      </c>
      <c r="AF22">
        <f t="shared" si="22"/>
        <v>117.01984381722113</v>
      </c>
      <c r="AG22">
        <f t="shared" si="23"/>
        <v>-1.1055200446527351</v>
      </c>
      <c r="AH22">
        <f t="shared" si="24"/>
        <v>5.7174752641861453</v>
      </c>
      <c r="AI22">
        <f t="shared" si="25"/>
        <v>14.0027165480245</v>
      </c>
      <c r="AJ22">
        <v>376.74330448347098</v>
      </c>
      <c r="AK22">
        <v>370.34391515151498</v>
      </c>
      <c r="AL22">
        <v>-2.88318218564494</v>
      </c>
      <c r="AM22">
        <v>66.688805150680594</v>
      </c>
      <c r="AN22">
        <f t="shared" si="26"/>
        <v>5.7126078732736598</v>
      </c>
      <c r="AO22">
        <v>16.3953649916823</v>
      </c>
      <c r="AP22">
        <v>23.0900496969697</v>
      </c>
      <c r="AQ22">
        <v>3.9339368346738302E-4</v>
      </c>
      <c r="AR22">
        <v>78.171956788311704</v>
      </c>
      <c r="AS22">
        <v>8</v>
      </c>
      <c r="AT22">
        <v>2</v>
      </c>
      <c r="AU22">
        <f t="shared" si="27"/>
        <v>1</v>
      </c>
      <c r="AV22">
        <f t="shared" si="28"/>
        <v>0</v>
      </c>
      <c r="AW22">
        <f t="shared" si="29"/>
        <v>36625.574661135244</v>
      </c>
      <c r="AX22">
        <f t="shared" si="30"/>
        <v>1999.96</v>
      </c>
      <c r="AY22">
        <f t="shared" si="31"/>
        <v>1681.1663999999998</v>
      </c>
      <c r="AZ22">
        <f t="shared" si="32"/>
        <v>0.84060001200023993</v>
      </c>
      <c r="BA22">
        <f t="shared" si="33"/>
        <v>0.1607580231604632</v>
      </c>
      <c r="BB22" s="1">
        <v>6</v>
      </c>
      <c r="BC22">
        <v>0.5</v>
      </c>
      <c r="BD22" t="s">
        <v>355</v>
      </c>
      <c r="BE22">
        <v>2</v>
      </c>
      <c r="BF22" t="b">
        <v>1</v>
      </c>
      <c r="BG22">
        <v>1657223689</v>
      </c>
      <c r="BH22">
        <v>367.46244444444397</v>
      </c>
      <c r="BI22">
        <v>368.656888888889</v>
      </c>
      <c r="BJ22">
        <v>23.0898888888889</v>
      </c>
      <c r="BK22">
        <v>16.387788888888899</v>
      </c>
      <c r="BL22">
        <v>364.384444444444</v>
      </c>
      <c r="BM22">
        <v>22.777055555555599</v>
      </c>
      <c r="BN22">
        <v>500.03366666666699</v>
      </c>
      <c r="BO22">
        <v>68.895011111111103</v>
      </c>
      <c r="BP22">
        <v>0.1002075</v>
      </c>
      <c r="BQ22">
        <v>25.129533333333299</v>
      </c>
      <c r="BR22">
        <v>24.782599999999999</v>
      </c>
      <c r="BS22">
        <v>999.9</v>
      </c>
      <c r="BT22">
        <v>0</v>
      </c>
      <c r="BU22">
        <v>0</v>
      </c>
      <c r="BV22">
        <v>9990.6955555555505</v>
      </c>
      <c r="BW22">
        <v>0</v>
      </c>
      <c r="BX22">
        <v>2129.40333333333</v>
      </c>
      <c r="BY22">
        <v>-1.19456288888889</v>
      </c>
      <c r="BZ22">
        <v>376.14755555555598</v>
      </c>
      <c r="CA22">
        <v>374.79911111111102</v>
      </c>
      <c r="CB22">
        <v>6.7020955555555597</v>
      </c>
      <c r="CC22">
        <v>368.656888888889</v>
      </c>
      <c r="CD22">
        <v>16.387788888888899</v>
      </c>
      <c r="CE22">
        <v>1.5907755555555601</v>
      </c>
      <c r="CF22">
        <v>1.12903666666667</v>
      </c>
      <c r="CG22">
        <v>13.869755555555599</v>
      </c>
      <c r="CH22">
        <v>8.6973455555555592</v>
      </c>
      <c r="CI22">
        <v>1999.96</v>
      </c>
      <c r="CJ22">
        <v>0.97999800000000004</v>
      </c>
      <c r="CK22">
        <v>2.0001766666666702E-2</v>
      </c>
      <c r="CL22">
        <v>0</v>
      </c>
      <c r="CM22">
        <v>2.5594999999999999</v>
      </c>
      <c r="CN22">
        <v>0</v>
      </c>
      <c r="CO22">
        <v>17601.9666666667</v>
      </c>
      <c r="CP22">
        <v>16705.055555555598</v>
      </c>
      <c r="CQ22">
        <v>43.625</v>
      </c>
      <c r="CR22">
        <v>46.715000000000003</v>
      </c>
      <c r="CS22">
        <v>44.811999999999998</v>
      </c>
      <c r="CT22">
        <v>44</v>
      </c>
      <c r="CU22">
        <v>42.993000000000002</v>
      </c>
      <c r="CV22">
        <v>1959.96</v>
      </c>
      <c r="CW22">
        <v>40</v>
      </c>
      <c r="CX22">
        <v>0</v>
      </c>
      <c r="CY22">
        <v>1651540753.4000001</v>
      </c>
      <c r="CZ22">
        <v>0</v>
      </c>
      <c r="DA22">
        <v>1657211497.5999999</v>
      </c>
      <c r="DB22" t="s">
        <v>356</v>
      </c>
      <c r="DC22">
        <v>1657211493.5999999</v>
      </c>
      <c r="DD22">
        <v>1657211497.5999999</v>
      </c>
      <c r="DE22">
        <v>1</v>
      </c>
      <c r="DF22">
        <v>1.526</v>
      </c>
      <c r="DG22">
        <v>4.4999999999999998E-2</v>
      </c>
      <c r="DH22">
        <v>2.6110000000000002</v>
      </c>
      <c r="DI22">
        <v>0.157</v>
      </c>
      <c r="DJ22">
        <v>420</v>
      </c>
      <c r="DK22">
        <v>20</v>
      </c>
      <c r="DL22">
        <v>0.57999999999999996</v>
      </c>
      <c r="DM22">
        <v>0.22</v>
      </c>
      <c r="DN22">
        <v>-7.8307498249999998</v>
      </c>
      <c r="DO22">
        <v>56.255407575984997</v>
      </c>
      <c r="DP22">
        <v>5.5115590866245503</v>
      </c>
      <c r="DQ22">
        <v>0</v>
      </c>
      <c r="DR22">
        <v>6.7003585000000001</v>
      </c>
      <c r="DS22">
        <v>6.1944090056266499E-2</v>
      </c>
      <c r="DT22">
        <v>1.1112676669011799E-2</v>
      </c>
      <c r="DU22">
        <v>1</v>
      </c>
      <c r="DV22">
        <v>1</v>
      </c>
      <c r="DW22">
        <v>2</v>
      </c>
      <c r="DX22" t="s">
        <v>357</v>
      </c>
      <c r="DY22">
        <v>2.8705699999999998</v>
      </c>
      <c r="DZ22">
        <v>2.7162000000000002</v>
      </c>
      <c r="EA22">
        <v>6.2092300000000003E-2</v>
      </c>
      <c r="EB22">
        <v>6.2539399999999995E-2</v>
      </c>
      <c r="EC22">
        <v>7.7080700000000002E-2</v>
      </c>
      <c r="ED22">
        <v>6.0323799999999997E-2</v>
      </c>
      <c r="EE22">
        <v>26595.200000000001</v>
      </c>
      <c r="EF22">
        <v>23072.799999999999</v>
      </c>
      <c r="EG22">
        <v>25383</v>
      </c>
      <c r="EH22">
        <v>23967.599999999999</v>
      </c>
      <c r="EI22">
        <v>39981.4</v>
      </c>
      <c r="EJ22">
        <v>37281.300000000003</v>
      </c>
      <c r="EK22">
        <v>45874.3</v>
      </c>
      <c r="EL22">
        <v>42753</v>
      </c>
      <c r="EM22">
        <v>1.82647</v>
      </c>
      <c r="EN22">
        <v>2.1063999999999998</v>
      </c>
      <c r="EO22">
        <v>6.3478900000000005E-2</v>
      </c>
      <c r="EP22">
        <v>0</v>
      </c>
      <c r="EQ22">
        <v>23.7529</v>
      </c>
      <c r="ER22">
        <v>999.9</v>
      </c>
      <c r="ES22">
        <v>41.173000000000002</v>
      </c>
      <c r="ET22">
        <v>30.978000000000002</v>
      </c>
      <c r="EU22">
        <v>26.926200000000001</v>
      </c>
      <c r="EV22">
        <v>51.074399999999997</v>
      </c>
      <c r="EW22">
        <v>37.387799999999999</v>
      </c>
      <c r="EX22">
        <v>2</v>
      </c>
      <c r="EY22">
        <v>-9.0259099999999995E-2</v>
      </c>
      <c r="EZ22">
        <v>0.33551999999999998</v>
      </c>
      <c r="FA22">
        <v>20.244399999999999</v>
      </c>
      <c r="FB22">
        <v>5.2345100000000002</v>
      </c>
      <c r="FC22">
        <v>11.992000000000001</v>
      </c>
      <c r="FD22">
        <v>4.9565999999999999</v>
      </c>
      <c r="FE22">
        <v>3.3039499999999999</v>
      </c>
      <c r="FF22">
        <v>9999</v>
      </c>
      <c r="FG22">
        <v>325.39999999999998</v>
      </c>
      <c r="FH22">
        <v>9999</v>
      </c>
      <c r="FI22">
        <v>4850.8</v>
      </c>
      <c r="FJ22">
        <v>1.86826</v>
      </c>
      <c r="FK22">
        <v>1.8639399999999999</v>
      </c>
      <c r="FL22">
        <v>1.8715200000000001</v>
      </c>
      <c r="FM22">
        <v>1.86243</v>
      </c>
      <c r="FN22">
        <v>1.86188</v>
      </c>
      <c r="FO22">
        <v>1.86829</v>
      </c>
      <c r="FP22">
        <v>1.85842</v>
      </c>
      <c r="FQ22">
        <v>1.8647899999999999</v>
      </c>
      <c r="FR22">
        <v>5</v>
      </c>
      <c r="FS22">
        <v>0</v>
      </c>
      <c r="FT22">
        <v>0</v>
      </c>
      <c r="FU22">
        <v>0</v>
      </c>
      <c r="FV22" t="s">
        <v>358</v>
      </c>
      <c r="FW22" t="s">
        <v>359</v>
      </c>
      <c r="FX22" t="s">
        <v>360</v>
      </c>
      <c r="FY22" t="s">
        <v>360</v>
      </c>
      <c r="FZ22" t="s">
        <v>360</v>
      </c>
      <c r="GA22" t="s">
        <v>360</v>
      </c>
      <c r="GB22">
        <v>0</v>
      </c>
      <c r="GC22">
        <v>100</v>
      </c>
      <c r="GD22">
        <v>100</v>
      </c>
      <c r="GE22">
        <v>3.056</v>
      </c>
      <c r="GF22">
        <v>0.31290000000000001</v>
      </c>
      <c r="GG22">
        <v>1.64354498451179</v>
      </c>
      <c r="GH22">
        <v>4.8697645535604704E-3</v>
      </c>
      <c r="GI22">
        <v>-2.9716501002383001E-6</v>
      </c>
      <c r="GJ22">
        <v>1.12513468715282E-9</v>
      </c>
      <c r="GK22">
        <v>-5.6040547963591501E-2</v>
      </c>
      <c r="GL22">
        <v>-3.4440246100026599E-2</v>
      </c>
      <c r="GM22">
        <v>3.75033726110429E-3</v>
      </c>
      <c r="GN22">
        <v>-6.7053370517907205E-5</v>
      </c>
      <c r="GO22">
        <v>20</v>
      </c>
      <c r="GP22">
        <v>2120</v>
      </c>
      <c r="GQ22">
        <v>2</v>
      </c>
      <c r="GR22">
        <v>25</v>
      </c>
      <c r="GS22">
        <v>203.3</v>
      </c>
      <c r="GT22">
        <v>203.2</v>
      </c>
      <c r="GU22">
        <v>1.1450199999999999</v>
      </c>
      <c r="GV22">
        <v>2.36084</v>
      </c>
      <c r="GW22">
        <v>1.9982899999999999</v>
      </c>
      <c r="GX22">
        <v>2.7441399999999998</v>
      </c>
      <c r="GY22">
        <v>2.0935100000000002</v>
      </c>
      <c r="GZ22">
        <v>2.34009</v>
      </c>
      <c r="HA22">
        <v>35.871099999999998</v>
      </c>
      <c r="HB22">
        <v>13.133900000000001</v>
      </c>
      <c r="HC22">
        <v>18</v>
      </c>
      <c r="HD22">
        <v>436.90100000000001</v>
      </c>
      <c r="HE22">
        <v>613.87699999999995</v>
      </c>
      <c r="HF22">
        <v>23.330200000000001</v>
      </c>
      <c r="HG22">
        <v>26.3111</v>
      </c>
      <c r="HH22">
        <v>30.000699999999998</v>
      </c>
      <c r="HI22">
        <v>25.825299999999999</v>
      </c>
      <c r="HJ22">
        <v>25.8325</v>
      </c>
      <c r="HK22">
        <v>22.8735</v>
      </c>
      <c r="HL22">
        <v>50.253799999999998</v>
      </c>
      <c r="HM22">
        <v>44.831200000000003</v>
      </c>
      <c r="HN22">
        <v>23.349399999999999</v>
      </c>
      <c r="HO22">
        <v>332.303</v>
      </c>
      <c r="HP22">
        <v>16.510300000000001</v>
      </c>
      <c r="HQ22">
        <v>97.101200000000006</v>
      </c>
      <c r="HR22">
        <v>100.51600000000001</v>
      </c>
    </row>
    <row r="23" spans="1:226" x14ac:dyDescent="0.2">
      <c r="A23">
        <v>7</v>
      </c>
      <c r="B23">
        <v>1657223696.5</v>
      </c>
      <c r="C23">
        <v>30</v>
      </c>
      <c r="D23" t="s">
        <v>372</v>
      </c>
      <c r="E23" t="s">
        <v>373</v>
      </c>
      <c r="F23">
        <v>5</v>
      </c>
      <c r="G23" t="s">
        <v>353</v>
      </c>
      <c r="H23" t="s">
        <v>354</v>
      </c>
      <c r="I23">
        <v>1657223693.7</v>
      </c>
      <c r="J23">
        <f t="shared" si="0"/>
        <v>5.7204065333534802E-3</v>
      </c>
      <c r="K23">
        <f t="shared" si="1"/>
        <v>5.7204065333534801</v>
      </c>
      <c r="L23">
        <f t="shared" si="2"/>
        <v>13.527833105879989</v>
      </c>
      <c r="M23">
        <f t="shared" si="3"/>
        <v>353.95830000000001</v>
      </c>
      <c r="N23">
        <f t="shared" si="4"/>
        <v>255.32525803596249</v>
      </c>
      <c r="O23">
        <f t="shared" si="5"/>
        <v>17.616180412574369</v>
      </c>
      <c r="P23">
        <f t="shared" si="6"/>
        <v>24.42137264167523</v>
      </c>
      <c r="Q23">
        <f t="shared" si="7"/>
        <v>0.26088408966594473</v>
      </c>
      <c r="R23">
        <f t="shared" si="8"/>
        <v>2.3246880385159772</v>
      </c>
      <c r="S23">
        <f t="shared" si="9"/>
        <v>0.24564198743062016</v>
      </c>
      <c r="T23">
        <f t="shared" si="10"/>
        <v>0.15482142317454467</v>
      </c>
      <c r="U23">
        <f t="shared" si="11"/>
        <v>321.51813269999997</v>
      </c>
      <c r="V23">
        <f t="shared" si="12"/>
        <v>25.683745605876744</v>
      </c>
      <c r="W23">
        <f t="shared" si="13"/>
        <v>24.815169999999998</v>
      </c>
      <c r="X23">
        <f t="shared" si="14"/>
        <v>3.1448077051286605</v>
      </c>
      <c r="Y23">
        <f t="shared" si="15"/>
        <v>49.580525311404763</v>
      </c>
      <c r="Z23">
        <f t="shared" si="16"/>
        <v>1.5932490062912652</v>
      </c>
      <c r="AA23">
        <f t="shared" si="17"/>
        <v>3.213457292524446</v>
      </c>
      <c r="AB23">
        <f t="shared" si="18"/>
        <v>1.5515586988373953</v>
      </c>
      <c r="AC23">
        <f t="shared" si="19"/>
        <v>-252.26992812088847</v>
      </c>
      <c r="AD23">
        <f t="shared" si="20"/>
        <v>45.394012231062028</v>
      </c>
      <c r="AE23">
        <f t="shared" si="21"/>
        <v>4.1302633324445255</v>
      </c>
      <c r="AF23">
        <f t="shared" si="22"/>
        <v>118.77248014261806</v>
      </c>
      <c r="AG23">
        <f t="shared" si="23"/>
        <v>-2.3116300143517279</v>
      </c>
      <c r="AH23">
        <f t="shared" si="24"/>
        <v>5.7065118566275181</v>
      </c>
      <c r="AI23">
        <f t="shared" si="25"/>
        <v>13.527833105879989</v>
      </c>
      <c r="AJ23">
        <v>360.66595840995302</v>
      </c>
      <c r="AK23">
        <v>355.354218181818</v>
      </c>
      <c r="AL23">
        <v>-3.0209577271677199</v>
      </c>
      <c r="AM23">
        <v>66.688805150680594</v>
      </c>
      <c r="AN23">
        <f t="shared" si="26"/>
        <v>5.7204065333534801</v>
      </c>
      <c r="AO23">
        <v>16.390997021197499</v>
      </c>
      <c r="AP23">
        <v>23.098123636363599</v>
      </c>
      <c r="AQ23">
        <v>-3.4294632160417499E-4</v>
      </c>
      <c r="AR23">
        <v>78.171956788311704</v>
      </c>
      <c r="AS23">
        <v>8</v>
      </c>
      <c r="AT23">
        <v>2</v>
      </c>
      <c r="AU23">
        <f t="shared" si="27"/>
        <v>1</v>
      </c>
      <c r="AV23">
        <f t="shared" si="28"/>
        <v>0</v>
      </c>
      <c r="AW23">
        <f t="shared" si="29"/>
        <v>36618.418660335919</v>
      </c>
      <c r="AX23">
        <f t="shared" si="30"/>
        <v>2000.0129999999999</v>
      </c>
      <c r="AY23">
        <f t="shared" si="31"/>
        <v>1681.2109499999997</v>
      </c>
      <c r="AZ23">
        <f t="shared" si="32"/>
        <v>0.84060001109992777</v>
      </c>
      <c r="BA23">
        <f t="shared" si="33"/>
        <v>0.16075802142286075</v>
      </c>
      <c r="BB23" s="1">
        <v>6</v>
      </c>
      <c r="BC23">
        <v>0.5</v>
      </c>
      <c r="BD23" t="s">
        <v>355</v>
      </c>
      <c r="BE23">
        <v>2</v>
      </c>
      <c r="BF23" t="b">
        <v>1</v>
      </c>
      <c r="BG23">
        <v>1657223693.7</v>
      </c>
      <c r="BH23">
        <v>353.95830000000001</v>
      </c>
      <c r="BI23">
        <v>353.60820000000001</v>
      </c>
      <c r="BJ23">
        <v>23.092220000000001</v>
      </c>
      <c r="BK23">
        <v>16.402830000000002</v>
      </c>
      <c r="BL23">
        <v>350.923</v>
      </c>
      <c r="BM23">
        <v>22.779319999999998</v>
      </c>
      <c r="BN23">
        <v>500.02190000000002</v>
      </c>
      <c r="BO23">
        <v>68.895160000000004</v>
      </c>
      <c r="BP23">
        <v>9.9895750000000005E-2</v>
      </c>
      <c r="BQ23">
        <v>25.17737</v>
      </c>
      <c r="BR23">
        <v>24.815169999999998</v>
      </c>
      <c r="BS23">
        <v>999.9</v>
      </c>
      <c r="BT23">
        <v>0</v>
      </c>
      <c r="BU23">
        <v>0</v>
      </c>
      <c r="BV23">
        <v>9990.3089999999993</v>
      </c>
      <c r="BW23">
        <v>0</v>
      </c>
      <c r="BX23">
        <v>2129.761</v>
      </c>
      <c r="BY23">
        <v>0.35001890000000002</v>
      </c>
      <c r="BZ23">
        <v>362.32499999999999</v>
      </c>
      <c r="CA23">
        <v>359.50479999999999</v>
      </c>
      <c r="CB23">
        <v>6.6894010000000002</v>
      </c>
      <c r="CC23">
        <v>353.60820000000001</v>
      </c>
      <c r="CD23">
        <v>16.402830000000002</v>
      </c>
      <c r="CE23">
        <v>1.5909420000000001</v>
      </c>
      <c r="CF23">
        <v>1.1300749999999999</v>
      </c>
      <c r="CG23">
        <v>13.87135</v>
      </c>
      <c r="CH23">
        <v>8.7109279999999991</v>
      </c>
      <c r="CI23">
        <v>2000.0129999999999</v>
      </c>
      <c r="CJ23">
        <v>0.97999840000000005</v>
      </c>
      <c r="CK23">
        <v>2.0001339999999999E-2</v>
      </c>
      <c r="CL23">
        <v>0</v>
      </c>
      <c r="CM23">
        <v>2.52264</v>
      </c>
      <c r="CN23">
        <v>0</v>
      </c>
      <c r="CO23">
        <v>17574.330000000002</v>
      </c>
      <c r="CP23">
        <v>16705.5</v>
      </c>
      <c r="CQ23">
        <v>43.625</v>
      </c>
      <c r="CR23">
        <v>46.737400000000001</v>
      </c>
      <c r="CS23">
        <v>44.811999999999998</v>
      </c>
      <c r="CT23">
        <v>44</v>
      </c>
      <c r="CU23">
        <v>43</v>
      </c>
      <c r="CV23">
        <v>1960.0119999999999</v>
      </c>
      <c r="CW23">
        <v>40.000999999999998</v>
      </c>
      <c r="CX23">
        <v>0</v>
      </c>
      <c r="CY23">
        <v>1651540758.8</v>
      </c>
      <c r="CZ23">
        <v>0</v>
      </c>
      <c r="DA23">
        <v>1657211497.5999999</v>
      </c>
      <c r="DB23" t="s">
        <v>356</v>
      </c>
      <c r="DC23">
        <v>1657211493.5999999</v>
      </c>
      <c r="DD23">
        <v>1657211497.5999999</v>
      </c>
      <c r="DE23">
        <v>1</v>
      </c>
      <c r="DF23">
        <v>1.526</v>
      </c>
      <c r="DG23">
        <v>4.4999999999999998E-2</v>
      </c>
      <c r="DH23">
        <v>2.6110000000000002</v>
      </c>
      <c r="DI23">
        <v>0.157</v>
      </c>
      <c r="DJ23">
        <v>420</v>
      </c>
      <c r="DK23">
        <v>20</v>
      </c>
      <c r="DL23">
        <v>0.57999999999999996</v>
      </c>
      <c r="DM23">
        <v>0.22</v>
      </c>
      <c r="DN23">
        <v>-3.2506084</v>
      </c>
      <c r="DO23">
        <v>33.914505748592902</v>
      </c>
      <c r="DP23">
        <v>3.3475070047747701</v>
      </c>
      <c r="DQ23">
        <v>0</v>
      </c>
      <c r="DR23">
        <v>6.7017102499999996</v>
      </c>
      <c r="DS23">
        <v>-6.5467429643532402E-2</v>
      </c>
      <c r="DT23">
        <v>1.2479816001748601E-2</v>
      </c>
      <c r="DU23">
        <v>1</v>
      </c>
      <c r="DV23">
        <v>1</v>
      </c>
      <c r="DW23">
        <v>2</v>
      </c>
      <c r="DX23" t="s">
        <v>357</v>
      </c>
      <c r="DY23">
        <v>2.8702899999999998</v>
      </c>
      <c r="DZ23">
        <v>2.7164999999999999</v>
      </c>
      <c r="EA23">
        <v>6.0052899999999999E-2</v>
      </c>
      <c r="EB23">
        <v>6.02351E-2</v>
      </c>
      <c r="EC23">
        <v>7.7102299999999999E-2</v>
      </c>
      <c r="ED23">
        <v>6.0486600000000001E-2</v>
      </c>
      <c r="EE23">
        <v>26652.3</v>
      </c>
      <c r="EF23">
        <v>23128.799999999999</v>
      </c>
      <c r="EG23">
        <v>25382.5</v>
      </c>
      <c r="EH23">
        <v>23966.9</v>
      </c>
      <c r="EI23">
        <v>39979.699999999997</v>
      </c>
      <c r="EJ23">
        <v>37274</v>
      </c>
      <c r="EK23">
        <v>45873.4</v>
      </c>
      <c r="EL23">
        <v>42752</v>
      </c>
      <c r="EM23">
        <v>1.8263</v>
      </c>
      <c r="EN23">
        <v>2.1065999999999998</v>
      </c>
      <c r="EO23">
        <v>6.5080799999999994E-2</v>
      </c>
      <c r="EP23">
        <v>0</v>
      </c>
      <c r="EQ23">
        <v>23.764700000000001</v>
      </c>
      <c r="ER23">
        <v>999.9</v>
      </c>
      <c r="ES23">
        <v>41.1</v>
      </c>
      <c r="ET23">
        <v>30.978000000000002</v>
      </c>
      <c r="EU23">
        <v>26.878299999999999</v>
      </c>
      <c r="EV23">
        <v>51.144399999999997</v>
      </c>
      <c r="EW23">
        <v>37.415900000000001</v>
      </c>
      <c r="EX23">
        <v>2</v>
      </c>
      <c r="EY23">
        <v>-8.9591000000000004E-2</v>
      </c>
      <c r="EZ23">
        <v>0.28572399999999998</v>
      </c>
      <c r="FA23">
        <v>20.244399999999999</v>
      </c>
      <c r="FB23">
        <v>5.2340600000000004</v>
      </c>
      <c r="FC23">
        <v>11.992000000000001</v>
      </c>
      <c r="FD23">
        <v>4.95695</v>
      </c>
      <c r="FE23">
        <v>3.3039299999999998</v>
      </c>
      <c r="FF23">
        <v>9999</v>
      </c>
      <c r="FG23">
        <v>325.39999999999998</v>
      </c>
      <c r="FH23">
        <v>9999</v>
      </c>
      <c r="FI23">
        <v>4850.8</v>
      </c>
      <c r="FJ23">
        <v>1.86829</v>
      </c>
      <c r="FK23">
        <v>1.86395</v>
      </c>
      <c r="FL23">
        <v>1.8714999999999999</v>
      </c>
      <c r="FM23">
        <v>1.8623799999999999</v>
      </c>
      <c r="FN23">
        <v>1.86188</v>
      </c>
      <c r="FO23">
        <v>1.86829</v>
      </c>
      <c r="FP23">
        <v>1.8584099999999999</v>
      </c>
      <c r="FQ23">
        <v>1.8647800000000001</v>
      </c>
      <c r="FR23">
        <v>5</v>
      </c>
      <c r="FS23">
        <v>0</v>
      </c>
      <c r="FT23">
        <v>0</v>
      </c>
      <c r="FU23">
        <v>0</v>
      </c>
      <c r="FV23" t="s">
        <v>358</v>
      </c>
      <c r="FW23" t="s">
        <v>359</v>
      </c>
      <c r="FX23" t="s">
        <v>360</v>
      </c>
      <c r="FY23" t="s">
        <v>360</v>
      </c>
      <c r="FZ23" t="s">
        <v>360</v>
      </c>
      <c r="GA23" t="s">
        <v>360</v>
      </c>
      <c r="GB23">
        <v>0</v>
      </c>
      <c r="GC23">
        <v>100</v>
      </c>
      <c r="GD23">
        <v>100</v>
      </c>
      <c r="GE23">
        <v>3.0089999999999999</v>
      </c>
      <c r="GF23">
        <v>0.31319999999999998</v>
      </c>
      <c r="GG23">
        <v>1.64354498451179</v>
      </c>
      <c r="GH23">
        <v>4.8697645535604704E-3</v>
      </c>
      <c r="GI23">
        <v>-2.9716501002383001E-6</v>
      </c>
      <c r="GJ23">
        <v>1.12513468715282E-9</v>
      </c>
      <c r="GK23">
        <v>-5.6040547963591501E-2</v>
      </c>
      <c r="GL23">
        <v>-3.4440246100026599E-2</v>
      </c>
      <c r="GM23">
        <v>3.75033726110429E-3</v>
      </c>
      <c r="GN23">
        <v>-6.7053370517907205E-5</v>
      </c>
      <c r="GO23">
        <v>20</v>
      </c>
      <c r="GP23">
        <v>2120</v>
      </c>
      <c r="GQ23">
        <v>2</v>
      </c>
      <c r="GR23">
        <v>25</v>
      </c>
      <c r="GS23">
        <v>203.4</v>
      </c>
      <c r="GT23">
        <v>203.3</v>
      </c>
      <c r="GU23">
        <v>1.10229</v>
      </c>
      <c r="GV23">
        <v>2.36084</v>
      </c>
      <c r="GW23">
        <v>1.9982899999999999</v>
      </c>
      <c r="GX23">
        <v>2.7429199999999998</v>
      </c>
      <c r="GY23">
        <v>2.0935100000000002</v>
      </c>
      <c r="GZ23">
        <v>2.3339799999999999</v>
      </c>
      <c r="HA23">
        <v>35.894399999999997</v>
      </c>
      <c r="HB23">
        <v>13.133900000000001</v>
      </c>
      <c r="HC23">
        <v>18</v>
      </c>
      <c r="HD23">
        <v>436.899</v>
      </c>
      <c r="HE23">
        <v>614.18200000000002</v>
      </c>
      <c r="HF23">
        <v>23.484400000000001</v>
      </c>
      <c r="HG23">
        <v>26.3216</v>
      </c>
      <c r="HH23">
        <v>30.000599999999999</v>
      </c>
      <c r="HI23">
        <v>25.838200000000001</v>
      </c>
      <c r="HJ23">
        <v>25.845300000000002</v>
      </c>
      <c r="HK23">
        <v>22.038900000000002</v>
      </c>
      <c r="HL23">
        <v>49.519199999999998</v>
      </c>
      <c r="HM23">
        <v>44.450699999999998</v>
      </c>
      <c r="HN23">
        <v>23.4985</v>
      </c>
      <c r="HO23">
        <v>318.85399999999998</v>
      </c>
      <c r="HP23">
        <v>16.622</v>
      </c>
      <c r="HQ23">
        <v>97.099199999999996</v>
      </c>
      <c r="HR23">
        <v>100.514</v>
      </c>
    </row>
    <row r="24" spans="1:226" x14ac:dyDescent="0.2">
      <c r="A24">
        <v>8</v>
      </c>
      <c r="B24">
        <v>1657223701.5</v>
      </c>
      <c r="C24">
        <v>35</v>
      </c>
      <c r="D24" t="s">
        <v>374</v>
      </c>
      <c r="E24" t="s">
        <v>375</v>
      </c>
      <c r="F24">
        <v>5</v>
      </c>
      <c r="G24" t="s">
        <v>353</v>
      </c>
      <c r="H24" t="s">
        <v>354</v>
      </c>
      <c r="I24">
        <v>1657223699</v>
      </c>
      <c r="J24">
        <f t="shared" si="0"/>
        <v>5.7412272463850693E-3</v>
      </c>
      <c r="K24">
        <f t="shared" si="1"/>
        <v>5.7412272463850691</v>
      </c>
      <c r="L24">
        <f t="shared" si="2"/>
        <v>12.896761718004386</v>
      </c>
      <c r="M24">
        <f t="shared" si="3"/>
        <v>337.99644444444402</v>
      </c>
      <c r="N24">
        <f t="shared" si="4"/>
        <v>244.02902267508887</v>
      </c>
      <c r="O24">
        <f t="shared" si="5"/>
        <v>16.836792557517917</v>
      </c>
      <c r="P24">
        <f t="shared" si="6"/>
        <v>23.320078726318904</v>
      </c>
      <c r="Q24">
        <f t="shared" si="7"/>
        <v>0.26123266590886585</v>
      </c>
      <c r="R24">
        <f t="shared" si="8"/>
        <v>2.3275515897302106</v>
      </c>
      <c r="S24">
        <f t="shared" si="9"/>
        <v>0.24596870747363758</v>
      </c>
      <c r="T24">
        <f t="shared" si="10"/>
        <v>0.15502747312487739</v>
      </c>
      <c r="U24">
        <f t="shared" si="11"/>
        <v>321.51706400000057</v>
      </c>
      <c r="V24">
        <f t="shared" si="12"/>
        <v>25.727757487955209</v>
      </c>
      <c r="W24">
        <f t="shared" si="13"/>
        <v>24.846811111111101</v>
      </c>
      <c r="X24">
        <f t="shared" si="14"/>
        <v>3.1507532752366738</v>
      </c>
      <c r="Y24">
        <f t="shared" si="15"/>
        <v>49.505774279400669</v>
      </c>
      <c r="Z24">
        <f t="shared" si="16"/>
        <v>1.5957142543936222</v>
      </c>
      <c r="AA24">
        <f t="shared" si="17"/>
        <v>3.2232891569127484</v>
      </c>
      <c r="AB24">
        <f t="shared" si="18"/>
        <v>1.5550390208430516</v>
      </c>
      <c r="AC24">
        <f t="shared" si="19"/>
        <v>-253.18812156558155</v>
      </c>
      <c r="AD24">
        <f t="shared" si="20"/>
        <v>47.919154412335267</v>
      </c>
      <c r="AE24">
        <f t="shared" si="21"/>
        <v>4.3564731762345721</v>
      </c>
      <c r="AF24">
        <f t="shared" si="22"/>
        <v>120.60457002298884</v>
      </c>
      <c r="AG24">
        <f t="shared" si="23"/>
        <v>-3.4478020311402466</v>
      </c>
      <c r="AH24">
        <f t="shared" si="24"/>
        <v>5.6690971426820225</v>
      </c>
      <c r="AI24">
        <f t="shared" si="25"/>
        <v>12.896761718004386</v>
      </c>
      <c r="AJ24">
        <v>343.828210128325</v>
      </c>
      <c r="AK24">
        <v>339.71790303030298</v>
      </c>
      <c r="AL24">
        <v>-3.13844847442423</v>
      </c>
      <c r="AM24">
        <v>66.688805150680594</v>
      </c>
      <c r="AN24">
        <f t="shared" si="26"/>
        <v>5.7412272463850691</v>
      </c>
      <c r="AO24">
        <v>16.465385154142901</v>
      </c>
      <c r="AP24">
        <v>23.146383030302999</v>
      </c>
      <c r="AQ24">
        <v>1.1379353976344E-2</v>
      </c>
      <c r="AR24">
        <v>78.171956788311704</v>
      </c>
      <c r="AS24">
        <v>8</v>
      </c>
      <c r="AT24">
        <v>2</v>
      </c>
      <c r="AU24">
        <f t="shared" si="27"/>
        <v>1</v>
      </c>
      <c r="AV24">
        <f t="shared" si="28"/>
        <v>0</v>
      </c>
      <c r="AW24">
        <f t="shared" si="29"/>
        <v>36680.836725836132</v>
      </c>
      <c r="AX24">
        <f t="shared" si="30"/>
        <v>2000.0066666666701</v>
      </c>
      <c r="AY24">
        <f t="shared" si="31"/>
        <v>1681.2056000000027</v>
      </c>
      <c r="AZ24">
        <f t="shared" si="32"/>
        <v>0.84059999800000662</v>
      </c>
      <c r="BA24">
        <f t="shared" si="33"/>
        <v>0.16075799614001288</v>
      </c>
      <c r="BB24" s="1">
        <v>6</v>
      </c>
      <c r="BC24">
        <v>0.5</v>
      </c>
      <c r="BD24" t="s">
        <v>355</v>
      </c>
      <c r="BE24">
        <v>2</v>
      </c>
      <c r="BF24" t="b">
        <v>1</v>
      </c>
      <c r="BG24">
        <v>1657223699</v>
      </c>
      <c r="BH24">
        <v>337.99644444444402</v>
      </c>
      <c r="BI24">
        <v>336.15833333333302</v>
      </c>
      <c r="BJ24">
        <v>23.127955555555602</v>
      </c>
      <c r="BK24">
        <v>16.4819777777778</v>
      </c>
      <c r="BL24">
        <v>335.01266666666697</v>
      </c>
      <c r="BM24">
        <v>22.813944444444399</v>
      </c>
      <c r="BN24">
        <v>499.97</v>
      </c>
      <c r="BO24">
        <v>68.895044444444395</v>
      </c>
      <c r="BP24">
        <v>9.9997100000000005E-2</v>
      </c>
      <c r="BQ24">
        <v>25.2286888888889</v>
      </c>
      <c r="BR24">
        <v>24.846811111111101</v>
      </c>
      <c r="BS24">
        <v>999.9</v>
      </c>
      <c r="BT24">
        <v>0</v>
      </c>
      <c r="BU24">
        <v>0</v>
      </c>
      <c r="BV24">
        <v>10009.8777777778</v>
      </c>
      <c r="BW24">
        <v>0</v>
      </c>
      <c r="BX24">
        <v>2129.7933333333299</v>
      </c>
      <c r="BY24">
        <v>1.83823</v>
      </c>
      <c r="BZ24">
        <v>345.99866666666702</v>
      </c>
      <c r="CA24">
        <v>341.79155555555599</v>
      </c>
      <c r="CB24">
        <v>6.6459577777777801</v>
      </c>
      <c r="CC24">
        <v>336.15833333333302</v>
      </c>
      <c r="CD24">
        <v>16.4819777777778</v>
      </c>
      <c r="CE24">
        <v>1.5934011111111099</v>
      </c>
      <c r="CF24">
        <v>1.1355277777777799</v>
      </c>
      <c r="CG24">
        <v>13.8951222222222</v>
      </c>
      <c r="CH24">
        <v>8.7820811111111095</v>
      </c>
      <c r="CI24">
        <v>2000.0066666666701</v>
      </c>
      <c r="CJ24">
        <v>0.97999899999999995</v>
      </c>
      <c r="CK24">
        <v>2.00007E-2</v>
      </c>
      <c r="CL24">
        <v>0</v>
      </c>
      <c r="CM24">
        <v>2.4094333333333302</v>
      </c>
      <c r="CN24">
        <v>0</v>
      </c>
      <c r="CO24">
        <v>17561.4666666667</v>
      </c>
      <c r="CP24">
        <v>16705.4777777778</v>
      </c>
      <c r="CQ24">
        <v>43.638777777777797</v>
      </c>
      <c r="CR24">
        <v>46.75</v>
      </c>
      <c r="CS24">
        <v>44.826000000000001</v>
      </c>
      <c r="CT24">
        <v>44</v>
      </c>
      <c r="CU24">
        <v>43</v>
      </c>
      <c r="CV24">
        <v>1960.0066666666701</v>
      </c>
      <c r="CW24">
        <v>40</v>
      </c>
      <c r="CX24">
        <v>0</v>
      </c>
      <c r="CY24">
        <v>1651540763.5999999</v>
      </c>
      <c r="CZ24">
        <v>0</v>
      </c>
      <c r="DA24">
        <v>1657211497.5999999</v>
      </c>
      <c r="DB24" t="s">
        <v>356</v>
      </c>
      <c r="DC24">
        <v>1657211493.5999999</v>
      </c>
      <c r="DD24">
        <v>1657211497.5999999</v>
      </c>
      <c r="DE24">
        <v>1</v>
      </c>
      <c r="DF24">
        <v>1.526</v>
      </c>
      <c r="DG24">
        <v>4.4999999999999998E-2</v>
      </c>
      <c r="DH24">
        <v>2.6110000000000002</v>
      </c>
      <c r="DI24">
        <v>0.157</v>
      </c>
      <c r="DJ24">
        <v>420</v>
      </c>
      <c r="DK24">
        <v>20</v>
      </c>
      <c r="DL24">
        <v>0.57999999999999996</v>
      </c>
      <c r="DM24">
        <v>0.22</v>
      </c>
      <c r="DN24">
        <v>-1.1846611499999999</v>
      </c>
      <c r="DO24">
        <v>24.727751144465302</v>
      </c>
      <c r="DP24">
        <v>2.4244234089984902</v>
      </c>
      <c r="DQ24">
        <v>0</v>
      </c>
      <c r="DR24">
        <v>6.6909482499999999</v>
      </c>
      <c r="DS24">
        <v>-0.21501827392121101</v>
      </c>
      <c r="DT24">
        <v>2.45484328305801E-2</v>
      </c>
      <c r="DU24">
        <v>0</v>
      </c>
      <c r="DV24">
        <v>0</v>
      </c>
      <c r="DW24">
        <v>2</v>
      </c>
      <c r="DX24" t="s">
        <v>365</v>
      </c>
      <c r="DY24">
        <v>2.8704100000000001</v>
      </c>
      <c r="DZ24">
        <v>2.7165400000000002</v>
      </c>
      <c r="EA24">
        <v>5.7891600000000001E-2</v>
      </c>
      <c r="EB24">
        <v>5.7968899999999997E-2</v>
      </c>
      <c r="EC24">
        <v>7.7215699999999998E-2</v>
      </c>
      <c r="ED24">
        <v>6.0670399999999999E-2</v>
      </c>
      <c r="EE24">
        <v>26712.7</v>
      </c>
      <c r="EF24">
        <v>23183.8</v>
      </c>
      <c r="EG24">
        <v>25381.599999999999</v>
      </c>
      <c r="EH24">
        <v>23966.2</v>
      </c>
      <c r="EI24">
        <v>39973.599999999999</v>
      </c>
      <c r="EJ24">
        <v>37265.5</v>
      </c>
      <c r="EK24">
        <v>45872.2</v>
      </c>
      <c r="EL24">
        <v>42750.8</v>
      </c>
      <c r="EM24">
        <v>1.8261499999999999</v>
      </c>
      <c r="EN24">
        <v>2.1061000000000001</v>
      </c>
      <c r="EO24">
        <v>6.6179799999999997E-2</v>
      </c>
      <c r="EP24">
        <v>0</v>
      </c>
      <c r="EQ24">
        <v>23.780899999999999</v>
      </c>
      <c r="ER24">
        <v>999.9</v>
      </c>
      <c r="ES24">
        <v>41.027000000000001</v>
      </c>
      <c r="ET24">
        <v>30.978000000000002</v>
      </c>
      <c r="EU24">
        <v>26.8308</v>
      </c>
      <c r="EV24">
        <v>51.0944</v>
      </c>
      <c r="EW24">
        <v>37.443899999999999</v>
      </c>
      <c r="EX24">
        <v>2</v>
      </c>
      <c r="EY24">
        <v>-8.8717000000000004E-2</v>
      </c>
      <c r="EZ24">
        <v>0.29274800000000001</v>
      </c>
      <c r="FA24">
        <v>20.244399999999999</v>
      </c>
      <c r="FB24">
        <v>5.23346</v>
      </c>
      <c r="FC24">
        <v>11.992000000000001</v>
      </c>
      <c r="FD24">
        <v>4.9567500000000004</v>
      </c>
      <c r="FE24">
        <v>3.3039800000000001</v>
      </c>
      <c r="FF24">
        <v>9999</v>
      </c>
      <c r="FG24">
        <v>325.39999999999998</v>
      </c>
      <c r="FH24">
        <v>9999</v>
      </c>
      <c r="FI24">
        <v>4851.1000000000004</v>
      </c>
      <c r="FJ24">
        <v>1.86829</v>
      </c>
      <c r="FK24">
        <v>1.86398</v>
      </c>
      <c r="FL24">
        <v>1.87151</v>
      </c>
      <c r="FM24">
        <v>1.86239</v>
      </c>
      <c r="FN24">
        <v>1.86188</v>
      </c>
      <c r="FO24">
        <v>1.86829</v>
      </c>
      <c r="FP24">
        <v>1.85842</v>
      </c>
      <c r="FQ24">
        <v>1.8647899999999999</v>
      </c>
      <c r="FR24">
        <v>5</v>
      </c>
      <c r="FS24">
        <v>0</v>
      </c>
      <c r="FT24">
        <v>0</v>
      </c>
      <c r="FU24">
        <v>0</v>
      </c>
      <c r="FV24" t="s">
        <v>358</v>
      </c>
      <c r="FW24" t="s">
        <v>359</v>
      </c>
      <c r="FX24" t="s">
        <v>360</v>
      </c>
      <c r="FY24" t="s">
        <v>360</v>
      </c>
      <c r="FZ24" t="s">
        <v>360</v>
      </c>
      <c r="GA24" t="s">
        <v>360</v>
      </c>
      <c r="GB24">
        <v>0</v>
      </c>
      <c r="GC24">
        <v>100</v>
      </c>
      <c r="GD24">
        <v>100</v>
      </c>
      <c r="GE24">
        <v>2.9590000000000001</v>
      </c>
      <c r="GF24">
        <v>0.31469999999999998</v>
      </c>
      <c r="GG24">
        <v>1.64354498451179</v>
      </c>
      <c r="GH24">
        <v>4.8697645535604704E-3</v>
      </c>
      <c r="GI24">
        <v>-2.9716501002383001E-6</v>
      </c>
      <c r="GJ24">
        <v>1.12513468715282E-9</v>
      </c>
      <c r="GK24">
        <v>-5.6040547963591501E-2</v>
      </c>
      <c r="GL24">
        <v>-3.4440246100026599E-2</v>
      </c>
      <c r="GM24">
        <v>3.75033726110429E-3</v>
      </c>
      <c r="GN24">
        <v>-6.7053370517907205E-5</v>
      </c>
      <c r="GO24">
        <v>20</v>
      </c>
      <c r="GP24">
        <v>2120</v>
      </c>
      <c r="GQ24">
        <v>2</v>
      </c>
      <c r="GR24">
        <v>25</v>
      </c>
      <c r="GS24">
        <v>203.5</v>
      </c>
      <c r="GT24">
        <v>203.4</v>
      </c>
      <c r="GU24">
        <v>1.0620099999999999</v>
      </c>
      <c r="GV24">
        <v>2.36206</v>
      </c>
      <c r="GW24">
        <v>1.9982899999999999</v>
      </c>
      <c r="GX24">
        <v>2.7441399999999998</v>
      </c>
      <c r="GY24">
        <v>2.0935100000000002</v>
      </c>
      <c r="GZ24">
        <v>2.36084</v>
      </c>
      <c r="HA24">
        <v>35.9178</v>
      </c>
      <c r="HB24">
        <v>13.133900000000001</v>
      </c>
      <c r="HC24">
        <v>18</v>
      </c>
      <c r="HD24">
        <v>436.90800000000002</v>
      </c>
      <c r="HE24">
        <v>613.94100000000003</v>
      </c>
      <c r="HF24">
        <v>23.617599999999999</v>
      </c>
      <c r="HG24">
        <v>26.3308</v>
      </c>
      <c r="HH24">
        <v>30.000800000000002</v>
      </c>
      <c r="HI24">
        <v>25.8507</v>
      </c>
      <c r="HJ24">
        <v>25.8584</v>
      </c>
      <c r="HK24">
        <v>21.1629</v>
      </c>
      <c r="HL24">
        <v>49.198900000000002</v>
      </c>
      <c r="HM24">
        <v>44.0595</v>
      </c>
      <c r="HN24">
        <v>23.622499999999999</v>
      </c>
      <c r="HO24">
        <v>298.721</v>
      </c>
      <c r="HP24">
        <v>16.708200000000001</v>
      </c>
      <c r="HQ24">
        <v>97.096400000000003</v>
      </c>
      <c r="HR24">
        <v>100.511</v>
      </c>
    </row>
    <row r="25" spans="1:226" x14ac:dyDescent="0.2">
      <c r="A25">
        <v>9</v>
      </c>
      <c r="B25">
        <v>1657223706.5</v>
      </c>
      <c r="C25">
        <v>40</v>
      </c>
      <c r="D25" t="s">
        <v>376</v>
      </c>
      <c r="E25" t="s">
        <v>377</v>
      </c>
      <c r="F25">
        <v>5</v>
      </c>
      <c r="G25" t="s">
        <v>353</v>
      </c>
      <c r="H25" t="s">
        <v>354</v>
      </c>
      <c r="I25">
        <v>1657223703.7</v>
      </c>
      <c r="J25">
        <f t="shared" si="0"/>
        <v>5.7415707383224688E-3</v>
      </c>
      <c r="K25">
        <f t="shared" si="1"/>
        <v>5.7415707383224692</v>
      </c>
      <c r="L25">
        <f t="shared" si="2"/>
        <v>12.129450335749054</v>
      </c>
      <c r="M25">
        <f t="shared" si="3"/>
        <v>323.67399999999998</v>
      </c>
      <c r="N25">
        <f t="shared" si="4"/>
        <v>234.85695764392932</v>
      </c>
      <c r="O25">
        <f t="shared" si="5"/>
        <v>16.203773104461263</v>
      </c>
      <c r="P25">
        <f t="shared" si="6"/>
        <v>22.331635853705617</v>
      </c>
      <c r="Q25">
        <f t="shared" si="7"/>
        <v>0.26049990551784091</v>
      </c>
      <c r="R25">
        <f t="shared" si="8"/>
        <v>2.3291631037026357</v>
      </c>
      <c r="S25">
        <f t="shared" si="9"/>
        <v>0.24532863465853183</v>
      </c>
      <c r="T25">
        <f t="shared" si="10"/>
        <v>0.15461979449981336</v>
      </c>
      <c r="U25">
        <f t="shared" si="11"/>
        <v>321.51041399999997</v>
      </c>
      <c r="V25">
        <f t="shared" si="12"/>
        <v>25.775282902694002</v>
      </c>
      <c r="W25">
        <f t="shared" si="13"/>
        <v>24.88494</v>
      </c>
      <c r="X25">
        <f t="shared" si="14"/>
        <v>3.1579309906995419</v>
      </c>
      <c r="Y25">
        <f t="shared" si="15"/>
        <v>49.462500392471121</v>
      </c>
      <c r="Z25">
        <f t="shared" si="16"/>
        <v>1.5988817628317182</v>
      </c>
      <c r="AA25">
        <f t="shared" si="17"/>
        <v>3.232513015203514</v>
      </c>
      <c r="AB25">
        <f t="shared" si="18"/>
        <v>1.5590492278678236</v>
      </c>
      <c r="AC25">
        <f t="shared" si="19"/>
        <v>-253.20326956002089</v>
      </c>
      <c r="AD25">
        <f t="shared" si="20"/>
        <v>49.194496705265436</v>
      </c>
      <c r="AE25">
        <f t="shared" si="21"/>
        <v>4.4712621571051558</v>
      </c>
      <c r="AF25">
        <f t="shared" si="22"/>
        <v>121.97290330234969</v>
      </c>
      <c r="AG25">
        <f t="shared" si="23"/>
        <v>-4.2379846188131411</v>
      </c>
      <c r="AH25">
        <f t="shared" si="24"/>
        <v>5.6751638525588053</v>
      </c>
      <c r="AI25">
        <f t="shared" si="25"/>
        <v>12.129450335749054</v>
      </c>
      <c r="AJ25">
        <v>327.36292984322802</v>
      </c>
      <c r="AK25">
        <v>324.13628484848499</v>
      </c>
      <c r="AL25">
        <v>-3.1248700991702201</v>
      </c>
      <c r="AM25">
        <v>66.688805150680594</v>
      </c>
      <c r="AN25">
        <f t="shared" si="26"/>
        <v>5.7415707383224692</v>
      </c>
      <c r="AO25">
        <v>16.516171612557301</v>
      </c>
      <c r="AP25">
        <v>23.194884242424202</v>
      </c>
      <c r="AQ25">
        <v>1.17788521425886E-2</v>
      </c>
      <c r="AR25">
        <v>78.171956788311704</v>
      </c>
      <c r="AS25">
        <v>9</v>
      </c>
      <c r="AT25">
        <v>2</v>
      </c>
      <c r="AU25">
        <f t="shared" si="27"/>
        <v>1</v>
      </c>
      <c r="AV25">
        <f t="shared" si="28"/>
        <v>0</v>
      </c>
      <c r="AW25">
        <f t="shared" si="29"/>
        <v>36713.587158352821</v>
      </c>
      <c r="AX25">
        <f t="shared" si="30"/>
        <v>1999.9649999999999</v>
      </c>
      <c r="AY25">
        <f t="shared" si="31"/>
        <v>1681.1705999999999</v>
      </c>
      <c r="AZ25">
        <f t="shared" si="32"/>
        <v>0.84060001050018374</v>
      </c>
      <c r="BA25">
        <f t="shared" si="33"/>
        <v>0.16075802026535463</v>
      </c>
      <c r="BB25" s="1">
        <v>6</v>
      </c>
      <c r="BC25">
        <v>0.5</v>
      </c>
      <c r="BD25" t="s">
        <v>355</v>
      </c>
      <c r="BE25">
        <v>2</v>
      </c>
      <c r="BF25" t="b">
        <v>1</v>
      </c>
      <c r="BG25">
        <v>1657223703.7</v>
      </c>
      <c r="BH25">
        <v>323.67399999999998</v>
      </c>
      <c r="BI25">
        <v>320.7928</v>
      </c>
      <c r="BJ25">
        <v>23.174140000000001</v>
      </c>
      <c r="BK25">
        <v>16.521989999999999</v>
      </c>
      <c r="BL25">
        <v>320.7371</v>
      </c>
      <c r="BM25">
        <v>22.858699999999999</v>
      </c>
      <c r="BN25">
        <v>500.017</v>
      </c>
      <c r="BO25">
        <v>68.894229999999993</v>
      </c>
      <c r="BP25">
        <v>9.9992129999999999E-2</v>
      </c>
      <c r="BQ25">
        <v>25.276710000000001</v>
      </c>
      <c r="BR25">
        <v>24.88494</v>
      </c>
      <c r="BS25">
        <v>999.9</v>
      </c>
      <c r="BT25">
        <v>0</v>
      </c>
      <c r="BU25">
        <v>0</v>
      </c>
      <c r="BV25">
        <v>10021.005999999999</v>
      </c>
      <c r="BW25">
        <v>0</v>
      </c>
      <c r="BX25">
        <v>2114.4580000000001</v>
      </c>
      <c r="BY25">
        <v>2.8811599999999999</v>
      </c>
      <c r="BZ25">
        <v>331.35270000000003</v>
      </c>
      <c r="CA25">
        <v>326.18180000000001</v>
      </c>
      <c r="CB25">
        <v>6.6521420000000004</v>
      </c>
      <c r="CC25">
        <v>320.7928</v>
      </c>
      <c r="CD25">
        <v>16.521989999999999</v>
      </c>
      <c r="CE25">
        <v>1.596565</v>
      </c>
      <c r="CF25">
        <v>1.1382699999999999</v>
      </c>
      <c r="CG25">
        <v>13.92568</v>
      </c>
      <c r="CH25">
        <v>8.8177760000000003</v>
      </c>
      <c r="CI25">
        <v>1999.9649999999999</v>
      </c>
      <c r="CJ25">
        <v>0.97999899999999995</v>
      </c>
      <c r="CK25">
        <v>2.00007E-2</v>
      </c>
      <c r="CL25">
        <v>0</v>
      </c>
      <c r="CM25">
        <v>2.6517900000000001</v>
      </c>
      <c r="CN25">
        <v>0</v>
      </c>
      <c r="CO25">
        <v>17355.75</v>
      </c>
      <c r="CP25">
        <v>16705.099999999999</v>
      </c>
      <c r="CQ25">
        <v>43.686999999999998</v>
      </c>
      <c r="CR25">
        <v>46.75</v>
      </c>
      <c r="CS25">
        <v>44.875</v>
      </c>
      <c r="CT25">
        <v>44.043399999999998</v>
      </c>
      <c r="CU25">
        <v>43.0124</v>
      </c>
      <c r="CV25">
        <v>1959.9649999999999</v>
      </c>
      <c r="CW25">
        <v>40</v>
      </c>
      <c r="CX25">
        <v>0</v>
      </c>
      <c r="CY25">
        <v>1651540768.4000001</v>
      </c>
      <c r="CZ25">
        <v>0</v>
      </c>
      <c r="DA25">
        <v>1657211497.5999999</v>
      </c>
      <c r="DB25" t="s">
        <v>356</v>
      </c>
      <c r="DC25">
        <v>1657211493.5999999</v>
      </c>
      <c r="DD25">
        <v>1657211497.5999999</v>
      </c>
      <c r="DE25">
        <v>1</v>
      </c>
      <c r="DF25">
        <v>1.526</v>
      </c>
      <c r="DG25">
        <v>4.4999999999999998E-2</v>
      </c>
      <c r="DH25">
        <v>2.6110000000000002</v>
      </c>
      <c r="DI25">
        <v>0.157</v>
      </c>
      <c r="DJ25">
        <v>420</v>
      </c>
      <c r="DK25">
        <v>20</v>
      </c>
      <c r="DL25">
        <v>0.57999999999999996</v>
      </c>
      <c r="DM25">
        <v>0.22</v>
      </c>
      <c r="DN25">
        <v>0.62822734999999996</v>
      </c>
      <c r="DO25">
        <v>17.513028742964401</v>
      </c>
      <c r="DP25">
        <v>1.70533126285076</v>
      </c>
      <c r="DQ25">
        <v>0</v>
      </c>
      <c r="DR25">
        <v>6.6747142500000001</v>
      </c>
      <c r="DS25">
        <v>-0.226572270168866</v>
      </c>
      <c r="DT25">
        <v>2.5616629158370999E-2</v>
      </c>
      <c r="DU25">
        <v>0</v>
      </c>
      <c r="DV25">
        <v>0</v>
      </c>
      <c r="DW25">
        <v>2</v>
      </c>
      <c r="DX25" t="s">
        <v>365</v>
      </c>
      <c r="DY25">
        <v>2.8704900000000002</v>
      </c>
      <c r="DZ25">
        <v>2.7164700000000002</v>
      </c>
      <c r="EA25">
        <v>5.5691699999999997E-2</v>
      </c>
      <c r="EB25">
        <v>5.5555800000000002E-2</v>
      </c>
      <c r="EC25">
        <v>7.7324900000000002E-2</v>
      </c>
      <c r="ED25">
        <v>6.07696E-2</v>
      </c>
      <c r="EE25">
        <v>26774</v>
      </c>
      <c r="EF25">
        <v>23242.7</v>
      </c>
      <c r="EG25">
        <v>25380.7</v>
      </c>
      <c r="EH25">
        <v>23965.599999999999</v>
      </c>
      <c r="EI25">
        <v>39967.4</v>
      </c>
      <c r="EJ25">
        <v>37260.9</v>
      </c>
      <c r="EK25">
        <v>45870.6</v>
      </c>
      <c r="EL25">
        <v>42750.2</v>
      </c>
      <c r="EM25">
        <v>1.82595</v>
      </c>
      <c r="EN25">
        <v>2.1056699999999999</v>
      </c>
      <c r="EO25">
        <v>6.80983E-2</v>
      </c>
      <c r="EP25">
        <v>0</v>
      </c>
      <c r="EQ25">
        <v>23.798500000000001</v>
      </c>
      <c r="ER25">
        <v>999.9</v>
      </c>
      <c r="ES25">
        <v>40.947000000000003</v>
      </c>
      <c r="ET25">
        <v>30.998000000000001</v>
      </c>
      <c r="EU25">
        <v>26.810500000000001</v>
      </c>
      <c r="EV25">
        <v>51.074399999999997</v>
      </c>
      <c r="EW25">
        <v>37.355800000000002</v>
      </c>
      <c r="EX25">
        <v>2</v>
      </c>
      <c r="EY25">
        <v>-8.7667700000000001E-2</v>
      </c>
      <c r="EZ25">
        <v>0.30514400000000003</v>
      </c>
      <c r="FA25">
        <v>20.244499999999999</v>
      </c>
      <c r="FB25">
        <v>5.2343599999999997</v>
      </c>
      <c r="FC25">
        <v>11.992000000000001</v>
      </c>
      <c r="FD25">
        <v>4.95695</v>
      </c>
      <c r="FE25">
        <v>3.3039000000000001</v>
      </c>
      <c r="FF25">
        <v>9999</v>
      </c>
      <c r="FG25">
        <v>325.39999999999998</v>
      </c>
      <c r="FH25">
        <v>9999</v>
      </c>
      <c r="FI25">
        <v>4851.1000000000004</v>
      </c>
      <c r="FJ25">
        <v>1.86829</v>
      </c>
      <c r="FK25">
        <v>1.8639699999999999</v>
      </c>
      <c r="FL25">
        <v>1.8714999999999999</v>
      </c>
      <c r="FM25">
        <v>1.8624099999999999</v>
      </c>
      <c r="FN25">
        <v>1.86188</v>
      </c>
      <c r="FO25">
        <v>1.8683000000000001</v>
      </c>
      <c r="FP25">
        <v>1.85842</v>
      </c>
      <c r="FQ25">
        <v>1.8647899999999999</v>
      </c>
      <c r="FR25">
        <v>5</v>
      </c>
      <c r="FS25">
        <v>0</v>
      </c>
      <c r="FT25">
        <v>0</v>
      </c>
      <c r="FU25">
        <v>0</v>
      </c>
      <c r="FV25" t="s">
        <v>358</v>
      </c>
      <c r="FW25" t="s">
        <v>359</v>
      </c>
      <c r="FX25" t="s">
        <v>360</v>
      </c>
      <c r="FY25" t="s">
        <v>360</v>
      </c>
      <c r="FZ25" t="s">
        <v>360</v>
      </c>
      <c r="GA25" t="s">
        <v>360</v>
      </c>
      <c r="GB25">
        <v>0</v>
      </c>
      <c r="GC25">
        <v>100</v>
      </c>
      <c r="GD25">
        <v>100</v>
      </c>
      <c r="GE25">
        <v>2.9079999999999999</v>
      </c>
      <c r="GF25">
        <v>0.31619999999999998</v>
      </c>
      <c r="GG25">
        <v>1.64354498451179</v>
      </c>
      <c r="GH25">
        <v>4.8697645535604704E-3</v>
      </c>
      <c r="GI25">
        <v>-2.9716501002383001E-6</v>
      </c>
      <c r="GJ25">
        <v>1.12513468715282E-9</v>
      </c>
      <c r="GK25">
        <v>-5.6040547963591501E-2</v>
      </c>
      <c r="GL25">
        <v>-3.4440246100026599E-2</v>
      </c>
      <c r="GM25">
        <v>3.75033726110429E-3</v>
      </c>
      <c r="GN25">
        <v>-6.7053370517907205E-5</v>
      </c>
      <c r="GO25">
        <v>20</v>
      </c>
      <c r="GP25">
        <v>2120</v>
      </c>
      <c r="GQ25">
        <v>2</v>
      </c>
      <c r="GR25">
        <v>25</v>
      </c>
      <c r="GS25">
        <v>203.5</v>
      </c>
      <c r="GT25">
        <v>203.5</v>
      </c>
      <c r="GU25">
        <v>1.0144</v>
      </c>
      <c r="GV25">
        <v>2.3645</v>
      </c>
      <c r="GW25">
        <v>1.9982899999999999</v>
      </c>
      <c r="GX25">
        <v>2.7441399999999998</v>
      </c>
      <c r="GY25">
        <v>2.0935100000000002</v>
      </c>
      <c r="GZ25">
        <v>2.3730500000000001</v>
      </c>
      <c r="HA25">
        <v>35.941200000000002</v>
      </c>
      <c r="HB25">
        <v>13.1426</v>
      </c>
      <c r="HC25">
        <v>18</v>
      </c>
      <c r="HD25">
        <v>436.89</v>
      </c>
      <c r="HE25">
        <v>613.74699999999996</v>
      </c>
      <c r="HF25">
        <v>23.724699999999999</v>
      </c>
      <c r="HG25">
        <v>26.339700000000001</v>
      </c>
      <c r="HH25">
        <v>30.000900000000001</v>
      </c>
      <c r="HI25">
        <v>25.863399999999999</v>
      </c>
      <c r="HJ25">
        <v>25.8705</v>
      </c>
      <c r="HK25">
        <v>20.274799999999999</v>
      </c>
      <c r="HL25">
        <v>48.924199999999999</v>
      </c>
      <c r="HM25">
        <v>44.0595</v>
      </c>
      <c r="HN25">
        <v>23.7257</v>
      </c>
      <c r="HO25">
        <v>285.29399999999998</v>
      </c>
      <c r="HP25">
        <v>16.730399999999999</v>
      </c>
      <c r="HQ25">
        <v>97.093000000000004</v>
      </c>
      <c r="HR25">
        <v>100.509</v>
      </c>
    </row>
    <row r="26" spans="1:226" x14ac:dyDescent="0.2">
      <c r="A26">
        <v>10</v>
      </c>
      <c r="B26">
        <v>1657223711.5</v>
      </c>
      <c r="C26">
        <v>45</v>
      </c>
      <c r="D26" t="s">
        <v>378</v>
      </c>
      <c r="E26" t="s">
        <v>379</v>
      </c>
      <c r="F26">
        <v>5</v>
      </c>
      <c r="G26" t="s">
        <v>353</v>
      </c>
      <c r="H26" t="s">
        <v>354</v>
      </c>
      <c r="I26">
        <v>1657223709</v>
      </c>
      <c r="J26">
        <f t="shared" si="0"/>
        <v>5.7356259735864756E-3</v>
      </c>
      <c r="K26">
        <f t="shared" si="1"/>
        <v>5.7356259735864752</v>
      </c>
      <c r="L26">
        <f t="shared" si="2"/>
        <v>11.604928175692651</v>
      </c>
      <c r="M26">
        <f t="shared" si="3"/>
        <v>307.15833333333302</v>
      </c>
      <c r="N26">
        <f t="shared" si="4"/>
        <v>221.72093221213797</v>
      </c>
      <c r="O26">
        <f t="shared" si="5"/>
        <v>15.297550404688876</v>
      </c>
      <c r="P26">
        <f t="shared" si="6"/>
        <v>21.192271020632386</v>
      </c>
      <c r="Q26">
        <f t="shared" si="7"/>
        <v>0.2586751906195896</v>
      </c>
      <c r="R26">
        <f t="shared" si="8"/>
        <v>2.3265572317759657</v>
      </c>
      <c r="S26">
        <f t="shared" si="9"/>
        <v>0.24369344108672852</v>
      </c>
      <c r="T26">
        <f t="shared" si="10"/>
        <v>0.15358209437171694</v>
      </c>
      <c r="U26">
        <f t="shared" si="11"/>
        <v>321.51500033333281</v>
      </c>
      <c r="V26">
        <f t="shared" si="12"/>
        <v>25.839407701212075</v>
      </c>
      <c r="W26">
        <f t="shared" si="13"/>
        <v>24.9492333333333</v>
      </c>
      <c r="X26">
        <f t="shared" si="14"/>
        <v>3.1700664965840595</v>
      </c>
      <c r="Y26">
        <f t="shared" si="15"/>
        <v>49.388402830439759</v>
      </c>
      <c r="Z26">
        <f t="shared" si="16"/>
        <v>1.6023554753396376</v>
      </c>
      <c r="AA26">
        <f t="shared" si="17"/>
        <v>3.2443962216005318</v>
      </c>
      <c r="AB26">
        <f t="shared" si="18"/>
        <v>1.5677110212444219</v>
      </c>
      <c r="AC26">
        <f t="shared" si="19"/>
        <v>-252.94110543516356</v>
      </c>
      <c r="AD26">
        <f t="shared" si="20"/>
        <v>48.812923395778547</v>
      </c>
      <c r="AE26">
        <f t="shared" si="21"/>
        <v>4.4443667615806675</v>
      </c>
      <c r="AF26">
        <f t="shared" si="22"/>
        <v>121.83118505552846</v>
      </c>
      <c r="AG26">
        <f t="shared" si="23"/>
        <v>-5.118340951584857</v>
      </c>
      <c r="AH26">
        <f t="shared" si="24"/>
        <v>5.6628344674199065</v>
      </c>
      <c r="AI26">
        <f t="shared" si="25"/>
        <v>11.604928175692651</v>
      </c>
      <c r="AJ26">
        <v>310.25669922738399</v>
      </c>
      <c r="AK26">
        <v>308.03016363636402</v>
      </c>
      <c r="AL26">
        <v>-3.2230606574830598</v>
      </c>
      <c r="AM26">
        <v>66.688805150680594</v>
      </c>
      <c r="AN26">
        <f t="shared" si="26"/>
        <v>5.7356259735864752</v>
      </c>
      <c r="AO26">
        <v>16.569164265696699</v>
      </c>
      <c r="AP26">
        <v>23.245084848484801</v>
      </c>
      <c r="AQ26">
        <v>1.08884598667244E-2</v>
      </c>
      <c r="AR26">
        <v>78.171956788311704</v>
      </c>
      <c r="AS26">
        <v>8</v>
      </c>
      <c r="AT26">
        <v>2</v>
      </c>
      <c r="AU26">
        <f t="shared" si="27"/>
        <v>1</v>
      </c>
      <c r="AV26">
        <f t="shared" si="28"/>
        <v>0</v>
      </c>
      <c r="AW26">
        <f t="shared" si="29"/>
        <v>36643.486290649169</v>
      </c>
      <c r="AX26">
        <f t="shared" si="30"/>
        <v>1999.9933333333299</v>
      </c>
      <c r="AY26">
        <f t="shared" si="31"/>
        <v>1681.1944333333304</v>
      </c>
      <c r="AZ26">
        <f t="shared" si="32"/>
        <v>0.84060001866672884</v>
      </c>
      <c r="BA26">
        <f t="shared" si="33"/>
        <v>0.16075803602678676</v>
      </c>
      <c r="BB26" s="1">
        <v>6</v>
      </c>
      <c r="BC26">
        <v>0.5</v>
      </c>
      <c r="BD26" t="s">
        <v>355</v>
      </c>
      <c r="BE26">
        <v>2</v>
      </c>
      <c r="BF26" t="b">
        <v>1</v>
      </c>
      <c r="BG26">
        <v>1657223709</v>
      </c>
      <c r="BH26">
        <v>307.15833333333302</v>
      </c>
      <c r="BI26">
        <v>303.10333333333301</v>
      </c>
      <c r="BJ26">
        <v>23.224355555555601</v>
      </c>
      <c r="BK26">
        <v>16.586355555555599</v>
      </c>
      <c r="BL26">
        <v>304.276444444444</v>
      </c>
      <c r="BM26">
        <v>22.907355555555601</v>
      </c>
      <c r="BN26">
        <v>499.96855555555499</v>
      </c>
      <c r="BO26">
        <v>68.894800000000004</v>
      </c>
      <c r="BP26">
        <v>9.9815222222222194E-2</v>
      </c>
      <c r="BQ26">
        <v>25.3384</v>
      </c>
      <c r="BR26">
        <v>24.9492333333333</v>
      </c>
      <c r="BS26">
        <v>999.9</v>
      </c>
      <c r="BT26">
        <v>0</v>
      </c>
      <c r="BU26">
        <v>0</v>
      </c>
      <c r="BV26">
        <v>10003.1222222222</v>
      </c>
      <c r="BW26">
        <v>0</v>
      </c>
      <c r="BX26">
        <v>1582.54</v>
      </c>
      <c r="BY26">
        <v>4.0551188888888898</v>
      </c>
      <c r="BZ26">
        <v>314.461444444444</v>
      </c>
      <c r="CA26">
        <v>308.21544444444402</v>
      </c>
      <c r="CB26">
        <v>6.6379888888888896</v>
      </c>
      <c r="CC26">
        <v>303.10333333333301</v>
      </c>
      <c r="CD26">
        <v>16.586355555555599</v>
      </c>
      <c r="CE26">
        <v>1.6000366666666701</v>
      </c>
      <c r="CF26">
        <v>1.1427122222222199</v>
      </c>
      <c r="CG26">
        <v>13.9591333333333</v>
      </c>
      <c r="CH26">
        <v>8.8754288888888908</v>
      </c>
      <c r="CI26">
        <v>1999.9933333333299</v>
      </c>
      <c r="CJ26">
        <v>0.979999333333333</v>
      </c>
      <c r="CK26">
        <v>2.0000344444444401E-2</v>
      </c>
      <c r="CL26">
        <v>0</v>
      </c>
      <c r="CM26">
        <v>2.53322222222222</v>
      </c>
      <c r="CN26">
        <v>0</v>
      </c>
      <c r="CO26">
        <v>17441.0222222222</v>
      </c>
      <c r="CP26">
        <v>16705.344444444399</v>
      </c>
      <c r="CQ26">
        <v>43.686999999999998</v>
      </c>
      <c r="CR26">
        <v>46.75</v>
      </c>
      <c r="CS26">
        <v>44.875</v>
      </c>
      <c r="CT26">
        <v>44.061999999999998</v>
      </c>
      <c r="CU26">
        <v>43.027555555555601</v>
      </c>
      <c r="CV26">
        <v>1959.9922222222201</v>
      </c>
      <c r="CW26">
        <v>40.001111111111101</v>
      </c>
      <c r="CX26">
        <v>0</v>
      </c>
      <c r="CY26">
        <v>1651540773.8</v>
      </c>
      <c r="CZ26">
        <v>0</v>
      </c>
      <c r="DA26">
        <v>1657211497.5999999</v>
      </c>
      <c r="DB26" t="s">
        <v>356</v>
      </c>
      <c r="DC26">
        <v>1657211493.5999999</v>
      </c>
      <c r="DD26">
        <v>1657211497.5999999</v>
      </c>
      <c r="DE26">
        <v>1</v>
      </c>
      <c r="DF26">
        <v>1.526</v>
      </c>
      <c r="DG26">
        <v>4.4999999999999998E-2</v>
      </c>
      <c r="DH26">
        <v>2.6110000000000002</v>
      </c>
      <c r="DI26">
        <v>0.157</v>
      </c>
      <c r="DJ26">
        <v>420</v>
      </c>
      <c r="DK26">
        <v>20</v>
      </c>
      <c r="DL26">
        <v>0.57999999999999996</v>
      </c>
      <c r="DM26">
        <v>0.22</v>
      </c>
      <c r="DN26">
        <v>2.26426375</v>
      </c>
      <c r="DO26">
        <v>14.538084247654799</v>
      </c>
      <c r="DP26">
        <v>1.4179628320880899</v>
      </c>
      <c r="DQ26">
        <v>0</v>
      </c>
      <c r="DR26">
        <v>6.6568994999999997</v>
      </c>
      <c r="DS26">
        <v>-0.17641125703563501</v>
      </c>
      <c r="DT26">
        <v>2.1216021652279701E-2</v>
      </c>
      <c r="DU26">
        <v>0</v>
      </c>
      <c r="DV26">
        <v>0</v>
      </c>
      <c r="DW26">
        <v>2</v>
      </c>
      <c r="DX26" t="s">
        <v>365</v>
      </c>
      <c r="DY26">
        <v>2.8700100000000002</v>
      </c>
      <c r="DZ26">
        <v>2.7164899999999998</v>
      </c>
      <c r="EA26">
        <v>5.3384800000000003E-2</v>
      </c>
      <c r="EB26">
        <v>5.3165400000000002E-2</v>
      </c>
      <c r="EC26">
        <v>7.7448400000000001E-2</v>
      </c>
      <c r="ED26">
        <v>6.0937699999999997E-2</v>
      </c>
      <c r="EE26">
        <v>26838.5</v>
      </c>
      <c r="EF26">
        <v>23301.200000000001</v>
      </c>
      <c r="EG26">
        <v>25379.8</v>
      </c>
      <c r="EH26">
        <v>23965.3</v>
      </c>
      <c r="EI26">
        <v>39961.1</v>
      </c>
      <c r="EJ26">
        <v>37253.800000000003</v>
      </c>
      <c r="EK26">
        <v>45869.7</v>
      </c>
      <c r="EL26">
        <v>42749.7</v>
      </c>
      <c r="EM26">
        <v>1.82565</v>
      </c>
      <c r="EN26">
        <v>2.1057800000000002</v>
      </c>
      <c r="EO26">
        <v>7.0072700000000002E-2</v>
      </c>
      <c r="EP26">
        <v>0</v>
      </c>
      <c r="EQ26">
        <v>23.820599999999999</v>
      </c>
      <c r="ER26">
        <v>999.9</v>
      </c>
      <c r="ES26">
        <v>40.85</v>
      </c>
      <c r="ET26">
        <v>31.007999999999999</v>
      </c>
      <c r="EU26">
        <v>26.7606</v>
      </c>
      <c r="EV26">
        <v>51.114400000000003</v>
      </c>
      <c r="EW26">
        <v>37.484000000000002</v>
      </c>
      <c r="EX26">
        <v>2</v>
      </c>
      <c r="EY26">
        <v>-8.6557400000000007E-2</v>
      </c>
      <c r="EZ26">
        <v>0.376471</v>
      </c>
      <c r="FA26">
        <v>20.244199999999999</v>
      </c>
      <c r="FB26">
        <v>5.2339099999999998</v>
      </c>
      <c r="FC26">
        <v>11.9918</v>
      </c>
      <c r="FD26">
        <v>4.9564000000000004</v>
      </c>
      <c r="FE26">
        <v>3.3039299999999998</v>
      </c>
      <c r="FF26">
        <v>9999</v>
      </c>
      <c r="FG26">
        <v>325.39999999999998</v>
      </c>
      <c r="FH26">
        <v>9999</v>
      </c>
      <c r="FI26">
        <v>4851.3</v>
      </c>
      <c r="FJ26">
        <v>1.86829</v>
      </c>
      <c r="FK26">
        <v>1.8639399999999999</v>
      </c>
      <c r="FL26">
        <v>1.8714999999999999</v>
      </c>
      <c r="FM26">
        <v>1.86242</v>
      </c>
      <c r="FN26">
        <v>1.86188</v>
      </c>
      <c r="FO26">
        <v>1.8683000000000001</v>
      </c>
      <c r="FP26">
        <v>1.8584000000000001</v>
      </c>
      <c r="FQ26">
        <v>1.8647800000000001</v>
      </c>
      <c r="FR26">
        <v>5</v>
      </c>
      <c r="FS26">
        <v>0</v>
      </c>
      <c r="FT26">
        <v>0</v>
      </c>
      <c r="FU26">
        <v>0</v>
      </c>
      <c r="FV26" t="s">
        <v>358</v>
      </c>
      <c r="FW26" t="s">
        <v>359</v>
      </c>
      <c r="FX26" t="s">
        <v>360</v>
      </c>
      <c r="FY26" t="s">
        <v>360</v>
      </c>
      <c r="FZ26" t="s">
        <v>360</v>
      </c>
      <c r="GA26" t="s">
        <v>360</v>
      </c>
      <c r="GB26">
        <v>0</v>
      </c>
      <c r="GC26">
        <v>100</v>
      </c>
      <c r="GD26">
        <v>100</v>
      </c>
      <c r="GE26">
        <v>2.855</v>
      </c>
      <c r="GF26">
        <v>0.31790000000000002</v>
      </c>
      <c r="GG26">
        <v>1.64354498451179</v>
      </c>
      <c r="GH26">
        <v>4.8697645535604704E-3</v>
      </c>
      <c r="GI26">
        <v>-2.9716501002383001E-6</v>
      </c>
      <c r="GJ26">
        <v>1.12513468715282E-9</v>
      </c>
      <c r="GK26">
        <v>-5.6040547963591501E-2</v>
      </c>
      <c r="GL26">
        <v>-3.4440246100026599E-2</v>
      </c>
      <c r="GM26">
        <v>3.75033726110429E-3</v>
      </c>
      <c r="GN26">
        <v>-6.7053370517907205E-5</v>
      </c>
      <c r="GO26">
        <v>20</v>
      </c>
      <c r="GP26">
        <v>2120</v>
      </c>
      <c r="GQ26">
        <v>2</v>
      </c>
      <c r="GR26">
        <v>25</v>
      </c>
      <c r="GS26">
        <v>203.6</v>
      </c>
      <c r="GT26">
        <v>203.6</v>
      </c>
      <c r="GU26">
        <v>0.97534200000000004</v>
      </c>
      <c r="GV26">
        <v>2.36328</v>
      </c>
      <c r="GW26">
        <v>1.9982899999999999</v>
      </c>
      <c r="GX26">
        <v>2.7429199999999998</v>
      </c>
      <c r="GY26">
        <v>2.0935100000000002</v>
      </c>
      <c r="GZ26">
        <v>2.36938</v>
      </c>
      <c r="HA26">
        <v>35.964500000000001</v>
      </c>
      <c r="HB26">
        <v>13.1426</v>
      </c>
      <c r="HC26">
        <v>18</v>
      </c>
      <c r="HD26">
        <v>436.81700000000001</v>
      </c>
      <c r="HE26">
        <v>613.96199999999999</v>
      </c>
      <c r="HF26">
        <v>23.806799999999999</v>
      </c>
      <c r="HG26">
        <v>26.348600000000001</v>
      </c>
      <c r="HH26">
        <v>30.001000000000001</v>
      </c>
      <c r="HI26">
        <v>25.8764</v>
      </c>
      <c r="HJ26">
        <v>25.8825</v>
      </c>
      <c r="HK26">
        <v>19.346699999999998</v>
      </c>
      <c r="HL26">
        <v>48.322099999999999</v>
      </c>
      <c r="HM26">
        <v>43.677300000000002</v>
      </c>
      <c r="HN26">
        <v>23.7988</v>
      </c>
      <c r="HO26">
        <v>265.03899999999999</v>
      </c>
      <c r="HP26">
        <v>16.840399999999999</v>
      </c>
      <c r="HQ26">
        <v>97.090599999999995</v>
      </c>
      <c r="HR26">
        <v>100.508</v>
      </c>
    </row>
    <row r="27" spans="1:226" x14ac:dyDescent="0.2">
      <c r="A27">
        <v>11</v>
      </c>
      <c r="B27">
        <v>1657223716.5</v>
      </c>
      <c r="C27">
        <v>50</v>
      </c>
      <c r="D27" t="s">
        <v>380</v>
      </c>
      <c r="E27" t="s">
        <v>381</v>
      </c>
      <c r="F27">
        <v>5</v>
      </c>
      <c r="G27" t="s">
        <v>353</v>
      </c>
      <c r="H27" t="s">
        <v>354</v>
      </c>
      <c r="I27">
        <v>1657223713.7</v>
      </c>
      <c r="J27">
        <f t="shared" si="0"/>
        <v>5.7352846195681444E-3</v>
      </c>
      <c r="K27">
        <f t="shared" si="1"/>
        <v>5.7352846195681444</v>
      </c>
      <c r="L27">
        <f t="shared" si="2"/>
        <v>10.936595326713007</v>
      </c>
      <c r="M27">
        <f t="shared" si="3"/>
        <v>292.53719999999998</v>
      </c>
      <c r="N27">
        <f t="shared" si="4"/>
        <v>211.6312089231651</v>
      </c>
      <c r="O27">
        <f t="shared" si="5"/>
        <v>14.601660202901698</v>
      </c>
      <c r="P27">
        <f t="shared" si="6"/>
        <v>20.183832114568304</v>
      </c>
      <c r="Q27">
        <f t="shared" si="7"/>
        <v>0.25772293243435479</v>
      </c>
      <c r="R27">
        <f t="shared" si="8"/>
        <v>2.3270455021945144</v>
      </c>
      <c r="S27">
        <f t="shared" si="9"/>
        <v>0.24285080787984187</v>
      </c>
      <c r="T27">
        <f t="shared" si="10"/>
        <v>0.15304639152913022</v>
      </c>
      <c r="U27">
        <f t="shared" si="11"/>
        <v>321.50977559999995</v>
      </c>
      <c r="V27">
        <f t="shared" si="12"/>
        <v>25.894829801688019</v>
      </c>
      <c r="W27">
        <f t="shared" si="13"/>
        <v>24.995249999999999</v>
      </c>
      <c r="X27">
        <f t="shared" si="14"/>
        <v>3.1787772463224693</v>
      </c>
      <c r="Y27">
        <f t="shared" si="15"/>
        <v>49.332736720630912</v>
      </c>
      <c r="Z27">
        <f t="shared" si="16"/>
        <v>1.6058367477502036</v>
      </c>
      <c r="AA27">
        <f t="shared" si="17"/>
        <v>3.2551138544046028</v>
      </c>
      <c r="AB27">
        <f t="shared" si="18"/>
        <v>1.5729404985722657</v>
      </c>
      <c r="AC27">
        <f t="shared" si="19"/>
        <v>-252.92605172295518</v>
      </c>
      <c r="AD27">
        <f t="shared" si="20"/>
        <v>50.009142011306658</v>
      </c>
      <c r="AE27">
        <f t="shared" si="21"/>
        <v>4.5546507286418203</v>
      </c>
      <c r="AF27">
        <f t="shared" si="22"/>
        <v>123.14751661699327</v>
      </c>
      <c r="AG27">
        <f t="shared" si="23"/>
        <v>-5.7242295991157253</v>
      </c>
      <c r="AH27">
        <f t="shared" si="24"/>
        <v>5.6638517003960658</v>
      </c>
      <c r="AI27">
        <f t="shared" si="25"/>
        <v>10.936595326713007</v>
      </c>
      <c r="AJ27">
        <v>293.783801206139</v>
      </c>
      <c r="AK27">
        <v>292.18552727272697</v>
      </c>
      <c r="AL27">
        <v>-3.1731733858253901</v>
      </c>
      <c r="AM27">
        <v>66.688805150680594</v>
      </c>
      <c r="AN27">
        <f t="shared" si="26"/>
        <v>5.7352846195681444</v>
      </c>
      <c r="AO27">
        <v>16.620938426773801</v>
      </c>
      <c r="AP27">
        <v>23.298204242424202</v>
      </c>
      <c r="AQ27">
        <v>1.0303767712445599E-2</v>
      </c>
      <c r="AR27">
        <v>78.171956788311704</v>
      </c>
      <c r="AS27">
        <v>9</v>
      </c>
      <c r="AT27">
        <v>2</v>
      </c>
      <c r="AU27">
        <f t="shared" si="27"/>
        <v>1</v>
      </c>
      <c r="AV27">
        <f t="shared" si="28"/>
        <v>0</v>
      </c>
      <c r="AW27">
        <f t="shared" si="29"/>
        <v>36648.408412099037</v>
      </c>
      <c r="AX27">
        <f t="shared" si="30"/>
        <v>1999.961</v>
      </c>
      <c r="AY27">
        <f t="shared" si="31"/>
        <v>1681.16724</v>
      </c>
      <c r="AZ27">
        <f t="shared" si="32"/>
        <v>0.84060001170022813</v>
      </c>
      <c r="BA27">
        <f t="shared" si="33"/>
        <v>0.16075802258144031</v>
      </c>
      <c r="BB27" s="1">
        <v>6</v>
      </c>
      <c r="BC27">
        <v>0.5</v>
      </c>
      <c r="BD27" t="s">
        <v>355</v>
      </c>
      <c r="BE27">
        <v>2</v>
      </c>
      <c r="BF27" t="b">
        <v>1</v>
      </c>
      <c r="BG27">
        <v>1657223713.7</v>
      </c>
      <c r="BH27">
        <v>292.53719999999998</v>
      </c>
      <c r="BI27">
        <v>287.65640000000002</v>
      </c>
      <c r="BJ27">
        <v>23.274419999999999</v>
      </c>
      <c r="BK27">
        <v>16.635999999999999</v>
      </c>
      <c r="BL27">
        <v>289.70499999999998</v>
      </c>
      <c r="BM27">
        <v>22.95589</v>
      </c>
      <c r="BN27">
        <v>500.00110000000001</v>
      </c>
      <c r="BO27">
        <v>68.895809999999997</v>
      </c>
      <c r="BP27">
        <v>9.9969390000000005E-2</v>
      </c>
      <c r="BQ27">
        <v>25.39387</v>
      </c>
      <c r="BR27">
        <v>24.995249999999999</v>
      </c>
      <c r="BS27">
        <v>999.9</v>
      </c>
      <c r="BT27">
        <v>0</v>
      </c>
      <c r="BU27">
        <v>0</v>
      </c>
      <c r="BV27">
        <v>10006.31</v>
      </c>
      <c r="BW27">
        <v>0</v>
      </c>
      <c r="BX27">
        <v>2109.8429999999998</v>
      </c>
      <c r="BY27">
        <v>4.8808720000000001</v>
      </c>
      <c r="BZ27">
        <v>299.50799999999998</v>
      </c>
      <c r="CA27">
        <v>292.52260000000001</v>
      </c>
      <c r="CB27">
        <v>6.6384299999999996</v>
      </c>
      <c r="CC27">
        <v>287.65640000000002</v>
      </c>
      <c r="CD27">
        <v>16.635999999999999</v>
      </c>
      <c r="CE27">
        <v>1.6035109999999999</v>
      </c>
      <c r="CF27">
        <v>1.14615</v>
      </c>
      <c r="CG27">
        <v>13.992570000000001</v>
      </c>
      <c r="CH27">
        <v>8.919886</v>
      </c>
      <c r="CI27">
        <v>1999.961</v>
      </c>
      <c r="CJ27">
        <v>0.97999930000000002</v>
      </c>
      <c r="CK27">
        <v>2.0000380000000002E-2</v>
      </c>
      <c r="CL27">
        <v>0</v>
      </c>
      <c r="CM27">
        <v>2.5754899999999998</v>
      </c>
      <c r="CN27">
        <v>0</v>
      </c>
      <c r="CO27">
        <v>17473.189999999999</v>
      </c>
      <c r="CP27">
        <v>16705.060000000001</v>
      </c>
      <c r="CQ27">
        <v>43.686999999999998</v>
      </c>
      <c r="CR27">
        <v>46.75</v>
      </c>
      <c r="CS27">
        <v>44.893599999999999</v>
      </c>
      <c r="CT27">
        <v>44.061999999999998</v>
      </c>
      <c r="CU27">
        <v>43.061999999999998</v>
      </c>
      <c r="CV27">
        <v>1959.961</v>
      </c>
      <c r="CW27">
        <v>40</v>
      </c>
      <c r="CX27">
        <v>0</v>
      </c>
      <c r="CY27">
        <v>1651540778.5999999</v>
      </c>
      <c r="CZ27">
        <v>0</v>
      </c>
      <c r="DA27">
        <v>1657211497.5999999</v>
      </c>
      <c r="DB27" t="s">
        <v>356</v>
      </c>
      <c r="DC27">
        <v>1657211493.5999999</v>
      </c>
      <c r="DD27">
        <v>1657211497.5999999</v>
      </c>
      <c r="DE27">
        <v>1</v>
      </c>
      <c r="DF27">
        <v>1.526</v>
      </c>
      <c r="DG27">
        <v>4.4999999999999998E-2</v>
      </c>
      <c r="DH27">
        <v>2.6110000000000002</v>
      </c>
      <c r="DI27">
        <v>0.157</v>
      </c>
      <c r="DJ27">
        <v>420</v>
      </c>
      <c r="DK27">
        <v>20</v>
      </c>
      <c r="DL27">
        <v>0.57999999999999996</v>
      </c>
      <c r="DM27">
        <v>0.22</v>
      </c>
      <c r="DN27">
        <v>3.1733907499999998</v>
      </c>
      <c r="DO27">
        <v>12.414511181988701</v>
      </c>
      <c r="DP27">
        <v>1.20950874995261</v>
      </c>
      <c r="DQ27">
        <v>0</v>
      </c>
      <c r="DR27">
        <v>6.64633875</v>
      </c>
      <c r="DS27">
        <v>-5.13614634146504E-2</v>
      </c>
      <c r="DT27">
        <v>8.9490041869193394E-3</v>
      </c>
      <c r="DU27">
        <v>1</v>
      </c>
      <c r="DV27">
        <v>1</v>
      </c>
      <c r="DW27">
        <v>2</v>
      </c>
      <c r="DX27" t="s">
        <v>357</v>
      </c>
      <c r="DY27">
        <v>2.8701699999999999</v>
      </c>
      <c r="DZ27">
        <v>2.7165499999999998</v>
      </c>
      <c r="EA27">
        <v>5.10619E-2</v>
      </c>
      <c r="EB27">
        <v>5.0599600000000002E-2</v>
      </c>
      <c r="EC27">
        <v>7.7572299999999997E-2</v>
      </c>
      <c r="ED27">
        <v>6.1133699999999999E-2</v>
      </c>
      <c r="EE27">
        <v>26904</v>
      </c>
      <c r="EF27">
        <v>23364</v>
      </c>
      <c r="EG27">
        <v>25379.5</v>
      </c>
      <c r="EH27">
        <v>23965.1</v>
      </c>
      <c r="EI27">
        <v>39954.9</v>
      </c>
      <c r="EJ27">
        <v>37246</v>
      </c>
      <c r="EK27">
        <v>45868.9</v>
      </c>
      <c r="EL27">
        <v>42749.8</v>
      </c>
      <c r="EM27">
        <v>1.82555</v>
      </c>
      <c r="EN27">
        <v>2.1055799999999998</v>
      </c>
      <c r="EO27">
        <v>7.1972599999999998E-2</v>
      </c>
      <c r="EP27">
        <v>0</v>
      </c>
      <c r="EQ27">
        <v>23.843299999999999</v>
      </c>
      <c r="ER27">
        <v>999.9</v>
      </c>
      <c r="ES27">
        <v>40.801000000000002</v>
      </c>
      <c r="ET27">
        <v>31.027999999999999</v>
      </c>
      <c r="EU27">
        <v>26.7592</v>
      </c>
      <c r="EV27">
        <v>50.824399999999997</v>
      </c>
      <c r="EW27">
        <v>37.375799999999998</v>
      </c>
      <c r="EX27">
        <v>2</v>
      </c>
      <c r="EY27">
        <v>-8.5652900000000004E-2</v>
      </c>
      <c r="EZ27">
        <v>0.53029099999999996</v>
      </c>
      <c r="FA27">
        <v>20.2441</v>
      </c>
      <c r="FB27">
        <v>5.2346599999999999</v>
      </c>
      <c r="FC27">
        <v>11.9918</v>
      </c>
      <c r="FD27">
        <v>4.95695</v>
      </c>
      <c r="FE27">
        <v>3.3039999999999998</v>
      </c>
      <c r="FF27">
        <v>9999</v>
      </c>
      <c r="FG27">
        <v>325.39999999999998</v>
      </c>
      <c r="FH27">
        <v>9999</v>
      </c>
      <c r="FI27">
        <v>4851.3</v>
      </c>
      <c r="FJ27">
        <v>1.86829</v>
      </c>
      <c r="FK27">
        <v>1.8639699999999999</v>
      </c>
      <c r="FL27">
        <v>1.8714999999999999</v>
      </c>
      <c r="FM27">
        <v>1.8624000000000001</v>
      </c>
      <c r="FN27">
        <v>1.86188</v>
      </c>
      <c r="FO27">
        <v>1.86829</v>
      </c>
      <c r="FP27">
        <v>1.85843</v>
      </c>
      <c r="FQ27">
        <v>1.8647800000000001</v>
      </c>
      <c r="FR27">
        <v>5</v>
      </c>
      <c r="FS27">
        <v>0</v>
      </c>
      <c r="FT27">
        <v>0</v>
      </c>
      <c r="FU27">
        <v>0</v>
      </c>
      <c r="FV27" t="s">
        <v>358</v>
      </c>
      <c r="FW27" t="s">
        <v>359</v>
      </c>
      <c r="FX27" t="s">
        <v>360</v>
      </c>
      <c r="FY27" t="s">
        <v>360</v>
      </c>
      <c r="FZ27" t="s">
        <v>360</v>
      </c>
      <c r="GA27" t="s">
        <v>360</v>
      </c>
      <c r="GB27">
        <v>0</v>
      </c>
      <c r="GC27">
        <v>100</v>
      </c>
      <c r="GD27">
        <v>100</v>
      </c>
      <c r="GE27">
        <v>2.802</v>
      </c>
      <c r="GF27">
        <v>0.31940000000000002</v>
      </c>
      <c r="GG27">
        <v>1.64354498451179</v>
      </c>
      <c r="GH27">
        <v>4.8697645535604704E-3</v>
      </c>
      <c r="GI27">
        <v>-2.9716501002383001E-6</v>
      </c>
      <c r="GJ27">
        <v>1.12513468715282E-9</v>
      </c>
      <c r="GK27">
        <v>-5.6040547963591501E-2</v>
      </c>
      <c r="GL27">
        <v>-3.4440246100026599E-2</v>
      </c>
      <c r="GM27">
        <v>3.75033726110429E-3</v>
      </c>
      <c r="GN27">
        <v>-6.7053370517907205E-5</v>
      </c>
      <c r="GO27">
        <v>20</v>
      </c>
      <c r="GP27">
        <v>2120</v>
      </c>
      <c r="GQ27">
        <v>2</v>
      </c>
      <c r="GR27">
        <v>25</v>
      </c>
      <c r="GS27">
        <v>203.7</v>
      </c>
      <c r="GT27">
        <v>203.6</v>
      </c>
      <c r="GU27">
        <v>0.92529300000000003</v>
      </c>
      <c r="GV27">
        <v>2.36816</v>
      </c>
      <c r="GW27">
        <v>1.9982899999999999</v>
      </c>
      <c r="GX27">
        <v>2.7429199999999998</v>
      </c>
      <c r="GY27">
        <v>2.0947300000000002</v>
      </c>
      <c r="GZ27">
        <v>2.3877000000000002</v>
      </c>
      <c r="HA27">
        <v>35.987900000000003</v>
      </c>
      <c r="HB27">
        <v>13.1426</v>
      </c>
      <c r="HC27">
        <v>18</v>
      </c>
      <c r="HD27">
        <v>436.85199999999998</v>
      </c>
      <c r="HE27">
        <v>613.95500000000004</v>
      </c>
      <c r="HF27">
        <v>23.8506</v>
      </c>
      <c r="HG27">
        <v>26.357500000000002</v>
      </c>
      <c r="HH27">
        <v>30.001000000000001</v>
      </c>
      <c r="HI27">
        <v>25.8886</v>
      </c>
      <c r="HJ27">
        <v>25.895399999999999</v>
      </c>
      <c r="HK27">
        <v>18.501000000000001</v>
      </c>
      <c r="HL27">
        <v>47.765799999999999</v>
      </c>
      <c r="HM27">
        <v>43.677300000000002</v>
      </c>
      <c r="HN27">
        <v>23.8294</v>
      </c>
      <c r="HO27">
        <v>251.62799999999999</v>
      </c>
      <c r="HP27">
        <v>16.865400000000001</v>
      </c>
      <c r="HQ27">
        <v>97.089100000000002</v>
      </c>
      <c r="HR27">
        <v>100.508</v>
      </c>
    </row>
    <row r="28" spans="1:226" x14ac:dyDescent="0.2">
      <c r="A28">
        <v>12</v>
      </c>
      <c r="B28">
        <v>1657223721.5</v>
      </c>
      <c r="C28">
        <v>55</v>
      </c>
      <c r="D28" t="s">
        <v>382</v>
      </c>
      <c r="E28" t="s">
        <v>383</v>
      </c>
      <c r="F28">
        <v>5</v>
      </c>
      <c r="G28" t="s">
        <v>353</v>
      </c>
      <c r="H28" t="s">
        <v>354</v>
      </c>
      <c r="I28">
        <v>1657223719</v>
      </c>
      <c r="J28">
        <f t="shared" si="0"/>
        <v>5.7306722067555216E-3</v>
      </c>
      <c r="K28">
        <f t="shared" si="1"/>
        <v>5.7306722067555214</v>
      </c>
      <c r="L28">
        <f t="shared" si="2"/>
        <v>10.002572697109406</v>
      </c>
      <c r="M28">
        <f t="shared" si="3"/>
        <v>275.93044444444399</v>
      </c>
      <c r="N28">
        <f t="shared" si="4"/>
        <v>200.89345390673188</v>
      </c>
      <c r="O28">
        <f t="shared" si="5"/>
        <v>13.860995058695387</v>
      </c>
      <c r="P28">
        <f t="shared" si="6"/>
        <v>19.038303402179181</v>
      </c>
      <c r="Q28">
        <f t="shared" si="7"/>
        <v>0.2550606273487695</v>
      </c>
      <c r="R28">
        <f t="shared" si="8"/>
        <v>2.316650802276353</v>
      </c>
      <c r="S28">
        <f t="shared" si="9"/>
        <v>0.24042347847406442</v>
      </c>
      <c r="T28">
        <f t="shared" si="10"/>
        <v>0.15150972002661273</v>
      </c>
      <c r="U28">
        <f t="shared" si="11"/>
        <v>321.52109399999983</v>
      </c>
      <c r="V28">
        <f t="shared" si="12"/>
        <v>25.954192184104755</v>
      </c>
      <c r="W28">
        <f t="shared" si="13"/>
        <v>25.094000000000001</v>
      </c>
      <c r="X28">
        <f t="shared" si="14"/>
        <v>3.1975408163106573</v>
      </c>
      <c r="Y28">
        <f t="shared" si="15"/>
        <v>49.304701388066938</v>
      </c>
      <c r="Z28">
        <f t="shared" si="16"/>
        <v>1.6102507097934395</v>
      </c>
      <c r="AA28">
        <f t="shared" si="17"/>
        <v>3.2659171731301946</v>
      </c>
      <c r="AB28">
        <f t="shared" si="18"/>
        <v>1.5872901065172178</v>
      </c>
      <c r="AC28">
        <f t="shared" si="19"/>
        <v>-252.72264431791851</v>
      </c>
      <c r="AD28">
        <f t="shared" si="20"/>
        <v>44.415536326026363</v>
      </c>
      <c r="AE28">
        <f t="shared" si="21"/>
        <v>4.0665145521278534</v>
      </c>
      <c r="AF28">
        <f t="shared" si="22"/>
        <v>117.28050056023554</v>
      </c>
      <c r="AG28">
        <f t="shared" si="23"/>
        <v>-6.4172895832407226</v>
      </c>
      <c r="AH28">
        <f t="shared" si="24"/>
        <v>5.6469754250332596</v>
      </c>
      <c r="AI28">
        <f t="shared" si="25"/>
        <v>10.002572697109406</v>
      </c>
      <c r="AJ28">
        <v>276.681317454892</v>
      </c>
      <c r="AK28">
        <v>276.216812121212</v>
      </c>
      <c r="AL28">
        <v>-3.1723829929642799</v>
      </c>
      <c r="AM28">
        <v>66.688805150680594</v>
      </c>
      <c r="AN28">
        <f t="shared" si="26"/>
        <v>5.7306722067555214</v>
      </c>
      <c r="AO28">
        <v>16.712494917649401</v>
      </c>
      <c r="AP28">
        <v>23.357078787878802</v>
      </c>
      <c r="AQ28">
        <v>1.6255044476802899E-2</v>
      </c>
      <c r="AR28">
        <v>78.171956788311704</v>
      </c>
      <c r="AS28">
        <v>9</v>
      </c>
      <c r="AT28">
        <v>2</v>
      </c>
      <c r="AU28">
        <f t="shared" si="27"/>
        <v>1</v>
      </c>
      <c r="AV28">
        <f t="shared" si="28"/>
        <v>0</v>
      </c>
      <c r="AW28">
        <f t="shared" si="29"/>
        <v>36392.364530939129</v>
      </c>
      <c r="AX28">
        <f t="shared" si="30"/>
        <v>2000.03111111111</v>
      </c>
      <c r="AY28">
        <f t="shared" si="31"/>
        <v>1681.2261999999992</v>
      </c>
      <c r="AZ28">
        <f t="shared" si="32"/>
        <v>0.84060002399962674</v>
      </c>
      <c r="BA28">
        <f t="shared" si="33"/>
        <v>0.16075804631927948</v>
      </c>
      <c r="BB28" s="1">
        <v>6</v>
      </c>
      <c r="BC28">
        <v>0.5</v>
      </c>
      <c r="BD28" t="s">
        <v>355</v>
      </c>
      <c r="BE28">
        <v>2</v>
      </c>
      <c r="BF28" t="b">
        <v>1</v>
      </c>
      <c r="BG28">
        <v>1657223719</v>
      </c>
      <c r="BH28">
        <v>275.93044444444399</v>
      </c>
      <c r="BI28">
        <v>270.10044444444401</v>
      </c>
      <c r="BJ28">
        <v>23.338066666666698</v>
      </c>
      <c r="BK28">
        <v>16.7209111111111</v>
      </c>
      <c r="BL28">
        <v>273.15544444444402</v>
      </c>
      <c r="BM28">
        <v>23.017577777777799</v>
      </c>
      <c r="BN28">
        <v>500.08066666666701</v>
      </c>
      <c r="BO28">
        <v>68.896288888888904</v>
      </c>
      <c r="BP28">
        <v>0.100459333333333</v>
      </c>
      <c r="BQ28">
        <v>25.449622222222199</v>
      </c>
      <c r="BR28">
        <v>25.094000000000001</v>
      </c>
      <c r="BS28">
        <v>999.9</v>
      </c>
      <c r="BT28">
        <v>0</v>
      </c>
      <c r="BU28">
        <v>0</v>
      </c>
      <c r="BV28">
        <v>9935.3477777777807</v>
      </c>
      <c r="BW28">
        <v>0</v>
      </c>
      <c r="BX28">
        <v>2128.4622222222201</v>
      </c>
      <c r="BY28">
        <v>5.8297633333333296</v>
      </c>
      <c r="BZ28">
        <v>282.52377777777798</v>
      </c>
      <c r="CA28">
        <v>274.693777777778</v>
      </c>
      <c r="CB28">
        <v>6.6171644444444402</v>
      </c>
      <c r="CC28">
        <v>270.10044444444401</v>
      </c>
      <c r="CD28">
        <v>16.7209111111111</v>
      </c>
      <c r="CE28">
        <v>1.6079055555555599</v>
      </c>
      <c r="CF28">
        <v>1.15200888888889</v>
      </c>
      <c r="CG28">
        <v>14.034788888888899</v>
      </c>
      <c r="CH28">
        <v>8.9953944444444396</v>
      </c>
      <c r="CI28">
        <v>2000.03111111111</v>
      </c>
      <c r="CJ28">
        <v>0.97999966666666705</v>
      </c>
      <c r="CK28">
        <v>1.99999888888889E-2</v>
      </c>
      <c r="CL28">
        <v>0</v>
      </c>
      <c r="CM28">
        <v>2.5663555555555599</v>
      </c>
      <c r="CN28">
        <v>0</v>
      </c>
      <c r="CO28">
        <v>17449.433333333302</v>
      </c>
      <c r="CP28">
        <v>16705.644444444399</v>
      </c>
      <c r="CQ28">
        <v>43.728999999999999</v>
      </c>
      <c r="CR28">
        <v>46.75</v>
      </c>
      <c r="CS28">
        <v>44.936999999999998</v>
      </c>
      <c r="CT28">
        <v>44.09</v>
      </c>
      <c r="CU28">
        <v>43.061999999999998</v>
      </c>
      <c r="CV28">
        <v>1960.0288888888899</v>
      </c>
      <c r="CW28">
        <v>40.002222222222201</v>
      </c>
      <c r="CX28">
        <v>0</v>
      </c>
      <c r="CY28">
        <v>1651540783.4000001</v>
      </c>
      <c r="CZ28">
        <v>0</v>
      </c>
      <c r="DA28">
        <v>1657211497.5999999</v>
      </c>
      <c r="DB28" t="s">
        <v>356</v>
      </c>
      <c r="DC28">
        <v>1657211493.5999999</v>
      </c>
      <c r="DD28">
        <v>1657211497.5999999</v>
      </c>
      <c r="DE28">
        <v>1</v>
      </c>
      <c r="DF28">
        <v>1.526</v>
      </c>
      <c r="DG28">
        <v>4.4999999999999998E-2</v>
      </c>
      <c r="DH28">
        <v>2.6110000000000002</v>
      </c>
      <c r="DI28">
        <v>0.157</v>
      </c>
      <c r="DJ28">
        <v>420</v>
      </c>
      <c r="DK28">
        <v>20</v>
      </c>
      <c r="DL28">
        <v>0.57999999999999996</v>
      </c>
      <c r="DM28">
        <v>0.22</v>
      </c>
      <c r="DN28">
        <v>4.4029852500000004</v>
      </c>
      <c r="DO28">
        <v>11.6438146716698</v>
      </c>
      <c r="DP28">
        <v>1.14692672204459</v>
      </c>
      <c r="DQ28">
        <v>0</v>
      </c>
      <c r="DR28">
        <v>6.6367450000000003</v>
      </c>
      <c r="DS28">
        <v>-0.116413733583502</v>
      </c>
      <c r="DT28">
        <v>1.4089274644210699E-2</v>
      </c>
      <c r="DU28">
        <v>0</v>
      </c>
      <c r="DV28">
        <v>0</v>
      </c>
      <c r="DW28">
        <v>2</v>
      </c>
      <c r="DX28" t="s">
        <v>365</v>
      </c>
      <c r="DY28">
        <v>2.8702100000000002</v>
      </c>
      <c r="DZ28">
        <v>2.7158899999999999</v>
      </c>
      <c r="EA28">
        <v>4.86848E-2</v>
      </c>
      <c r="EB28">
        <v>4.8196799999999998E-2</v>
      </c>
      <c r="EC28">
        <v>7.7691999999999997E-2</v>
      </c>
      <c r="ED28">
        <v>6.12592E-2</v>
      </c>
      <c r="EE28">
        <v>26970.6</v>
      </c>
      <c r="EF28">
        <v>23423</v>
      </c>
      <c r="EG28">
        <v>25378.799999999999</v>
      </c>
      <c r="EH28">
        <v>23964.9</v>
      </c>
      <c r="EI28">
        <v>39948</v>
      </c>
      <c r="EJ28">
        <v>37240.5</v>
      </c>
      <c r="EK28">
        <v>45867.1</v>
      </c>
      <c r="EL28">
        <v>42749.3</v>
      </c>
      <c r="EM28">
        <v>1.8250500000000001</v>
      </c>
      <c r="EN28">
        <v>2.1051000000000002</v>
      </c>
      <c r="EO28">
        <v>8.0876100000000006E-2</v>
      </c>
      <c r="EP28">
        <v>0</v>
      </c>
      <c r="EQ28">
        <v>23.867699999999999</v>
      </c>
      <c r="ER28">
        <v>999.9</v>
      </c>
      <c r="ES28">
        <v>40.703000000000003</v>
      </c>
      <c r="ET28">
        <v>31.038</v>
      </c>
      <c r="EU28">
        <v>26.7134</v>
      </c>
      <c r="EV28">
        <v>51.884399999999999</v>
      </c>
      <c r="EW28">
        <v>37.355800000000002</v>
      </c>
      <c r="EX28">
        <v>2</v>
      </c>
      <c r="EY28">
        <v>-6.8714399999999995E-2</v>
      </c>
      <c r="EZ28">
        <v>8.6603399999999997</v>
      </c>
      <c r="FA28">
        <v>19.9998</v>
      </c>
      <c r="FB28">
        <v>5.2381099999999998</v>
      </c>
      <c r="FC28">
        <v>11.992000000000001</v>
      </c>
      <c r="FD28">
        <v>4.9573499999999999</v>
      </c>
      <c r="FE28">
        <v>3.3039000000000001</v>
      </c>
      <c r="FF28">
        <v>9999</v>
      </c>
      <c r="FG28">
        <v>325.39999999999998</v>
      </c>
      <c r="FH28">
        <v>9999</v>
      </c>
      <c r="FI28">
        <v>4851.6000000000004</v>
      </c>
      <c r="FJ28">
        <v>1.8680300000000001</v>
      </c>
      <c r="FK28">
        <v>1.86372</v>
      </c>
      <c r="FL28">
        <v>1.8713299999999999</v>
      </c>
      <c r="FM28">
        <v>1.86219</v>
      </c>
      <c r="FN28">
        <v>1.8616699999999999</v>
      </c>
      <c r="FO28">
        <v>1.8681099999999999</v>
      </c>
      <c r="FP28">
        <v>1.8582399999999999</v>
      </c>
      <c r="FQ28">
        <v>1.8646199999999999</v>
      </c>
      <c r="FR28">
        <v>5</v>
      </c>
      <c r="FS28">
        <v>0</v>
      </c>
      <c r="FT28">
        <v>0</v>
      </c>
      <c r="FU28">
        <v>0</v>
      </c>
      <c r="FV28" t="s">
        <v>358</v>
      </c>
      <c r="FW28" t="s">
        <v>359</v>
      </c>
      <c r="FX28" t="s">
        <v>360</v>
      </c>
      <c r="FY28" t="s">
        <v>360</v>
      </c>
      <c r="FZ28" t="s">
        <v>360</v>
      </c>
      <c r="GA28" t="s">
        <v>360</v>
      </c>
      <c r="GB28">
        <v>0</v>
      </c>
      <c r="GC28">
        <v>100</v>
      </c>
      <c r="GD28">
        <v>100</v>
      </c>
      <c r="GE28">
        <v>2.7480000000000002</v>
      </c>
      <c r="GF28">
        <v>0.32100000000000001</v>
      </c>
      <c r="GG28">
        <v>1.64354498451179</v>
      </c>
      <c r="GH28">
        <v>4.8697645535604704E-3</v>
      </c>
      <c r="GI28">
        <v>-2.9716501002383001E-6</v>
      </c>
      <c r="GJ28">
        <v>1.12513468715282E-9</v>
      </c>
      <c r="GK28">
        <v>-5.6040547963591501E-2</v>
      </c>
      <c r="GL28">
        <v>-3.4440246100026599E-2</v>
      </c>
      <c r="GM28">
        <v>3.75033726110429E-3</v>
      </c>
      <c r="GN28">
        <v>-6.7053370517907205E-5</v>
      </c>
      <c r="GO28">
        <v>20</v>
      </c>
      <c r="GP28">
        <v>2120</v>
      </c>
      <c r="GQ28">
        <v>2</v>
      </c>
      <c r="GR28">
        <v>25</v>
      </c>
      <c r="GS28">
        <v>203.8</v>
      </c>
      <c r="GT28">
        <v>203.7</v>
      </c>
      <c r="GU28">
        <v>0.88256800000000002</v>
      </c>
      <c r="GV28">
        <v>2.3706100000000001</v>
      </c>
      <c r="GW28">
        <v>1.9982899999999999</v>
      </c>
      <c r="GX28">
        <v>2.7429199999999998</v>
      </c>
      <c r="GY28">
        <v>2.0935100000000002</v>
      </c>
      <c r="GZ28">
        <v>2.3962400000000001</v>
      </c>
      <c r="HA28">
        <v>36.011299999999999</v>
      </c>
      <c r="HB28">
        <v>12.95</v>
      </c>
      <c r="HC28">
        <v>18</v>
      </c>
      <c r="HD28">
        <v>436.65499999999997</v>
      </c>
      <c r="HE28">
        <v>613.71</v>
      </c>
      <c r="HF28">
        <v>23.135000000000002</v>
      </c>
      <c r="HG28">
        <v>26.366099999999999</v>
      </c>
      <c r="HH28">
        <v>30.012799999999999</v>
      </c>
      <c r="HI28">
        <v>25.900300000000001</v>
      </c>
      <c r="HJ28">
        <v>25.906400000000001</v>
      </c>
      <c r="HK28">
        <v>17.588200000000001</v>
      </c>
      <c r="HL28">
        <v>47.128799999999998</v>
      </c>
      <c r="HM28">
        <v>43.287399999999998</v>
      </c>
      <c r="HN28">
        <v>22.069299999999998</v>
      </c>
      <c r="HO28">
        <v>231.41300000000001</v>
      </c>
      <c r="HP28">
        <v>17.026599999999998</v>
      </c>
      <c r="HQ28">
        <v>97.085700000000003</v>
      </c>
      <c r="HR28">
        <v>100.50700000000001</v>
      </c>
    </row>
    <row r="29" spans="1:226" x14ac:dyDescent="0.2">
      <c r="A29">
        <v>13</v>
      </c>
      <c r="B29">
        <v>1657223726.5</v>
      </c>
      <c r="C29">
        <v>60</v>
      </c>
      <c r="D29" t="s">
        <v>384</v>
      </c>
      <c r="E29" t="s">
        <v>385</v>
      </c>
      <c r="F29">
        <v>5</v>
      </c>
      <c r="G29" t="s">
        <v>353</v>
      </c>
      <c r="H29" t="s">
        <v>354</v>
      </c>
      <c r="I29">
        <v>1657223723.7</v>
      </c>
      <c r="J29">
        <f t="shared" si="0"/>
        <v>5.6050486605408855E-3</v>
      </c>
      <c r="K29">
        <f t="shared" si="1"/>
        <v>5.6050486605408851</v>
      </c>
      <c r="L29">
        <f t="shared" si="2"/>
        <v>9.5408110225643519</v>
      </c>
      <c r="M29">
        <f t="shared" si="3"/>
        <v>261.51710000000003</v>
      </c>
      <c r="N29">
        <f t="shared" si="4"/>
        <v>187.84508810571961</v>
      </c>
      <c r="O29">
        <f t="shared" si="5"/>
        <v>12.960621113015337</v>
      </c>
      <c r="P29">
        <f t="shared" si="6"/>
        <v>18.043719332000677</v>
      </c>
      <c r="Q29">
        <f t="shared" si="7"/>
        <v>0.24637624069184094</v>
      </c>
      <c r="R29">
        <f t="shared" si="8"/>
        <v>2.3167383322736428</v>
      </c>
      <c r="S29">
        <f t="shared" si="9"/>
        <v>0.23269064301997061</v>
      </c>
      <c r="T29">
        <f t="shared" si="10"/>
        <v>0.14659786274511497</v>
      </c>
      <c r="U29">
        <f t="shared" si="11"/>
        <v>321.52750529999997</v>
      </c>
      <c r="V29">
        <f t="shared" si="12"/>
        <v>26.021416394661834</v>
      </c>
      <c r="W29">
        <f t="shared" si="13"/>
        <v>25.18496</v>
      </c>
      <c r="X29">
        <f t="shared" si="14"/>
        <v>3.2149097597905278</v>
      </c>
      <c r="Y29">
        <f t="shared" si="15"/>
        <v>49.251378099262411</v>
      </c>
      <c r="Z29">
        <f t="shared" si="16"/>
        <v>1.6110511247468817</v>
      </c>
      <c r="AA29">
        <f t="shared" si="17"/>
        <v>3.2710782660739577</v>
      </c>
      <c r="AB29">
        <f t="shared" si="18"/>
        <v>1.6038586350436461</v>
      </c>
      <c r="AC29">
        <f t="shared" si="19"/>
        <v>-247.18264592985304</v>
      </c>
      <c r="AD29">
        <f t="shared" si="20"/>
        <v>36.375875117407652</v>
      </c>
      <c r="AE29">
        <f t="shared" si="21"/>
        <v>3.3322769910714247</v>
      </c>
      <c r="AF29">
        <f t="shared" si="22"/>
        <v>114.05301147862599</v>
      </c>
      <c r="AG29">
        <f t="shared" si="23"/>
        <v>-6.8234405594523979</v>
      </c>
      <c r="AH29">
        <f t="shared" si="24"/>
        <v>5.5942436301578979</v>
      </c>
      <c r="AI29">
        <f t="shared" si="25"/>
        <v>9.5408110225643519</v>
      </c>
      <c r="AJ29">
        <v>260.60216675135598</v>
      </c>
      <c r="AK29">
        <v>260.559078787879</v>
      </c>
      <c r="AL29">
        <v>-3.1345177247001001</v>
      </c>
      <c r="AM29">
        <v>66.688805150680594</v>
      </c>
      <c r="AN29">
        <f t="shared" si="26"/>
        <v>5.6050486605408851</v>
      </c>
      <c r="AO29">
        <v>16.761521372369899</v>
      </c>
      <c r="AP29">
        <v>23.3400151515151</v>
      </c>
      <c r="AQ29">
        <v>-2.2047050002464699E-3</v>
      </c>
      <c r="AR29">
        <v>78.171956788311704</v>
      </c>
      <c r="AS29">
        <v>9</v>
      </c>
      <c r="AT29">
        <v>2</v>
      </c>
      <c r="AU29">
        <f t="shared" si="27"/>
        <v>1</v>
      </c>
      <c r="AV29">
        <f t="shared" si="28"/>
        <v>0</v>
      </c>
      <c r="AW29">
        <f t="shared" si="29"/>
        <v>36391.222439530458</v>
      </c>
      <c r="AX29">
        <f t="shared" si="30"/>
        <v>2000.0709999999999</v>
      </c>
      <c r="AY29">
        <f t="shared" si="31"/>
        <v>1681.2597299999998</v>
      </c>
      <c r="AZ29">
        <f t="shared" si="32"/>
        <v>0.84060002369915865</v>
      </c>
      <c r="BA29">
        <f t="shared" si="33"/>
        <v>0.16075804573937624</v>
      </c>
      <c r="BB29" s="1">
        <v>6</v>
      </c>
      <c r="BC29">
        <v>0.5</v>
      </c>
      <c r="BD29" t="s">
        <v>355</v>
      </c>
      <c r="BE29">
        <v>2</v>
      </c>
      <c r="BF29" t="b">
        <v>1</v>
      </c>
      <c r="BG29">
        <v>1657223723.7</v>
      </c>
      <c r="BH29">
        <v>261.51710000000003</v>
      </c>
      <c r="BI29">
        <v>255.0847</v>
      </c>
      <c r="BJ29">
        <v>23.349810000000002</v>
      </c>
      <c r="BK29">
        <v>16.793610000000001</v>
      </c>
      <c r="BL29">
        <v>258.7928</v>
      </c>
      <c r="BM29">
        <v>23.028960000000001</v>
      </c>
      <c r="BN29">
        <v>500.01089999999999</v>
      </c>
      <c r="BO29">
        <v>68.896330000000006</v>
      </c>
      <c r="BP29">
        <v>9.9996940000000006E-2</v>
      </c>
      <c r="BQ29">
        <v>25.476199999999999</v>
      </c>
      <c r="BR29">
        <v>25.18496</v>
      </c>
      <c r="BS29">
        <v>999.9</v>
      </c>
      <c r="BT29">
        <v>0</v>
      </c>
      <c r="BU29">
        <v>0</v>
      </c>
      <c r="BV29">
        <v>9935.9380000000001</v>
      </c>
      <c r="BW29">
        <v>0</v>
      </c>
      <c r="BX29">
        <v>2127.6799999999998</v>
      </c>
      <c r="BY29">
        <v>6.4321089999999996</v>
      </c>
      <c r="BZ29">
        <v>267.76909999999998</v>
      </c>
      <c r="CA29">
        <v>259.44159999999999</v>
      </c>
      <c r="CB29">
        <v>6.5561980000000002</v>
      </c>
      <c r="CC29">
        <v>255.0847</v>
      </c>
      <c r="CD29">
        <v>16.793610000000001</v>
      </c>
      <c r="CE29">
        <v>1.608716</v>
      </c>
      <c r="CF29">
        <v>1.1570199999999999</v>
      </c>
      <c r="CG29">
        <v>14.04255</v>
      </c>
      <c r="CH29">
        <v>9.0596619999999994</v>
      </c>
      <c r="CI29">
        <v>2000.0709999999999</v>
      </c>
      <c r="CJ29">
        <v>0.97999990000000003</v>
      </c>
      <c r="CK29">
        <v>1.9999739999999998E-2</v>
      </c>
      <c r="CL29">
        <v>0</v>
      </c>
      <c r="CM29">
        <v>2.4639600000000002</v>
      </c>
      <c r="CN29">
        <v>0</v>
      </c>
      <c r="CO29">
        <v>17421.8</v>
      </c>
      <c r="CP29">
        <v>16706</v>
      </c>
      <c r="CQ29">
        <v>43.75</v>
      </c>
      <c r="CR29">
        <v>46.768599999999999</v>
      </c>
      <c r="CS29">
        <v>44.936999999999998</v>
      </c>
      <c r="CT29">
        <v>44.118699999999997</v>
      </c>
      <c r="CU29">
        <v>43.061999999999998</v>
      </c>
      <c r="CV29">
        <v>1960.068</v>
      </c>
      <c r="CW29">
        <v>40.003</v>
      </c>
      <c r="CX29">
        <v>0</v>
      </c>
      <c r="CY29">
        <v>1651540788.8</v>
      </c>
      <c r="CZ29">
        <v>0</v>
      </c>
      <c r="DA29">
        <v>1657211497.5999999</v>
      </c>
      <c r="DB29" t="s">
        <v>356</v>
      </c>
      <c r="DC29">
        <v>1657211493.5999999</v>
      </c>
      <c r="DD29">
        <v>1657211497.5999999</v>
      </c>
      <c r="DE29">
        <v>1</v>
      </c>
      <c r="DF29">
        <v>1.526</v>
      </c>
      <c r="DG29">
        <v>4.4999999999999998E-2</v>
      </c>
      <c r="DH29">
        <v>2.6110000000000002</v>
      </c>
      <c r="DI29">
        <v>0.157</v>
      </c>
      <c r="DJ29">
        <v>420</v>
      </c>
      <c r="DK29">
        <v>20</v>
      </c>
      <c r="DL29">
        <v>0.57999999999999996</v>
      </c>
      <c r="DM29">
        <v>0.22</v>
      </c>
      <c r="DN29">
        <v>5.1625248780487798</v>
      </c>
      <c r="DO29">
        <v>9.8954517073170702</v>
      </c>
      <c r="DP29">
        <v>1.0023923961353001</v>
      </c>
      <c r="DQ29">
        <v>0</v>
      </c>
      <c r="DR29">
        <v>6.6180502439024398</v>
      </c>
      <c r="DS29">
        <v>-0.29259031358884002</v>
      </c>
      <c r="DT29">
        <v>3.7076968295551002E-2</v>
      </c>
      <c r="DU29">
        <v>0</v>
      </c>
      <c r="DV29">
        <v>0</v>
      </c>
      <c r="DW29">
        <v>2</v>
      </c>
      <c r="DX29" t="s">
        <v>365</v>
      </c>
      <c r="DY29">
        <v>2.8700800000000002</v>
      </c>
      <c r="DZ29">
        <v>2.71618</v>
      </c>
      <c r="EA29">
        <v>4.6302599999999999E-2</v>
      </c>
      <c r="EB29">
        <v>4.5608999999999997E-2</v>
      </c>
      <c r="EC29">
        <v>7.7655299999999997E-2</v>
      </c>
      <c r="ED29">
        <v>6.16226E-2</v>
      </c>
      <c r="EE29">
        <v>27034.799999999999</v>
      </c>
      <c r="EF29">
        <v>23484.5</v>
      </c>
      <c r="EG29">
        <v>25375.8</v>
      </c>
      <c r="EH29">
        <v>23962.799999999999</v>
      </c>
      <c r="EI29">
        <v>39945.5</v>
      </c>
      <c r="EJ29">
        <v>37222.5</v>
      </c>
      <c r="EK29">
        <v>45862.400000000001</v>
      </c>
      <c r="EL29">
        <v>42745.4</v>
      </c>
      <c r="EM29">
        <v>1.8246</v>
      </c>
      <c r="EN29">
        <v>2.1050800000000001</v>
      </c>
      <c r="EO29">
        <v>7.7485999999999999E-2</v>
      </c>
      <c r="EP29">
        <v>0</v>
      </c>
      <c r="EQ29">
        <v>23.8965</v>
      </c>
      <c r="ER29">
        <v>999.9</v>
      </c>
      <c r="ES29">
        <v>40.630000000000003</v>
      </c>
      <c r="ET29">
        <v>31.038</v>
      </c>
      <c r="EU29">
        <v>26.6616</v>
      </c>
      <c r="EV29">
        <v>52.074399999999997</v>
      </c>
      <c r="EW29">
        <v>37.243600000000001</v>
      </c>
      <c r="EX29">
        <v>2</v>
      </c>
      <c r="EY29">
        <v>-5.95452E-2</v>
      </c>
      <c r="EZ29">
        <v>5.9855299999999998</v>
      </c>
      <c r="FA29">
        <v>20.1279</v>
      </c>
      <c r="FB29">
        <v>5.2366099999999998</v>
      </c>
      <c r="FC29">
        <v>11.992000000000001</v>
      </c>
      <c r="FD29">
        <v>4.95695</v>
      </c>
      <c r="FE29">
        <v>3.3039499999999999</v>
      </c>
      <c r="FF29">
        <v>9999</v>
      </c>
      <c r="FG29">
        <v>325.39999999999998</v>
      </c>
      <c r="FH29">
        <v>9999</v>
      </c>
      <c r="FI29">
        <v>4851.6000000000004</v>
      </c>
      <c r="FJ29">
        <v>1.8681399999999999</v>
      </c>
      <c r="FK29">
        <v>1.8638600000000001</v>
      </c>
      <c r="FL29">
        <v>1.87144</v>
      </c>
      <c r="FM29">
        <v>1.8623400000000001</v>
      </c>
      <c r="FN29">
        <v>1.8617600000000001</v>
      </c>
      <c r="FO29">
        <v>1.8682099999999999</v>
      </c>
      <c r="FP29">
        <v>1.85836</v>
      </c>
      <c r="FQ29">
        <v>1.8647400000000001</v>
      </c>
      <c r="FR29">
        <v>5</v>
      </c>
      <c r="FS29">
        <v>0</v>
      </c>
      <c r="FT29">
        <v>0</v>
      </c>
      <c r="FU29">
        <v>0</v>
      </c>
      <c r="FV29" t="s">
        <v>358</v>
      </c>
      <c r="FW29" t="s">
        <v>359</v>
      </c>
      <c r="FX29" t="s">
        <v>360</v>
      </c>
      <c r="FY29" t="s">
        <v>360</v>
      </c>
      <c r="FZ29" t="s">
        <v>360</v>
      </c>
      <c r="GA29" t="s">
        <v>360</v>
      </c>
      <c r="GB29">
        <v>0</v>
      </c>
      <c r="GC29">
        <v>100</v>
      </c>
      <c r="GD29">
        <v>100</v>
      </c>
      <c r="GE29">
        <v>2.694</v>
      </c>
      <c r="GF29">
        <v>0.3206</v>
      </c>
      <c r="GG29">
        <v>1.64354498451179</v>
      </c>
      <c r="GH29">
        <v>4.8697645535604704E-3</v>
      </c>
      <c r="GI29">
        <v>-2.9716501002383001E-6</v>
      </c>
      <c r="GJ29">
        <v>1.12513468715282E-9</v>
      </c>
      <c r="GK29">
        <v>-5.6040547963591501E-2</v>
      </c>
      <c r="GL29">
        <v>-3.4440246100026599E-2</v>
      </c>
      <c r="GM29">
        <v>3.75033726110429E-3</v>
      </c>
      <c r="GN29">
        <v>-6.7053370517907205E-5</v>
      </c>
      <c r="GO29">
        <v>20</v>
      </c>
      <c r="GP29">
        <v>2120</v>
      </c>
      <c r="GQ29">
        <v>2</v>
      </c>
      <c r="GR29">
        <v>25</v>
      </c>
      <c r="GS29">
        <v>203.9</v>
      </c>
      <c r="GT29">
        <v>203.8</v>
      </c>
      <c r="GU29">
        <v>0.83496099999999995</v>
      </c>
      <c r="GV29">
        <v>2.3718300000000001</v>
      </c>
      <c r="GW29">
        <v>1.9982899999999999</v>
      </c>
      <c r="GX29">
        <v>2.7441399999999998</v>
      </c>
      <c r="GY29">
        <v>2.0935100000000002</v>
      </c>
      <c r="GZ29">
        <v>2.3803700000000001</v>
      </c>
      <c r="HA29">
        <v>36.034700000000001</v>
      </c>
      <c r="HB29">
        <v>13.0375</v>
      </c>
      <c r="HC29">
        <v>18</v>
      </c>
      <c r="HD29">
        <v>436.49700000000001</v>
      </c>
      <c r="HE29">
        <v>613.82799999999997</v>
      </c>
      <c r="HF29">
        <v>21.967600000000001</v>
      </c>
      <c r="HG29">
        <v>26.374500000000001</v>
      </c>
      <c r="HH29">
        <v>30.008099999999999</v>
      </c>
      <c r="HI29">
        <v>25.9133</v>
      </c>
      <c r="HJ29">
        <v>25.918399999999998</v>
      </c>
      <c r="HK29">
        <v>16.6861</v>
      </c>
      <c r="HL29">
        <v>46.4681</v>
      </c>
      <c r="HM29">
        <v>42.902999999999999</v>
      </c>
      <c r="HN29">
        <v>21.9467</v>
      </c>
      <c r="HO29">
        <v>217.96199999999999</v>
      </c>
      <c r="HP29">
        <v>17.1221</v>
      </c>
      <c r="HQ29">
        <v>97.075199999999995</v>
      </c>
      <c r="HR29">
        <v>100.498</v>
      </c>
    </row>
    <row r="30" spans="1:226" x14ac:dyDescent="0.2">
      <c r="A30">
        <v>14</v>
      </c>
      <c r="B30">
        <v>1657223731.5</v>
      </c>
      <c r="C30">
        <v>65</v>
      </c>
      <c r="D30" t="s">
        <v>386</v>
      </c>
      <c r="E30" t="s">
        <v>387</v>
      </c>
      <c r="F30">
        <v>5</v>
      </c>
      <c r="G30" t="s">
        <v>353</v>
      </c>
      <c r="H30" t="s">
        <v>354</v>
      </c>
      <c r="I30">
        <v>1657223729</v>
      </c>
      <c r="J30">
        <f t="shared" si="0"/>
        <v>5.5289690215346646E-3</v>
      </c>
      <c r="K30">
        <f t="shared" si="1"/>
        <v>5.5289690215346647</v>
      </c>
      <c r="L30">
        <f t="shared" si="2"/>
        <v>8.8239817685950577</v>
      </c>
      <c r="M30">
        <f t="shared" si="3"/>
        <v>245.250333333333</v>
      </c>
      <c r="N30">
        <f t="shared" si="4"/>
        <v>176.3988392538381</v>
      </c>
      <c r="O30">
        <f t="shared" si="5"/>
        <v>12.171149715950788</v>
      </c>
      <c r="P30">
        <f t="shared" si="6"/>
        <v>16.921758314925444</v>
      </c>
      <c r="Q30">
        <f t="shared" si="7"/>
        <v>0.24364947529109643</v>
      </c>
      <c r="R30">
        <f t="shared" si="8"/>
        <v>2.3294045548289382</v>
      </c>
      <c r="S30">
        <f t="shared" si="9"/>
        <v>0.23032484128239453</v>
      </c>
      <c r="T30">
        <f t="shared" si="10"/>
        <v>0.1450894350042177</v>
      </c>
      <c r="U30">
        <f t="shared" si="11"/>
        <v>321.51298533333312</v>
      </c>
      <c r="V30">
        <f t="shared" si="12"/>
        <v>26.023474408474907</v>
      </c>
      <c r="W30">
        <f t="shared" si="13"/>
        <v>25.1581444444444</v>
      </c>
      <c r="X30">
        <f t="shared" si="14"/>
        <v>3.2097807419531108</v>
      </c>
      <c r="Y30">
        <f t="shared" si="15"/>
        <v>49.317806219108711</v>
      </c>
      <c r="Z30">
        <f t="shared" si="16"/>
        <v>1.6113455566588093</v>
      </c>
      <c r="AA30">
        <f t="shared" si="17"/>
        <v>3.2672693296614566</v>
      </c>
      <c r="AB30">
        <f t="shared" si="18"/>
        <v>1.5984351852943015</v>
      </c>
      <c r="AC30">
        <f t="shared" si="19"/>
        <v>-243.8275338496787</v>
      </c>
      <c r="AD30">
        <f t="shared" si="20"/>
        <v>37.479506394983808</v>
      </c>
      <c r="AE30">
        <f t="shared" si="21"/>
        <v>3.4139109908045633</v>
      </c>
      <c r="AF30">
        <f t="shared" si="22"/>
        <v>118.57886886944277</v>
      </c>
      <c r="AG30">
        <f t="shared" si="23"/>
        <v>-7.6514737530291752</v>
      </c>
      <c r="AH30">
        <f t="shared" si="24"/>
        <v>5.4906000382166598</v>
      </c>
      <c r="AI30">
        <f t="shared" si="25"/>
        <v>8.8239817685950577</v>
      </c>
      <c r="AJ30">
        <v>243.83410175747201</v>
      </c>
      <c r="AK30">
        <v>244.78247272727299</v>
      </c>
      <c r="AL30">
        <v>-3.16607512400478</v>
      </c>
      <c r="AM30">
        <v>66.688805150680594</v>
      </c>
      <c r="AN30">
        <f t="shared" si="26"/>
        <v>5.5289690215346647</v>
      </c>
      <c r="AO30">
        <v>16.8966783080933</v>
      </c>
      <c r="AP30">
        <v>23.3692757575757</v>
      </c>
      <c r="AQ30">
        <v>1.72883919647412E-3</v>
      </c>
      <c r="AR30">
        <v>78.171956788311704</v>
      </c>
      <c r="AS30">
        <v>9</v>
      </c>
      <c r="AT30">
        <v>2</v>
      </c>
      <c r="AU30">
        <f t="shared" si="27"/>
        <v>1</v>
      </c>
      <c r="AV30">
        <f t="shared" si="28"/>
        <v>0</v>
      </c>
      <c r="AW30">
        <f t="shared" si="29"/>
        <v>36697.338111083765</v>
      </c>
      <c r="AX30">
        <f t="shared" si="30"/>
        <v>1999.9811111111101</v>
      </c>
      <c r="AY30">
        <f t="shared" si="31"/>
        <v>1681.1841333333325</v>
      </c>
      <c r="AZ30">
        <f t="shared" si="32"/>
        <v>0.84060000566672022</v>
      </c>
      <c r="BA30">
        <f t="shared" si="33"/>
        <v>0.16075801093676995</v>
      </c>
      <c r="BB30" s="1">
        <v>6</v>
      </c>
      <c r="BC30">
        <v>0.5</v>
      </c>
      <c r="BD30" t="s">
        <v>355</v>
      </c>
      <c r="BE30">
        <v>2</v>
      </c>
      <c r="BF30" t="b">
        <v>1</v>
      </c>
      <c r="BG30">
        <v>1657223729</v>
      </c>
      <c r="BH30">
        <v>245.250333333333</v>
      </c>
      <c r="BI30">
        <v>237.684</v>
      </c>
      <c r="BJ30">
        <v>23.353544444444399</v>
      </c>
      <c r="BK30">
        <v>16.918311111111102</v>
      </c>
      <c r="BL30">
        <v>242.584222222222</v>
      </c>
      <c r="BM30">
        <v>23.032611111111098</v>
      </c>
      <c r="BN30">
        <v>499.97022222222199</v>
      </c>
      <c r="BO30">
        <v>68.898166666666697</v>
      </c>
      <c r="BP30">
        <v>9.9734722222222197E-2</v>
      </c>
      <c r="BQ30">
        <v>25.456588888888898</v>
      </c>
      <c r="BR30">
        <v>25.1581444444444</v>
      </c>
      <c r="BS30">
        <v>999.9</v>
      </c>
      <c r="BT30">
        <v>0</v>
      </c>
      <c r="BU30">
        <v>0</v>
      </c>
      <c r="BV30">
        <v>10022.083333333299</v>
      </c>
      <c r="BW30">
        <v>0</v>
      </c>
      <c r="BX30">
        <v>2126.1955555555601</v>
      </c>
      <c r="BY30">
        <v>7.5663799999999997</v>
      </c>
      <c r="BZ30">
        <v>251.11466666666701</v>
      </c>
      <c r="CA30">
        <v>241.774333333333</v>
      </c>
      <c r="CB30">
        <v>6.4352355555555603</v>
      </c>
      <c r="CC30">
        <v>237.684</v>
      </c>
      <c r="CD30">
        <v>16.918311111111102</v>
      </c>
      <c r="CE30">
        <v>1.6090177777777801</v>
      </c>
      <c r="CF30">
        <v>1.16564111111111</v>
      </c>
      <c r="CG30">
        <v>14.045444444444399</v>
      </c>
      <c r="CH30">
        <v>9.1698066666666698</v>
      </c>
      <c r="CI30">
        <v>1999.9811111111101</v>
      </c>
      <c r="CJ30">
        <v>0.98</v>
      </c>
      <c r="CK30">
        <v>1.9999633333333301E-2</v>
      </c>
      <c r="CL30">
        <v>0</v>
      </c>
      <c r="CM30">
        <v>2.52843333333333</v>
      </c>
      <c r="CN30">
        <v>0</v>
      </c>
      <c r="CO30">
        <v>17382.4555555556</v>
      </c>
      <c r="CP30">
        <v>16705.244444444401</v>
      </c>
      <c r="CQ30">
        <v>43.75</v>
      </c>
      <c r="CR30">
        <v>46.811999999999998</v>
      </c>
      <c r="CS30">
        <v>44.936999999999998</v>
      </c>
      <c r="CT30">
        <v>44.125</v>
      </c>
      <c r="CU30">
        <v>43.103999999999999</v>
      </c>
      <c r="CV30">
        <v>1959.9811111111101</v>
      </c>
      <c r="CW30">
        <v>40</v>
      </c>
      <c r="CX30">
        <v>0</v>
      </c>
      <c r="CY30">
        <v>1651540793.5999999</v>
      </c>
      <c r="CZ30">
        <v>0</v>
      </c>
      <c r="DA30">
        <v>1657211497.5999999</v>
      </c>
      <c r="DB30" t="s">
        <v>356</v>
      </c>
      <c r="DC30">
        <v>1657211493.5999999</v>
      </c>
      <c r="DD30">
        <v>1657211497.5999999</v>
      </c>
      <c r="DE30">
        <v>1</v>
      </c>
      <c r="DF30">
        <v>1.526</v>
      </c>
      <c r="DG30">
        <v>4.4999999999999998E-2</v>
      </c>
      <c r="DH30">
        <v>2.6110000000000002</v>
      </c>
      <c r="DI30">
        <v>0.157</v>
      </c>
      <c r="DJ30">
        <v>420</v>
      </c>
      <c r="DK30">
        <v>20</v>
      </c>
      <c r="DL30">
        <v>0.57999999999999996</v>
      </c>
      <c r="DM30">
        <v>0.22</v>
      </c>
      <c r="DN30">
        <v>5.9876097499999998</v>
      </c>
      <c r="DO30">
        <v>10.5303950093809</v>
      </c>
      <c r="DP30">
        <v>1.0405516869538201</v>
      </c>
      <c r="DQ30">
        <v>0</v>
      </c>
      <c r="DR30">
        <v>6.5732355</v>
      </c>
      <c r="DS30">
        <v>-0.71201673545967104</v>
      </c>
      <c r="DT30">
        <v>7.6542476963774794E-2</v>
      </c>
      <c r="DU30">
        <v>0</v>
      </c>
      <c r="DV30">
        <v>0</v>
      </c>
      <c r="DW30">
        <v>2</v>
      </c>
      <c r="DX30" t="s">
        <v>365</v>
      </c>
      <c r="DY30">
        <v>2.8698399999999999</v>
      </c>
      <c r="DZ30">
        <v>2.7166100000000002</v>
      </c>
      <c r="EA30">
        <v>4.3848699999999997E-2</v>
      </c>
      <c r="EB30">
        <v>4.30211E-2</v>
      </c>
      <c r="EC30">
        <v>7.77307E-2</v>
      </c>
      <c r="ED30">
        <v>6.1847600000000003E-2</v>
      </c>
      <c r="EE30">
        <v>27103.200000000001</v>
      </c>
      <c r="EF30">
        <v>23546.799999999999</v>
      </c>
      <c r="EG30">
        <v>25374.799999999999</v>
      </c>
      <c r="EH30">
        <v>23961.4</v>
      </c>
      <c r="EI30">
        <v>39940.199999999997</v>
      </c>
      <c r="EJ30">
        <v>37211.5</v>
      </c>
      <c r="EK30">
        <v>45860.3</v>
      </c>
      <c r="EL30">
        <v>42743.1</v>
      </c>
      <c r="EM30">
        <v>1.8243199999999999</v>
      </c>
      <c r="EN30">
        <v>2.1049000000000002</v>
      </c>
      <c r="EO30">
        <v>7.4245000000000005E-2</v>
      </c>
      <c r="EP30">
        <v>0</v>
      </c>
      <c r="EQ30">
        <v>23.926600000000001</v>
      </c>
      <c r="ER30">
        <v>999.9</v>
      </c>
      <c r="ES30">
        <v>40.557000000000002</v>
      </c>
      <c r="ET30">
        <v>31.068000000000001</v>
      </c>
      <c r="EU30">
        <v>26.659199999999998</v>
      </c>
      <c r="EV30">
        <v>51.424399999999999</v>
      </c>
      <c r="EW30">
        <v>37.383800000000001</v>
      </c>
      <c r="EX30">
        <v>2</v>
      </c>
      <c r="EY30">
        <v>-6.5871399999999997E-2</v>
      </c>
      <c r="EZ30">
        <v>4.5172400000000001</v>
      </c>
      <c r="FA30">
        <v>20.179200000000002</v>
      </c>
      <c r="FB30">
        <v>5.2360100000000003</v>
      </c>
      <c r="FC30">
        <v>11.992000000000001</v>
      </c>
      <c r="FD30">
        <v>4.9569999999999999</v>
      </c>
      <c r="FE30">
        <v>3.3039499999999999</v>
      </c>
      <c r="FF30">
        <v>9999</v>
      </c>
      <c r="FG30">
        <v>325.39999999999998</v>
      </c>
      <c r="FH30">
        <v>9999</v>
      </c>
      <c r="FI30">
        <v>4851.8999999999996</v>
      </c>
      <c r="FJ30">
        <v>1.8681700000000001</v>
      </c>
      <c r="FK30">
        <v>1.8638600000000001</v>
      </c>
      <c r="FL30">
        <v>1.8714900000000001</v>
      </c>
      <c r="FM30">
        <v>1.8623400000000001</v>
      </c>
      <c r="FN30">
        <v>1.8618600000000001</v>
      </c>
      <c r="FO30">
        <v>1.8682700000000001</v>
      </c>
      <c r="FP30">
        <v>1.8583700000000001</v>
      </c>
      <c r="FQ30">
        <v>1.86477</v>
      </c>
      <c r="FR30">
        <v>5</v>
      </c>
      <c r="FS30">
        <v>0</v>
      </c>
      <c r="FT30">
        <v>0</v>
      </c>
      <c r="FU30">
        <v>0</v>
      </c>
      <c r="FV30" t="s">
        <v>358</v>
      </c>
      <c r="FW30" t="s">
        <v>359</v>
      </c>
      <c r="FX30" t="s">
        <v>360</v>
      </c>
      <c r="FY30" t="s">
        <v>360</v>
      </c>
      <c r="FZ30" t="s">
        <v>360</v>
      </c>
      <c r="GA30" t="s">
        <v>360</v>
      </c>
      <c r="GB30">
        <v>0</v>
      </c>
      <c r="GC30">
        <v>100</v>
      </c>
      <c r="GD30">
        <v>100</v>
      </c>
      <c r="GE30">
        <v>2.6379999999999999</v>
      </c>
      <c r="GF30">
        <v>0.32150000000000001</v>
      </c>
      <c r="GG30">
        <v>1.64354498451179</v>
      </c>
      <c r="GH30">
        <v>4.8697645535604704E-3</v>
      </c>
      <c r="GI30">
        <v>-2.9716501002383001E-6</v>
      </c>
      <c r="GJ30">
        <v>1.12513468715282E-9</v>
      </c>
      <c r="GK30">
        <v>-5.6040547963591501E-2</v>
      </c>
      <c r="GL30">
        <v>-3.4440246100026599E-2</v>
      </c>
      <c r="GM30">
        <v>3.75033726110429E-3</v>
      </c>
      <c r="GN30">
        <v>-6.7053370517907205E-5</v>
      </c>
      <c r="GO30">
        <v>20</v>
      </c>
      <c r="GP30">
        <v>2120</v>
      </c>
      <c r="GQ30">
        <v>2</v>
      </c>
      <c r="GR30">
        <v>25</v>
      </c>
      <c r="GS30">
        <v>204</v>
      </c>
      <c r="GT30">
        <v>203.9</v>
      </c>
      <c r="GU30">
        <v>0.79101600000000005</v>
      </c>
      <c r="GV30">
        <v>2.3718300000000001</v>
      </c>
      <c r="GW30">
        <v>1.9982899999999999</v>
      </c>
      <c r="GX30">
        <v>2.7429199999999998</v>
      </c>
      <c r="GY30">
        <v>2.0935100000000002</v>
      </c>
      <c r="GZ30">
        <v>2.36328</v>
      </c>
      <c r="HA30">
        <v>36.058199999999999</v>
      </c>
      <c r="HB30">
        <v>13.063800000000001</v>
      </c>
      <c r="HC30">
        <v>18</v>
      </c>
      <c r="HD30">
        <v>436.428</v>
      </c>
      <c r="HE30">
        <v>613.827</v>
      </c>
      <c r="HF30">
        <v>21.587399999999999</v>
      </c>
      <c r="HG30">
        <v>26.3828</v>
      </c>
      <c r="HH30">
        <v>29.999400000000001</v>
      </c>
      <c r="HI30">
        <v>25.924900000000001</v>
      </c>
      <c r="HJ30">
        <v>25.930299999999999</v>
      </c>
      <c r="HK30">
        <v>15.736700000000001</v>
      </c>
      <c r="HL30">
        <v>45.891500000000001</v>
      </c>
      <c r="HM30">
        <v>42.902999999999999</v>
      </c>
      <c r="HN30">
        <v>21.766999999999999</v>
      </c>
      <c r="HO30">
        <v>197.827</v>
      </c>
      <c r="HP30">
        <v>17.178999999999998</v>
      </c>
      <c r="HQ30">
        <v>97.070800000000006</v>
      </c>
      <c r="HR30">
        <v>100.492</v>
      </c>
    </row>
    <row r="31" spans="1:226" x14ac:dyDescent="0.2">
      <c r="A31">
        <v>15</v>
      </c>
      <c r="B31">
        <v>1657223736.5</v>
      </c>
      <c r="C31">
        <v>70</v>
      </c>
      <c r="D31" t="s">
        <v>388</v>
      </c>
      <c r="E31" t="s">
        <v>389</v>
      </c>
      <c r="F31">
        <v>5</v>
      </c>
      <c r="G31" t="s">
        <v>353</v>
      </c>
      <c r="H31" t="s">
        <v>354</v>
      </c>
      <c r="I31">
        <v>1657223733.7</v>
      </c>
      <c r="J31">
        <f t="shared" si="0"/>
        <v>5.5402616808238212E-3</v>
      </c>
      <c r="K31">
        <f t="shared" si="1"/>
        <v>5.5402616808238214</v>
      </c>
      <c r="L31">
        <f t="shared" si="2"/>
        <v>8.2870304103021049</v>
      </c>
      <c r="M31">
        <f t="shared" si="3"/>
        <v>230.77369999999999</v>
      </c>
      <c r="N31">
        <f t="shared" si="4"/>
        <v>166.5439431571852</v>
      </c>
      <c r="O31">
        <f t="shared" si="5"/>
        <v>11.491242937575185</v>
      </c>
      <c r="P31">
        <f t="shared" si="6"/>
        <v>15.922984649163958</v>
      </c>
      <c r="Q31">
        <f t="shared" si="7"/>
        <v>0.24549392361052697</v>
      </c>
      <c r="R31">
        <f t="shared" si="8"/>
        <v>2.3367063308472087</v>
      </c>
      <c r="S31">
        <f t="shared" si="9"/>
        <v>0.23201255860414854</v>
      </c>
      <c r="T31">
        <f t="shared" si="10"/>
        <v>0.14615736892832054</v>
      </c>
      <c r="U31">
        <f t="shared" si="11"/>
        <v>321.51296875801154</v>
      </c>
      <c r="V31">
        <f t="shared" si="12"/>
        <v>25.99351964315937</v>
      </c>
      <c r="W31">
        <f t="shared" si="13"/>
        <v>25.130469999999999</v>
      </c>
      <c r="X31">
        <f t="shared" si="14"/>
        <v>3.2044949428988203</v>
      </c>
      <c r="Y31">
        <f t="shared" si="15"/>
        <v>49.484259365259867</v>
      </c>
      <c r="Z31">
        <f t="shared" si="16"/>
        <v>1.6144110285246582</v>
      </c>
      <c r="AA31">
        <f t="shared" si="17"/>
        <v>3.2624738638768958</v>
      </c>
      <c r="AB31">
        <f t="shared" si="18"/>
        <v>1.5900839143741621</v>
      </c>
      <c r="AC31">
        <f t="shared" si="19"/>
        <v>-244.32554012433053</v>
      </c>
      <c r="AD31">
        <f t="shared" si="20"/>
        <v>37.969320628982629</v>
      </c>
      <c r="AE31">
        <f t="shared" si="21"/>
        <v>3.4468114248930322</v>
      </c>
      <c r="AF31">
        <f t="shared" si="22"/>
        <v>118.60356068755668</v>
      </c>
      <c r="AG31">
        <f t="shared" si="23"/>
        <v>-8.2829602339103037</v>
      </c>
      <c r="AH31">
        <f t="shared" si="24"/>
        <v>5.4585435745508031</v>
      </c>
      <c r="AI31">
        <f t="shared" si="25"/>
        <v>8.2870304103021049</v>
      </c>
      <c r="AJ31">
        <v>227.380920093942</v>
      </c>
      <c r="AK31">
        <v>229.00018787878801</v>
      </c>
      <c r="AL31">
        <v>-3.1701981013536602</v>
      </c>
      <c r="AM31">
        <v>66.688805150680594</v>
      </c>
      <c r="AN31">
        <f t="shared" si="26"/>
        <v>5.5402616808238214</v>
      </c>
      <c r="AO31">
        <v>16.975136234632998</v>
      </c>
      <c r="AP31">
        <v>23.425945454545399</v>
      </c>
      <c r="AQ31">
        <v>9.7076867455064796E-3</v>
      </c>
      <c r="AR31">
        <v>78.171956788311704</v>
      </c>
      <c r="AS31">
        <v>9</v>
      </c>
      <c r="AT31">
        <v>2</v>
      </c>
      <c r="AU31">
        <f t="shared" si="27"/>
        <v>1</v>
      </c>
      <c r="AV31">
        <f t="shared" si="28"/>
        <v>0</v>
      </c>
      <c r="AW31">
        <f t="shared" si="29"/>
        <v>36875.580184174076</v>
      </c>
      <c r="AX31">
        <f t="shared" si="30"/>
        <v>1999.981</v>
      </c>
      <c r="AY31">
        <f t="shared" si="31"/>
        <v>1681.184040600006</v>
      </c>
      <c r="AZ31">
        <f t="shared" si="32"/>
        <v>0.84060000600006002</v>
      </c>
      <c r="BA31">
        <f t="shared" si="33"/>
        <v>0.16075801158011579</v>
      </c>
      <c r="BB31" s="1">
        <v>6</v>
      </c>
      <c r="BC31">
        <v>0.5</v>
      </c>
      <c r="BD31" t="s">
        <v>355</v>
      </c>
      <c r="BE31">
        <v>2</v>
      </c>
      <c r="BF31" t="b">
        <v>1</v>
      </c>
      <c r="BG31">
        <v>1657223733.7</v>
      </c>
      <c r="BH31">
        <v>230.77369999999999</v>
      </c>
      <c r="BI31">
        <v>222.34530000000001</v>
      </c>
      <c r="BJ31">
        <v>23.397849999999998</v>
      </c>
      <c r="BK31">
        <v>17.000499999999999</v>
      </c>
      <c r="BL31">
        <v>228.16040000000001</v>
      </c>
      <c r="BM31">
        <v>23.07554</v>
      </c>
      <c r="BN31">
        <v>499.97190000000001</v>
      </c>
      <c r="BO31">
        <v>68.898430000000005</v>
      </c>
      <c r="BP31">
        <v>9.983388E-2</v>
      </c>
      <c r="BQ31">
        <v>25.43187</v>
      </c>
      <c r="BR31">
        <v>25.130469999999999</v>
      </c>
      <c r="BS31">
        <v>999.9</v>
      </c>
      <c r="BT31">
        <v>0</v>
      </c>
      <c r="BU31">
        <v>0</v>
      </c>
      <c r="BV31">
        <v>10071.99</v>
      </c>
      <c r="BW31">
        <v>0</v>
      </c>
      <c r="BX31">
        <v>2125.5500000000002</v>
      </c>
      <c r="BY31">
        <v>8.4283900000000003</v>
      </c>
      <c r="BZ31">
        <v>236.30269999999999</v>
      </c>
      <c r="CA31">
        <v>226.19059999999999</v>
      </c>
      <c r="CB31">
        <v>6.3973370000000003</v>
      </c>
      <c r="CC31">
        <v>222.34530000000001</v>
      </c>
      <c r="CD31">
        <v>17.000499999999999</v>
      </c>
      <c r="CE31">
        <v>1.6120760000000001</v>
      </c>
      <c r="CF31">
        <v>1.1713089999999999</v>
      </c>
      <c r="CG31">
        <v>14.074730000000001</v>
      </c>
      <c r="CH31">
        <v>9.2417730000000002</v>
      </c>
      <c r="CI31">
        <v>1999.981</v>
      </c>
      <c r="CJ31">
        <v>0.97999990000000003</v>
      </c>
      <c r="CK31">
        <v>1.9999739999999998E-2</v>
      </c>
      <c r="CL31">
        <v>0</v>
      </c>
      <c r="CM31">
        <v>2.45608</v>
      </c>
      <c r="CN31">
        <v>0</v>
      </c>
      <c r="CO31">
        <v>17348.439999999999</v>
      </c>
      <c r="CP31">
        <v>16705.259999999998</v>
      </c>
      <c r="CQ31">
        <v>43.75</v>
      </c>
      <c r="CR31">
        <v>46.811999999999998</v>
      </c>
      <c r="CS31">
        <v>44.949599999999997</v>
      </c>
      <c r="CT31">
        <v>44.125</v>
      </c>
      <c r="CU31">
        <v>43.125</v>
      </c>
      <c r="CV31">
        <v>1959.98</v>
      </c>
      <c r="CW31">
        <v>40</v>
      </c>
      <c r="CX31">
        <v>0</v>
      </c>
      <c r="CY31">
        <v>1651540798.4000001</v>
      </c>
      <c r="CZ31">
        <v>0</v>
      </c>
      <c r="DA31">
        <v>1657211497.5999999</v>
      </c>
      <c r="DB31" t="s">
        <v>356</v>
      </c>
      <c r="DC31">
        <v>1657211493.5999999</v>
      </c>
      <c r="DD31">
        <v>1657211497.5999999</v>
      </c>
      <c r="DE31">
        <v>1</v>
      </c>
      <c r="DF31">
        <v>1.526</v>
      </c>
      <c r="DG31">
        <v>4.4999999999999998E-2</v>
      </c>
      <c r="DH31">
        <v>2.6110000000000002</v>
      </c>
      <c r="DI31">
        <v>0.157</v>
      </c>
      <c r="DJ31">
        <v>420</v>
      </c>
      <c r="DK31">
        <v>20</v>
      </c>
      <c r="DL31">
        <v>0.57999999999999996</v>
      </c>
      <c r="DM31">
        <v>0.22</v>
      </c>
      <c r="DN31">
        <v>6.8875367499999998</v>
      </c>
      <c r="DO31">
        <v>10.089069681050701</v>
      </c>
      <c r="DP31">
        <v>0.99305247542964104</v>
      </c>
      <c r="DQ31">
        <v>0</v>
      </c>
      <c r="DR31">
        <v>6.5148520000000003</v>
      </c>
      <c r="DS31">
        <v>-0.90851257035648003</v>
      </c>
      <c r="DT31">
        <v>9.1162991948487496E-2</v>
      </c>
      <c r="DU31">
        <v>0</v>
      </c>
      <c r="DV31">
        <v>0</v>
      </c>
      <c r="DW31">
        <v>2</v>
      </c>
      <c r="DX31" t="s">
        <v>365</v>
      </c>
      <c r="DY31">
        <v>2.8699599999999998</v>
      </c>
      <c r="DZ31">
        <v>2.71698</v>
      </c>
      <c r="EA31">
        <v>4.1333300000000003E-2</v>
      </c>
      <c r="EB31">
        <v>4.0270899999999998E-2</v>
      </c>
      <c r="EC31">
        <v>7.7867199999999998E-2</v>
      </c>
      <c r="ED31">
        <v>6.21296E-2</v>
      </c>
      <c r="EE31">
        <v>27174.799999999999</v>
      </c>
      <c r="EF31">
        <v>23614.3</v>
      </c>
      <c r="EG31">
        <v>25375.1</v>
      </c>
      <c r="EH31">
        <v>23961.200000000001</v>
      </c>
      <c r="EI31">
        <v>39934.699999999997</v>
      </c>
      <c r="EJ31">
        <v>37200</v>
      </c>
      <c r="EK31">
        <v>45860.9</v>
      </c>
      <c r="EL31">
        <v>42742.9</v>
      </c>
      <c r="EM31">
        <v>1.8244</v>
      </c>
      <c r="EN31">
        <v>2.1044800000000001</v>
      </c>
      <c r="EO31">
        <v>7.0352100000000001E-2</v>
      </c>
      <c r="EP31">
        <v>0</v>
      </c>
      <c r="EQ31">
        <v>23.953499999999998</v>
      </c>
      <c r="ER31">
        <v>999.9</v>
      </c>
      <c r="ES31">
        <v>40.482999999999997</v>
      </c>
      <c r="ET31">
        <v>31.068000000000001</v>
      </c>
      <c r="EU31">
        <v>26.609300000000001</v>
      </c>
      <c r="EV31">
        <v>50.654400000000003</v>
      </c>
      <c r="EW31">
        <v>37.3277</v>
      </c>
      <c r="EX31">
        <v>2</v>
      </c>
      <c r="EY31">
        <v>-7.1107699999999996E-2</v>
      </c>
      <c r="EZ31">
        <v>3.7152400000000001</v>
      </c>
      <c r="FA31">
        <v>20.201799999999999</v>
      </c>
      <c r="FB31">
        <v>5.2355600000000004</v>
      </c>
      <c r="FC31">
        <v>11.992000000000001</v>
      </c>
      <c r="FD31">
        <v>4.9570499999999997</v>
      </c>
      <c r="FE31">
        <v>3.3039499999999999</v>
      </c>
      <c r="FF31">
        <v>9999</v>
      </c>
      <c r="FG31">
        <v>325.39999999999998</v>
      </c>
      <c r="FH31">
        <v>9999</v>
      </c>
      <c r="FI31">
        <v>4851.8999999999996</v>
      </c>
      <c r="FJ31">
        <v>1.86822</v>
      </c>
      <c r="FK31">
        <v>1.8638699999999999</v>
      </c>
      <c r="FL31">
        <v>1.8714900000000001</v>
      </c>
      <c r="FM31">
        <v>1.8623499999999999</v>
      </c>
      <c r="FN31">
        <v>1.8618699999999999</v>
      </c>
      <c r="FO31">
        <v>1.86829</v>
      </c>
      <c r="FP31">
        <v>1.8583700000000001</v>
      </c>
      <c r="FQ31">
        <v>1.8647800000000001</v>
      </c>
      <c r="FR31">
        <v>5</v>
      </c>
      <c r="FS31">
        <v>0</v>
      </c>
      <c r="FT31">
        <v>0</v>
      </c>
      <c r="FU31">
        <v>0</v>
      </c>
      <c r="FV31" t="s">
        <v>358</v>
      </c>
      <c r="FW31" t="s">
        <v>359</v>
      </c>
      <c r="FX31" t="s">
        <v>360</v>
      </c>
      <c r="FY31" t="s">
        <v>360</v>
      </c>
      <c r="FZ31" t="s">
        <v>360</v>
      </c>
      <c r="GA31" t="s">
        <v>360</v>
      </c>
      <c r="GB31">
        <v>0</v>
      </c>
      <c r="GC31">
        <v>100</v>
      </c>
      <c r="GD31">
        <v>100</v>
      </c>
      <c r="GE31">
        <v>2.581</v>
      </c>
      <c r="GF31">
        <v>0.32340000000000002</v>
      </c>
      <c r="GG31">
        <v>1.64354498451179</v>
      </c>
      <c r="GH31">
        <v>4.8697645535604704E-3</v>
      </c>
      <c r="GI31">
        <v>-2.9716501002383001E-6</v>
      </c>
      <c r="GJ31">
        <v>1.12513468715282E-9</v>
      </c>
      <c r="GK31">
        <v>-5.6040547963591501E-2</v>
      </c>
      <c r="GL31">
        <v>-3.4440246100026599E-2</v>
      </c>
      <c r="GM31">
        <v>3.75033726110429E-3</v>
      </c>
      <c r="GN31">
        <v>-6.7053370517907205E-5</v>
      </c>
      <c r="GO31">
        <v>20</v>
      </c>
      <c r="GP31">
        <v>2120</v>
      </c>
      <c r="GQ31">
        <v>2</v>
      </c>
      <c r="GR31">
        <v>25</v>
      </c>
      <c r="GS31">
        <v>204</v>
      </c>
      <c r="GT31">
        <v>204</v>
      </c>
      <c r="GU31">
        <v>0.74096700000000004</v>
      </c>
      <c r="GV31">
        <v>2.3779300000000001</v>
      </c>
      <c r="GW31">
        <v>1.9982899999999999</v>
      </c>
      <c r="GX31">
        <v>2.7429199999999998</v>
      </c>
      <c r="GY31">
        <v>2.0935100000000002</v>
      </c>
      <c r="GZ31">
        <v>2.3645</v>
      </c>
      <c r="HA31">
        <v>36.081600000000002</v>
      </c>
      <c r="HB31">
        <v>13.0726</v>
      </c>
      <c r="HC31">
        <v>18</v>
      </c>
      <c r="HD31">
        <v>436.56299999999999</v>
      </c>
      <c r="HE31">
        <v>613.62</v>
      </c>
      <c r="HF31">
        <v>21.4482</v>
      </c>
      <c r="HG31">
        <v>26.391100000000002</v>
      </c>
      <c r="HH31">
        <v>29.9968</v>
      </c>
      <c r="HI31">
        <v>25.937200000000001</v>
      </c>
      <c r="HJ31">
        <v>25.941199999999998</v>
      </c>
      <c r="HK31">
        <v>14.805300000000001</v>
      </c>
      <c r="HL31">
        <v>45.608899999999998</v>
      </c>
      <c r="HM31">
        <v>42.531700000000001</v>
      </c>
      <c r="HN31">
        <v>21.6128</v>
      </c>
      <c r="HO31">
        <v>184.27099999999999</v>
      </c>
      <c r="HP31">
        <v>17.201699999999999</v>
      </c>
      <c r="HQ31">
        <v>97.072199999999995</v>
      </c>
      <c r="HR31">
        <v>100.492</v>
      </c>
    </row>
    <row r="32" spans="1:226" x14ac:dyDescent="0.2">
      <c r="A32">
        <v>16</v>
      </c>
      <c r="B32">
        <v>1657223741.5</v>
      </c>
      <c r="C32">
        <v>75</v>
      </c>
      <c r="D32" t="s">
        <v>390</v>
      </c>
      <c r="E32" t="s">
        <v>391</v>
      </c>
      <c r="F32">
        <v>5</v>
      </c>
      <c r="G32" t="s">
        <v>353</v>
      </c>
      <c r="H32" t="s">
        <v>354</v>
      </c>
      <c r="I32">
        <v>1657223739</v>
      </c>
      <c r="J32">
        <f t="shared" si="0"/>
        <v>5.5283944798246599E-3</v>
      </c>
      <c r="K32">
        <f t="shared" si="1"/>
        <v>5.5283944798246596</v>
      </c>
      <c r="L32">
        <f t="shared" si="2"/>
        <v>7.6516347665079731</v>
      </c>
      <c r="M32">
        <f t="shared" si="3"/>
        <v>214.190666666667</v>
      </c>
      <c r="N32">
        <f t="shared" si="4"/>
        <v>155.14717595813886</v>
      </c>
      <c r="O32">
        <f t="shared" si="5"/>
        <v>10.704913718314932</v>
      </c>
      <c r="P32">
        <f t="shared" si="6"/>
        <v>14.778822700283524</v>
      </c>
      <c r="Q32">
        <f t="shared" si="7"/>
        <v>0.24681602529321128</v>
      </c>
      <c r="R32">
        <f t="shared" si="8"/>
        <v>2.329062936582281</v>
      </c>
      <c r="S32">
        <f t="shared" si="9"/>
        <v>0.23315133904623978</v>
      </c>
      <c r="T32">
        <f t="shared" si="10"/>
        <v>0.14688422563800058</v>
      </c>
      <c r="U32">
        <f t="shared" si="11"/>
        <v>321.51706528666358</v>
      </c>
      <c r="V32">
        <f t="shared" si="12"/>
        <v>25.972412006206596</v>
      </c>
      <c r="W32">
        <f t="shared" si="13"/>
        <v>25.095788888888901</v>
      </c>
      <c r="X32">
        <f t="shared" si="14"/>
        <v>3.1978816151536043</v>
      </c>
      <c r="Y32">
        <f t="shared" si="15"/>
        <v>49.701281744545675</v>
      </c>
      <c r="Z32">
        <f t="shared" si="16"/>
        <v>1.6189242891751825</v>
      </c>
      <c r="AA32">
        <f t="shared" si="17"/>
        <v>3.2573089311783123</v>
      </c>
      <c r="AB32">
        <f t="shared" si="18"/>
        <v>1.5789573259784218</v>
      </c>
      <c r="AC32">
        <f t="shared" si="19"/>
        <v>-243.8021965602675</v>
      </c>
      <c r="AD32">
        <f t="shared" si="20"/>
        <v>38.852428377764276</v>
      </c>
      <c r="AE32">
        <f t="shared" si="21"/>
        <v>3.5374622184151119</v>
      </c>
      <c r="AF32">
        <f t="shared" si="22"/>
        <v>120.10475932257546</v>
      </c>
      <c r="AG32">
        <f t="shared" si="23"/>
        <v>-9.1169402280882341</v>
      </c>
      <c r="AH32">
        <f t="shared" si="24"/>
        <v>5.4618697633853159</v>
      </c>
      <c r="AI32">
        <f t="shared" si="25"/>
        <v>7.6516347665079731</v>
      </c>
      <c r="AJ32">
        <v>210.324488562341</v>
      </c>
      <c r="AK32">
        <v>212.91036969697001</v>
      </c>
      <c r="AL32">
        <v>-3.2217148201570902</v>
      </c>
      <c r="AM32">
        <v>66.688805150680594</v>
      </c>
      <c r="AN32">
        <f t="shared" si="26"/>
        <v>5.5283944798246596</v>
      </c>
      <c r="AO32">
        <v>17.064102916501199</v>
      </c>
      <c r="AP32">
        <v>23.483849696969699</v>
      </c>
      <c r="AQ32">
        <v>1.34149566515576E-2</v>
      </c>
      <c r="AR32">
        <v>78.171956788311704</v>
      </c>
      <c r="AS32">
        <v>9</v>
      </c>
      <c r="AT32">
        <v>2</v>
      </c>
      <c r="AU32">
        <f t="shared" si="27"/>
        <v>1</v>
      </c>
      <c r="AV32">
        <f t="shared" si="28"/>
        <v>0</v>
      </c>
      <c r="AW32">
        <f t="shared" si="29"/>
        <v>36695.465998116371</v>
      </c>
      <c r="AX32">
        <f t="shared" si="30"/>
        <v>2000.0066666666701</v>
      </c>
      <c r="AY32">
        <f t="shared" si="31"/>
        <v>1681.2056006666676</v>
      </c>
      <c r="AZ32">
        <f t="shared" si="32"/>
        <v>0.84059999833333787</v>
      </c>
      <c r="BA32">
        <f t="shared" si="33"/>
        <v>0.16075799678334224</v>
      </c>
      <c r="BB32" s="1">
        <v>6</v>
      </c>
      <c r="BC32">
        <v>0.5</v>
      </c>
      <c r="BD32" t="s">
        <v>355</v>
      </c>
      <c r="BE32">
        <v>2</v>
      </c>
      <c r="BF32" t="b">
        <v>1</v>
      </c>
      <c r="BG32">
        <v>1657223739</v>
      </c>
      <c r="BH32">
        <v>214.190666666667</v>
      </c>
      <c r="BI32">
        <v>204.654666666667</v>
      </c>
      <c r="BJ32">
        <v>23.463200000000001</v>
      </c>
      <c r="BK32">
        <v>17.0630555555556</v>
      </c>
      <c r="BL32">
        <v>211.638888888889</v>
      </c>
      <c r="BM32">
        <v>23.1388888888889</v>
      </c>
      <c r="BN32">
        <v>500.02466666666697</v>
      </c>
      <c r="BO32">
        <v>68.898388888888903</v>
      </c>
      <c r="BP32">
        <v>0.100055022222222</v>
      </c>
      <c r="BQ32">
        <v>25.4052111111111</v>
      </c>
      <c r="BR32">
        <v>25.095788888888901</v>
      </c>
      <c r="BS32">
        <v>999.9</v>
      </c>
      <c r="BT32">
        <v>0</v>
      </c>
      <c r="BU32">
        <v>0</v>
      </c>
      <c r="BV32">
        <v>10019.7166666667</v>
      </c>
      <c r="BW32">
        <v>0</v>
      </c>
      <c r="BX32">
        <v>2125.4644444444398</v>
      </c>
      <c r="BY32">
        <v>9.5358788888888899</v>
      </c>
      <c r="BZ32">
        <v>219.33699999999999</v>
      </c>
      <c r="CA32">
        <v>208.207333333333</v>
      </c>
      <c r="CB32">
        <v>6.4001266666666696</v>
      </c>
      <c r="CC32">
        <v>204.654666666667</v>
      </c>
      <c r="CD32">
        <v>17.0630555555556</v>
      </c>
      <c r="CE32">
        <v>1.6165744444444401</v>
      </c>
      <c r="CF32">
        <v>1.1756188888888901</v>
      </c>
      <c r="CG32">
        <v>14.117699999999999</v>
      </c>
      <c r="CH32">
        <v>9.2963177777777801</v>
      </c>
      <c r="CI32">
        <v>2000.0066666666701</v>
      </c>
      <c r="CJ32">
        <v>0.98000033333333303</v>
      </c>
      <c r="CK32">
        <v>1.99992777777778E-2</v>
      </c>
      <c r="CL32">
        <v>0</v>
      </c>
      <c r="CM32">
        <v>2.4876999999999998</v>
      </c>
      <c r="CN32">
        <v>0</v>
      </c>
      <c r="CO32">
        <v>17322.0444444444</v>
      </c>
      <c r="CP32">
        <v>16705.444444444402</v>
      </c>
      <c r="CQ32">
        <v>43.811999999999998</v>
      </c>
      <c r="CR32">
        <v>46.811999999999998</v>
      </c>
      <c r="CS32">
        <v>45</v>
      </c>
      <c r="CT32">
        <v>44.125</v>
      </c>
      <c r="CU32">
        <v>43.125</v>
      </c>
      <c r="CV32">
        <v>1960.00555555556</v>
      </c>
      <c r="CW32">
        <v>40</v>
      </c>
      <c r="CX32">
        <v>0</v>
      </c>
      <c r="CY32">
        <v>1651540803.8</v>
      </c>
      <c r="CZ32">
        <v>0</v>
      </c>
      <c r="DA32">
        <v>1657211497.5999999</v>
      </c>
      <c r="DB32" t="s">
        <v>356</v>
      </c>
      <c r="DC32">
        <v>1657211493.5999999</v>
      </c>
      <c r="DD32">
        <v>1657211497.5999999</v>
      </c>
      <c r="DE32">
        <v>1</v>
      </c>
      <c r="DF32">
        <v>1.526</v>
      </c>
      <c r="DG32">
        <v>4.4999999999999998E-2</v>
      </c>
      <c r="DH32">
        <v>2.6110000000000002</v>
      </c>
      <c r="DI32">
        <v>0.157</v>
      </c>
      <c r="DJ32">
        <v>420</v>
      </c>
      <c r="DK32">
        <v>20</v>
      </c>
      <c r="DL32">
        <v>0.57999999999999996</v>
      </c>
      <c r="DM32">
        <v>0.22</v>
      </c>
      <c r="DN32">
        <v>7.9742569999999997</v>
      </c>
      <c r="DO32">
        <v>12.1115070168856</v>
      </c>
      <c r="DP32">
        <v>1.1707379092333201</v>
      </c>
      <c r="DQ32">
        <v>0</v>
      </c>
      <c r="DR32">
        <v>6.4471509999999999</v>
      </c>
      <c r="DS32">
        <v>-0.62420285178239499</v>
      </c>
      <c r="DT32">
        <v>7.09562243851799E-2</v>
      </c>
      <c r="DU32">
        <v>0</v>
      </c>
      <c r="DV32">
        <v>0</v>
      </c>
      <c r="DW32">
        <v>2</v>
      </c>
      <c r="DX32" t="s">
        <v>365</v>
      </c>
      <c r="DY32">
        <v>2.8699300000000001</v>
      </c>
      <c r="DZ32">
        <v>2.7165900000000001</v>
      </c>
      <c r="EA32">
        <v>3.8718599999999999E-2</v>
      </c>
      <c r="EB32">
        <v>3.7504200000000001E-2</v>
      </c>
      <c r="EC32">
        <v>7.7993400000000004E-2</v>
      </c>
      <c r="ED32">
        <v>6.2153600000000003E-2</v>
      </c>
      <c r="EE32">
        <v>27249.4</v>
      </c>
      <c r="EF32">
        <v>23682.9</v>
      </c>
      <c r="EG32">
        <v>25375.599999999999</v>
      </c>
      <c r="EH32">
        <v>23961.8</v>
      </c>
      <c r="EI32">
        <v>39930.300000000003</v>
      </c>
      <c r="EJ32">
        <v>37199.9</v>
      </c>
      <c r="EK32">
        <v>45862.3</v>
      </c>
      <c r="EL32">
        <v>42743.9</v>
      </c>
      <c r="EM32">
        <v>1.8242</v>
      </c>
      <c r="EN32">
        <v>2.1044999999999998</v>
      </c>
      <c r="EO32">
        <v>6.7967899999999998E-2</v>
      </c>
      <c r="EP32">
        <v>0</v>
      </c>
      <c r="EQ32">
        <v>23.973500000000001</v>
      </c>
      <c r="ER32">
        <v>999.9</v>
      </c>
      <c r="ES32">
        <v>40.404000000000003</v>
      </c>
      <c r="ET32">
        <v>31.077999999999999</v>
      </c>
      <c r="EU32">
        <v>26.5748</v>
      </c>
      <c r="EV32">
        <v>50.964399999999998</v>
      </c>
      <c r="EW32">
        <v>37.291699999999999</v>
      </c>
      <c r="EX32">
        <v>2</v>
      </c>
      <c r="EY32">
        <v>-7.4067599999999997E-2</v>
      </c>
      <c r="EZ32">
        <v>3.4368300000000001</v>
      </c>
      <c r="FA32">
        <v>20.2088</v>
      </c>
      <c r="FB32">
        <v>5.2351099999999997</v>
      </c>
      <c r="FC32">
        <v>11.992000000000001</v>
      </c>
      <c r="FD32">
        <v>4.9568500000000002</v>
      </c>
      <c r="FE32">
        <v>3.3039299999999998</v>
      </c>
      <c r="FF32">
        <v>9999</v>
      </c>
      <c r="FG32">
        <v>325.39999999999998</v>
      </c>
      <c r="FH32">
        <v>9999</v>
      </c>
      <c r="FI32">
        <v>4852.1000000000004</v>
      </c>
      <c r="FJ32">
        <v>1.8682099999999999</v>
      </c>
      <c r="FK32">
        <v>1.8638699999999999</v>
      </c>
      <c r="FL32">
        <v>1.8714900000000001</v>
      </c>
      <c r="FM32">
        <v>1.8623499999999999</v>
      </c>
      <c r="FN32">
        <v>1.86188</v>
      </c>
      <c r="FO32">
        <v>1.86829</v>
      </c>
      <c r="FP32">
        <v>1.8583700000000001</v>
      </c>
      <c r="FQ32">
        <v>1.8647800000000001</v>
      </c>
      <c r="FR32">
        <v>5</v>
      </c>
      <c r="FS32">
        <v>0</v>
      </c>
      <c r="FT32">
        <v>0</v>
      </c>
      <c r="FU32">
        <v>0</v>
      </c>
      <c r="FV32" t="s">
        <v>358</v>
      </c>
      <c r="FW32" t="s">
        <v>359</v>
      </c>
      <c r="FX32" t="s">
        <v>360</v>
      </c>
      <c r="FY32" t="s">
        <v>360</v>
      </c>
      <c r="FZ32" t="s">
        <v>360</v>
      </c>
      <c r="GA32" t="s">
        <v>360</v>
      </c>
      <c r="GB32">
        <v>0</v>
      </c>
      <c r="GC32">
        <v>100</v>
      </c>
      <c r="GD32">
        <v>100</v>
      </c>
      <c r="GE32">
        <v>2.5219999999999998</v>
      </c>
      <c r="GF32">
        <v>0.3251</v>
      </c>
      <c r="GG32">
        <v>1.64354498451179</v>
      </c>
      <c r="GH32">
        <v>4.8697645535604704E-3</v>
      </c>
      <c r="GI32">
        <v>-2.9716501002383001E-6</v>
      </c>
      <c r="GJ32">
        <v>1.12513468715282E-9</v>
      </c>
      <c r="GK32">
        <v>-5.6040547963591501E-2</v>
      </c>
      <c r="GL32">
        <v>-3.4440246100026599E-2</v>
      </c>
      <c r="GM32">
        <v>3.75033726110429E-3</v>
      </c>
      <c r="GN32">
        <v>-6.7053370517907205E-5</v>
      </c>
      <c r="GO32">
        <v>20</v>
      </c>
      <c r="GP32">
        <v>2120</v>
      </c>
      <c r="GQ32">
        <v>2</v>
      </c>
      <c r="GR32">
        <v>25</v>
      </c>
      <c r="GS32">
        <v>204.1</v>
      </c>
      <c r="GT32">
        <v>204.1</v>
      </c>
      <c r="GU32">
        <v>0.697021</v>
      </c>
      <c r="GV32">
        <v>2.3864700000000001</v>
      </c>
      <c r="GW32">
        <v>1.9982899999999999</v>
      </c>
      <c r="GX32">
        <v>2.7429199999999998</v>
      </c>
      <c r="GY32">
        <v>2.0935100000000002</v>
      </c>
      <c r="GZ32">
        <v>2.34497</v>
      </c>
      <c r="HA32">
        <v>36.104999999999997</v>
      </c>
      <c r="HB32">
        <v>13.0726</v>
      </c>
      <c r="HC32">
        <v>18</v>
      </c>
      <c r="HD32">
        <v>436.53300000000002</v>
      </c>
      <c r="HE32">
        <v>613.78399999999999</v>
      </c>
      <c r="HF32">
        <v>21.396100000000001</v>
      </c>
      <c r="HG32">
        <v>26.3992</v>
      </c>
      <c r="HH32">
        <v>29.9971</v>
      </c>
      <c r="HI32">
        <v>25.9483</v>
      </c>
      <c r="HJ32">
        <v>25.953900000000001</v>
      </c>
      <c r="HK32">
        <v>13.832700000000001</v>
      </c>
      <c r="HL32">
        <v>45.322099999999999</v>
      </c>
      <c r="HM32">
        <v>42.531700000000001</v>
      </c>
      <c r="HN32">
        <v>21.490400000000001</v>
      </c>
      <c r="HO32">
        <v>164.06200000000001</v>
      </c>
      <c r="HP32">
        <v>17.218800000000002</v>
      </c>
      <c r="HQ32">
        <v>97.074700000000007</v>
      </c>
      <c r="HR32">
        <v>100.494</v>
      </c>
    </row>
    <row r="33" spans="1:226" x14ac:dyDescent="0.2">
      <c r="A33">
        <v>17</v>
      </c>
      <c r="B33">
        <v>1657223746.5</v>
      </c>
      <c r="C33">
        <v>80</v>
      </c>
      <c r="D33" t="s">
        <v>392</v>
      </c>
      <c r="E33" t="s">
        <v>393</v>
      </c>
      <c r="F33">
        <v>5</v>
      </c>
      <c r="G33" t="s">
        <v>353</v>
      </c>
      <c r="H33" t="s">
        <v>354</v>
      </c>
      <c r="I33">
        <v>1657223743.7</v>
      </c>
      <c r="J33">
        <f t="shared" si="0"/>
        <v>5.519906362746364E-3</v>
      </c>
      <c r="K33">
        <f t="shared" si="1"/>
        <v>5.5199063627463643</v>
      </c>
      <c r="L33">
        <f t="shared" si="2"/>
        <v>7.0972764251042406</v>
      </c>
      <c r="M33">
        <f t="shared" si="3"/>
        <v>199.4889</v>
      </c>
      <c r="N33">
        <f t="shared" si="4"/>
        <v>144.78702305855006</v>
      </c>
      <c r="O33">
        <f t="shared" si="5"/>
        <v>9.9900916730353249</v>
      </c>
      <c r="P33">
        <f t="shared" si="6"/>
        <v>13.764440739603216</v>
      </c>
      <c r="Q33">
        <f t="shared" si="7"/>
        <v>0.24723825224291546</v>
      </c>
      <c r="R33">
        <f t="shared" si="8"/>
        <v>2.3262134448781984</v>
      </c>
      <c r="S33">
        <f t="shared" si="9"/>
        <v>0.2335123747143544</v>
      </c>
      <c r="T33">
        <f t="shared" si="10"/>
        <v>0.14711491276311156</v>
      </c>
      <c r="U33">
        <f t="shared" si="11"/>
        <v>321.51312719999999</v>
      </c>
      <c r="V33">
        <f t="shared" si="12"/>
        <v>25.951225639669737</v>
      </c>
      <c r="W33">
        <f t="shared" si="13"/>
        <v>25.086790000000001</v>
      </c>
      <c r="X33">
        <f t="shared" si="14"/>
        <v>3.196167570505454</v>
      </c>
      <c r="Y33">
        <f t="shared" si="15"/>
        <v>49.871080352978218</v>
      </c>
      <c r="Z33">
        <f t="shared" si="16"/>
        <v>1.6220871185902546</v>
      </c>
      <c r="AA33">
        <f t="shared" si="17"/>
        <v>3.2525606165124636</v>
      </c>
      <c r="AB33">
        <f t="shared" si="18"/>
        <v>1.5740804519151994</v>
      </c>
      <c r="AC33">
        <f t="shared" si="19"/>
        <v>-243.42787059711466</v>
      </c>
      <c r="AD33">
        <f t="shared" si="20"/>
        <v>36.8557315583313</v>
      </c>
      <c r="AE33">
        <f t="shared" si="21"/>
        <v>3.3592093353430461</v>
      </c>
      <c r="AF33">
        <f t="shared" si="22"/>
        <v>118.30019749655968</v>
      </c>
      <c r="AG33">
        <f t="shared" si="23"/>
        <v>-9.7319452455582223</v>
      </c>
      <c r="AH33">
        <f t="shared" si="24"/>
        <v>5.4496053287086665</v>
      </c>
      <c r="AI33">
        <f t="shared" si="25"/>
        <v>7.0972764251042406</v>
      </c>
      <c r="AJ33">
        <v>193.58751322112801</v>
      </c>
      <c r="AK33">
        <v>196.86274545454501</v>
      </c>
      <c r="AL33">
        <v>-3.2249830922529101</v>
      </c>
      <c r="AM33">
        <v>66.688805150680594</v>
      </c>
      <c r="AN33">
        <f t="shared" si="26"/>
        <v>5.5199063627463643</v>
      </c>
      <c r="AO33">
        <v>17.104572572911401</v>
      </c>
      <c r="AP33">
        <v>23.5328987878788</v>
      </c>
      <c r="AQ33">
        <v>9.0902858894129895E-3</v>
      </c>
      <c r="AR33">
        <v>78.171956788311704</v>
      </c>
      <c r="AS33">
        <v>9</v>
      </c>
      <c r="AT33">
        <v>2</v>
      </c>
      <c r="AU33">
        <f t="shared" si="27"/>
        <v>1</v>
      </c>
      <c r="AV33">
        <f t="shared" si="28"/>
        <v>0</v>
      </c>
      <c r="AW33">
        <f t="shared" si="29"/>
        <v>36630.128571065063</v>
      </c>
      <c r="AX33">
        <f t="shared" si="30"/>
        <v>1999.982</v>
      </c>
      <c r="AY33">
        <f t="shared" si="31"/>
        <v>1681.1848799999998</v>
      </c>
      <c r="AZ33">
        <f t="shared" si="32"/>
        <v>0.84060000540004853</v>
      </c>
      <c r="BA33">
        <f t="shared" si="33"/>
        <v>0.16075801042209378</v>
      </c>
      <c r="BB33" s="1">
        <v>6</v>
      </c>
      <c r="BC33">
        <v>0.5</v>
      </c>
      <c r="BD33" t="s">
        <v>355</v>
      </c>
      <c r="BE33">
        <v>2</v>
      </c>
      <c r="BF33" t="b">
        <v>1</v>
      </c>
      <c r="BG33">
        <v>1657223743.7</v>
      </c>
      <c r="BH33">
        <v>199.4889</v>
      </c>
      <c r="BI33">
        <v>189.1155</v>
      </c>
      <c r="BJ33">
        <v>23.50901</v>
      </c>
      <c r="BK33">
        <v>17.123449999999998</v>
      </c>
      <c r="BL33">
        <v>196.99289999999999</v>
      </c>
      <c r="BM33">
        <v>23.18329</v>
      </c>
      <c r="BN33">
        <v>500.0179</v>
      </c>
      <c r="BO33">
        <v>68.898470000000003</v>
      </c>
      <c r="BP33">
        <v>0.10005944</v>
      </c>
      <c r="BQ33">
        <v>25.380669999999999</v>
      </c>
      <c r="BR33">
        <v>25.086790000000001</v>
      </c>
      <c r="BS33">
        <v>999.9</v>
      </c>
      <c r="BT33">
        <v>0</v>
      </c>
      <c r="BU33">
        <v>0</v>
      </c>
      <c r="BV33">
        <v>10000.242</v>
      </c>
      <c r="BW33">
        <v>0</v>
      </c>
      <c r="BX33">
        <v>2124.7040000000002</v>
      </c>
      <c r="BY33">
        <v>10.373647999999999</v>
      </c>
      <c r="BZ33">
        <v>204.29159999999999</v>
      </c>
      <c r="CA33">
        <v>192.40989999999999</v>
      </c>
      <c r="CB33">
        <v>6.3855529999999998</v>
      </c>
      <c r="CC33">
        <v>189.1155</v>
      </c>
      <c r="CD33">
        <v>17.123449999999998</v>
      </c>
      <c r="CE33">
        <v>1.619734</v>
      </c>
      <c r="CF33">
        <v>1.1797800000000001</v>
      </c>
      <c r="CG33">
        <v>14.14784</v>
      </c>
      <c r="CH33">
        <v>9.348789</v>
      </c>
      <c r="CI33">
        <v>1999.982</v>
      </c>
      <c r="CJ33">
        <v>0.98000019999999999</v>
      </c>
      <c r="CK33">
        <v>1.999942E-2</v>
      </c>
      <c r="CL33">
        <v>0</v>
      </c>
      <c r="CM33">
        <v>2.4607600000000001</v>
      </c>
      <c r="CN33">
        <v>0</v>
      </c>
      <c r="CO33">
        <v>17306.18</v>
      </c>
      <c r="CP33">
        <v>16705.27</v>
      </c>
      <c r="CQ33">
        <v>43.811999999999998</v>
      </c>
      <c r="CR33">
        <v>46.811999999999998</v>
      </c>
      <c r="CS33">
        <v>45</v>
      </c>
      <c r="CT33">
        <v>44.1312</v>
      </c>
      <c r="CU33">
        <v>43.125</v>
      </c>
      <c r="CV33">
        <v>1959.982</v>
      </c>
      <c r="CW33">
        <v>40</v>
      </c>
      <c r="CX33">
        <v>0</v>
      </c>
      <c r="CY33">
        <v>1651540808.5999999</v>
      </c>
      <c r="CZ33">
        <v>0</v>
      </c>
      <c r="DA33">
        <v>1657211497.5999999</v>
      </c>
      <c r="DB33" t="s">
        <v>356</v>
      </c>
      <c r="DC33">
        <v>1657211493.5999999</v>
      </c>
      <c r="DD33">
        <v>1657211497.5999999</v>
      </c>
      <c r="DE33">
        <v>1</v>
      </c>
      <c r="DF33">
        <v>1.526</v>
      </c>
      <c r="DG33">
        <v>4.4999999999999998E-2</v>
      </c>
      <c r="DH33">
        <v>2.6110000000000002</v>
      </c>
      <c r="DI33">
        <v>0.157</v>
      </c>
      <c r="DJ33">
        <v>420</v>
      </c>
      <c r="DK33">
        <v>20</v>
      </c>
      <c r="DL33">
        <v>0.57999999999999996</v>
      </c>
      <c r="DM33">
        <v>0.22</v>
      </c>
      <c r="DN33">
        <v>8.7689705</v>
      </c>
      <c r="DO33">
        <v>11.52827684803</v>
      </c>
      <c r="DP33">
        <v>1.1137363090290899</v>
      </c>
      <c r="DQ33">
        <v>0</v>
      </c>
      <c r="DR33">
        <v>6.4103927499999998</v>
      </c>
      <c r="DS33">
        <v>-0.23814945590995901</v>
      </c>
      <c r="DT33">
        <v>3.0706473909218299E-2</v>
      </c>
      <c r="DU33">
        <v>0</v>
      </c>
      <c r="DV33">
        <v>0</v>
      </c>
      <c r="DW33">
        <v>2</v>
      </c>
      <c r="DX33" t="s">
        <v>365</v>
      </c>
      <c r="DY33">
        <v>2.8696999999999999</v>
      </c>
      <c r="DZ33">
        <v>2.71651</v>
      </c>
      <c r="EA33">
        <v>3.6051800000000002E-2</v>
      </c>
      <c r="EB33">
        <v>3.4628100000000002E-2</v>
      </c>
      <c r="EC33">
        <v>7.8105499999999994E-2</v>
      </c>
      <c r="ED33">
        <v>6.2372200000000003E-2</v>
      </c>
      <c r="EE33">
        <v>27324.6</v>
      </c>
      <c r="EF33">
        <v>23754.5</v>
      </c>
      <c r="EG33">
        <v>25375.3</v>
      </c>
      <c r="EH33">
        <v>23962.7</v>
      </c>
      <c r="EI33">
        <v>39925.4</v>
      </c>
      <c r="EJ33">
        <v>37192.6</v>
      </c>
      <c r="EK33">
        <v>45862.400000000001</v>
      </c>
      <c r="EL33">
        <v>42745.599999999999</v>
      </c>
      <c r="EM33">
        <v>1.82423</v>
      </c>
      <c r="EN33">
        <v>2.1042800000000002</v>
      </c>
      <c r="EO33">
        <v>6.6775799999999996E-2</v>
      </c>
      <c r="EP33">
        <v>0</v>
      </c>
      <c r="EQ33">
        <v>23.985700000000001</v>
      </c>
      <c r="ER33">
        <v>999.9</v>
      </c>
      <c r="ES33">
        <v>40.331000000000003</v>
      </c>
      <c r="ET33">
        <v>31.097999999999999</v>
      </c>
      <c r="EU33">
        <v>26.5549</v>
      </c>
      <c r="EV33">
        <v>50.974400000000003</v>
      </c>
      <c r="EW33">
        <v>37.343800000000002</v>
      </c>
      <c r="EX33">
        <v>2</v>
      </c>
      <c r="EY33">
        <v>-7.4834899999999996E-2</v>
      </c>
      <c r="EZ33">
        <v>3.3046099999999998</v>
      </c>
      <c r="FA33">
        <v>20.212</v>
      </c>
      <c r="FB33">
        <v>5.2352600000000002</v>
      </c>
      <c r="FC33">
        <v>11.992000000000001</v>
      </c>
      <c r="FD33">
        <v>4.9569000000000001</v>
      </c>
      <c r="FE33">
        <v>3.3039499999999999</v>
      </c>
      <c r="FF33">
        <v>9999</v>
      </c>
      <c r="FG33">
        <v>325.39999999999998</v>
      </c>
      <c r="FH33">
        <v>9999</v>
      </c>
      <c r="FI33">
        <v>4852.1000000000004</v>
      </c>
      <c r="FJ33">
        <v>1.86819</v>
      </c>
      <c r="FK33">
        <v>1.8638699999999999</v>
      </c>
      <c r="FL33">
        <v>1.8714900000000001</v>
      </c>
      <c r="FM33">
        <v>1.8623700000000001</v>
      </c>
      <c r="FN33">
        <v>1.86188</v>
      </c>
      <c r="FO33">
        <v>1.86829</v>
      </c>
      <c r="FP33">
        <v>1.8583799999999999</v>
      </c>
      <c r="FQ33">
        <v>1.8647800000000001</v>
      </c>
      <c r="FR33">
        <v>5</v>
      </c>
      <c r="FS33">
        <v>0</v>
      </c>
      <c r="FT33">
        <v>0</v>
      </c>
      <c r="FU33">
        <v>0</v>
      </c>
      <c r="FV33" t="s">
        <v>358</v>
      </c>
      <c r="FW33" t="s">
        <v>359</v>
      </c>
      <c r="FX33" t="s">
        <v>360</v>
      </c>
      <c r="FY33" t="s">
        <v>360</v>
      </c>
      <c r="FZ33" t="s">
        <v>360</v>
      </c>
      <c r="GA33" t="s">
        <v>360</v>
      </c>
      <c r="GB33">
        <v>0</v>
      </c>
      <c r="GC33">
        <v>100</v>
      </c>
      <c r="GD33">
        <v>100</v>
      </c>
      <c r="GE33">
        <v>2.4630000000000001</v>
      </c>
      <c r="GF33">
        <v>0.3266</v>
      </c>
      <c r="GG33">
        <v>1.64354498451179</v>
      </c>
      <c r="GH33">
        <v>4.8697645535604704E-3</v>
      </c>
      <c r="GI33">
        <v>-2.9716501002383001E-6</v>
      </c>
      <c r="GJ33">
        <v>1.12513468715282E-9</v>
      </c>
      <c r="GK33">
        <v>-5.6040547963591501E-2</v>
      </c>
      <c r="GL33">
        <v>-3.4440246100026599E-2</v>
      </c>
      <c r="GM33">
        <v>3.75033726110429E-3</v>
      </c>
      <c r="GN33">
        <v>-6.7053370517907205E-5</v>
      </c>
      <c r="GO33">
        <v>20</v>
      </c>
      <c r="GP33">
        <v>2120</v>
      </c>
      <c r="GQ33">
        <v>2</v>
      </c>
      <c r="GR33">
        <v>25</v>
      </c>
      <c r="GS33">
        <v>204.2</v>
      </c>
      <c r="GT33">
        <v>204.1</v>
      </c>
      <c r="GU33">
        <v>0.64575199999999999</v>
      </c>
      <c r="GV33">
        <v>2.3852500000000001</v>
      </c>
      <c r="GW33">
        <v>1.9982899999999999</v>
      </c>
      <c r="GX33">
        <v>2.7416999999999998</v>
      </c>
      <c r="GY33">
        <v>2.0935100000000002</v>
      </c>
      <c r="GZ33">
        <v>2.34497</v>
      </c>
      <c r="HA33">
        <v>36.128500000000003</v>
      </c>
      <c r="HB33">
        <v>13.0726</v>
      </c>
      <c r="HC33">
        <v>18</v>
      </c>
      <c r="HD33">
        <v>436.64400000000001</v>
      </c>
      <c r="HE33">
        <v>613.73800000000006</v>
      </c>
      <c r="HF33">
        <v>21.3508</v>
      </c>
      <c r="HG33">
        <v>26.407900000000001</v>
      </c>
      <c r="HH33">
        <v>29.998699999999999</v>
      </c>
      <c r="HI33">
        <v>25.961099999999998</v>
      </c>
      <c r="HJ33">
        <v>25.965199999999999</v>
      </c>
      <c r="HK33">
        <v>12.881399999999999</v>
      </c>
      <c r="HL33">
        <v>45.322099999999999</v>
      </c>
      <c r="HM33">
        <v>42.14</v>
      </c>
      <c r="HN33">
        <v>21.396599999999999</v>
      </c>
      <c r="HO33">
        <v>150.59</v>
      </c>
      <c r="HP33">
        <v>17.22</v>
      </c>
      <c r="HQ33">
        <v>97.074299999999994</v>
      </c>
      <c r="HR33">
        <v>100.498</v>
      </c>
    </row>
    <row r="34" spans="1:226" x14ac:dyDescent="0.2">
      <c r="A34">
        <v>18</v>
      </c>
      <c r="B34">
        <v>1657223751.5</v>
      </c>
      <c r="C34">
        <v>85</v>
      </c>
      <c r="D34" t="s">
        <v>394</v>
      </c>
      <c r="E34" t="s">
        <v>395</v>
      </c>
      <c r="F34">
        <v>5</v>
      </c>
      <c r="G34" t="s">
        <v>353</v>
      </c>
      <c r="H34" t="s">
        <v>354</v>
      </c>
      <c r="I34">
        <v>1657223749</v>
      </c>
      <c r="J34">
        <f t="shared" si="0"/>
        <v>5.5056779179449584E-3</v>
      </c>
      <c r="K34">
        <f t="shared" si="1"/>
        <v>5.5056779179449586</v>
      </c>
      <c r="L34">
        <f t="shared" si="2"/>
        <v>6.1404954838516677</v>
      </c>
      <c r="M34">
        <f t="shared" si="3"/>
        <v>182.79933333333301</v>
      </c>
      <c r="N34">
        <f t="shared" si="4"/>
        <v>135.15188806700124</v>
      </c>
      <c r="O34">
        <f t="shared" si="5"/>
        <v>9.3252609266104365</v>
      </c>
      <c r="P34">
        <f t="shared" si="6"/>
        <v>12.612857318713077</v>
      </c>
      <c r="Q34">
        <f t="shared" si="7"/>
        <v>0.24745874180467511</v>
      </c>
      <c r="R34">
        <f t="shared" si="8"/>
        <v>2.3273363066993658</v>
      </c>
      <c r="S34">
        <f t="shared" si="9"/>
        <v>0.23371534066299646</v>
      </c>
      <c r="T34">
        <f t="shared" si="10"/>
        <v>0.14724323526602204</v>
      </c>
      <c r="U34">
        <f t="shared" si="11"/>
        <v>321.51954666666632</v>
      </c>
      <c r="V34">
        <f t="shared" si="12"/>
        <v>25.920983158875181</v>
      </c>
      <c r="W34">
        <f t="shared" si="13"/>
        <v>25.074122222222201</v>
      </c>
      <c r="X34">
        <f t="shared" si="14"/>
        <v>3.1937560623799315</v>
      </c>
      <c r="Y34">
        <f t="shared" si="15"/>
        <v>50.066935602670604</v>
      </c>
      <c r="Z34">
        <f t="shared" si="16"/>
        <v>1.6251072740131953</v>
      </c>
      <c r="AA34">
        <f t="shared" si="17"/>
        <v>3.2458692637192499</v>
      </c>
      <c r="AB34">
        <f t="shared" si="18"/>
        <v>1.5686487883667362</v>
      </c>
      <c r="AC34">
        <f t="shared" si="19"/>
        <v>-242.80039618137266</v>
      </c>
      <c r="AD34">
        <f t="shared" si="20"/>
        <v>34.117055541631146</v>
      </c>
      <c r="AE34">
        <f t="shared" si="21"/>
        <v>3.107353368048515</v>
      </c>
      <c r="AF34">
        <f t="shared" si="22"/>
        <v>115.94355939497331</v>
      </c>
      <c r="AG34">
        <f t="shared" si="23"/>
        <v>-10.531806865516472</v>
      </c>
      <c r="AH34">
        <f t="shared" si="24"/>
        <v>5.4793803585776972</v>
      </c>
      <c r="AI34">
        <f t="shared" si="25"/>
        <v>6.1404954838516677</v>
      </c>
      <c r="AJ34">
        <v>176.44152053314599</v>
      </c>
      <c r="AK34">
        <v>180.809472727273</v>
      </c>
      <c r="AL34">
        <v>-3.2041253685498199</v>
      </c>
      <c r="AM34">
        <v>66.688805150680594</v>
      </c>
      <c r="AN34">
        <f t="shared" si="26"/>
        <v>5.5056779179449586</v>
      </c>
      <c r="AO34">
        <v>17.1423271820195</v>
      </c>
      <c r="AP34">
        <v>23.558859999999999</v>
      </c>
      <c r="AQ34">
        <v>8.1087868378396395E-3</v>
      </c>
      <c r="AR34">
        <v>78.171956788311704</v>
      </c>
      <c r="AS34">
        <v>9</v>
      </c>
      <c r="AT34">
        <v>2</v>
      </c>
      <c r="AU34">
        <f t="shared" si="27"/>
        <v>1</v>
      </c>
      <c r="AV34">
        <f t="shared" si="28"/>
        <v>0</v>
      </c>
      <c r="AW34">
        <f t="shared" si="29"/>
        <v>36661.318411579712</v>
      </c>
      <c r="AX34">
        <f t="shared" si="30"/>
        <v>2000.0222222222201</v>
      </c>
      <c r="AY34">
        <f t="shared" si="31"/>
        <v>1681.2186666666648</v>
      </c>
      <c r="AZ34">
        <f t="shared" si="32"/>
        <v>0.8405999933334074</v>
      </c>
      <c r="BA34">
        <f t="shared" si="33"/>
        <v>0.1607579871334763</v>
      </c>
      <c r="BB34" s="1">
        <v>6</v>
      </c>
      <c r="BC34">
        <v>0.5</v>
      </c>
      <c r="BD34" t="s">
        <v>355</v>
      </c>
      <c r="BE34">
        <v>2</v>
      </c>
      <c r="BF34" t="b">
        <v>1</v>
      </c>
      <c r="BG34">
        <v>1657223749</v>
      </c>
      <c r="BH34">
        <v>182.79933333333301</v>
      </c>
      <c r="BI34">
        <v>171.36211111111101</v>
      </c>
      <c r="BJ34">
        <v>23.5528333333333</v>
      </c>
      <c r="BK34">
        <v>17.131877777777799</v>
      </c>
      <c r="BL34">
        <v>180.36755555555601</v>
      </c>
      <c r="BM34">
        <v>23.2258</v>
      </c>
      <c r="BN34">
        <v>499.95600000000002</v>
      </c>
      <c r="BO34">
        <v>68.898422222222194</v>
      </c>
      <c r="BP34">
        <v>9.9954788888888896E-2</v>
      </c>
      <c r="BQ34">
        <v>25.346033333333299</v>
      </c>
      <c r="BR34">
        <v>25.074122222222201</v>
      </c>
      <c r="BS34">
        <v>999.9</v>
      </c>
      <c r="BT34">
        <v>0</v>
      </c>
      <c r="BU34">
        <v>0</v>
      </c>
      <c r="BV34">
        <v>10007.916666666701</v>
      </c>
      <c r="BW34">
        <v>0</v>
      </c>
      <c r="BX34">
        <v>2124.83222222222</v>
      </c>
      <c r="BY34">
        <v>11.437200000000001</v>
      </c>
      <c r="BZ34">
        <v>187.20855555555599</v>
      </c>
      <c r="CA34">
        <v>174.349444444444</v>
      </c>
      <c r="CB34">
        <v>6.4209399999999999</v>
      </c>
      <c r="CC34">
        <v>171.36211111111101</v>
      </c>
      <c r="CD34">
        <v>17.131877777777799</v>
      </c>
      <c r="CE34">
        <v>1.6227544444444399</v>
      </c>
      <c r="CF34">
        <v>1.1803600000000001</v>
      </c>
      <c r="CG34">
        <v>14.1765666666667</v>
      </c>
      <c r="CH34">
        <v>9.3561222222222202</v>
      </c>
      <c r="CI34">
        <v>2000.0222222222201</v>
      </c>
      <c r="CJ34">
        <v>0.98000100000000001</v>
      </c>
      <c r="CK34">
        <v>1.99985666666667E-2</v>
      </c>
      <c r="CL34">
        <v>0</v>
      </c>
      <c r="CM34">
        <v>2.47335555555556</v>
      </c>
      <c r="CN34">
        <v>0</v>
      </c>
      <c r="CO34">
        <v>17282.788888888899</v>
      </c>
      <c r="CP34">
        <v>16705.599999999999</v>
      </c>
      <c r="CQ34">
        <v>43.826000000000001</v>
      </c>
      <c r="CR34">
        <v>46.826000000000001</v>
      </c>
      <c r="CS34">
        <v>45</v>
      </c>
      <c r="CT34">
        <v>44.186999999999998</v>
      </c>
      <c r="CU34">
        <v>43.180111111111103</v>
      </c>
      <c r="CV34">
        <v>1960.0222222222201</v>
      </c>
      <c r="CW34">
        <v>40</v>
      </c>
      <c r="CX34">
        <v>0</v>
      </c>
      <c r="CY34">
        <v>1651540813.4000001</v>
      </c>
      <c r="CZ34">
        <v>0</v>
      </c>
      <c r="DA34">
        <v>1657211497.5999999</v>
      </c>
      <c r="DB34" t="s">
        <v>356</v>
      </c>
      <c r="DC34">
        <v>1657211493.5999999</v>
      </c>
      <c r="DD34">
        <v>1657211497.5999999</v>
      </c>
      <c r="DE34">
        <v>1</v>
      </c>
      <c r="DF34">
        <v>1.526</v>
      </c>
      <c r="DG34">
        <v>4.4999999999999998E-2</v>
      </c>
      <c r="DH34">
        <v>2.6110000000000002</v>
      </c>
      <c r="DI34">
        <v>0.157</v>
      </c>
      <c r="DJ34">
        <v>420</v>
      </c>
      <c r="DK34">
        <v>20</v>
      </c>
      <c r="DL34">
        <v>0.57999999999999996</v>
      </c>
      <c r="DM34">
        <v>0.22</v>
      </c>
      <c r="DN34">
        <v>9.9261505000000003</v>
      </c>
      <c r="DO34">
        <v>11.6786602626642</v>
      </c>
      <c r="DP34">
        <v>1.1274301849559201</v>
      </c>
      <c r="DQ34">
        <v>0</v>
      </c>
      <c r="DR34">
        <v>6.3990349999999996</v>
      </c>
      <c r="DS34">
        <v>5.5912345215753799E-2</v>
      </c>
      <c r="DT34">
        <v>2.1272670377740499E-2</v>
      </c>
      <c r="DU34">
        <v>1</v>
      </c>
      <c r="DV34">
        <v>1</v>
      </c>
      <c r="DW34">
        <v>2</v>
      </c>
      <c r="DX34" t="s">
        <v>357</v>
      </c>
      <c r="DY34">
        <v>2.8696899999999999</v>
      </c>
      <c r="DZ34">
        <v>2.7165300000000001</v>
      </c>
      <c r="EA34">
        <v>3.3341000000000003E-2</v>
      </c>
      <c r="EB34">
        <v>3.1736899999999998E-2</v>
      </c>
      <c r="EC34">
        <v>7.8154799999999996E-2</v>
      </c>
      <c r="ED34">
        <v>6.2279399999999999E-2</v>
      </c>
      <c r="EE34">
        <v>27401.4</v>
      </c>
      <c r="EF34">
        <v>23825.200000000001</v>
      </c>
      <c r="EG34">
        <v>25375.3</v>
      </c>
      <c r="EH34">
        <v>23962.3</v>
      </c>
      <c r="EI34">
        <v>39922.9</v>
      </c>
      <c r="EJ34">
        <v>37195.699999999997</v>
      </c>
      <c r="EK34">
        <v>45862.1</v>
      </c>
      <c r="EL34">
        <v>42745</v>
      </c>
      <c r="EM34">
        <v>1.8240499999999999</v>
      </c>
      <c r="EN34">
        <v>2.10398</v>
      </c>
      <c r="EO34">
        <v>6.5423499999999996E-2</v>
      </c>
      <c r="EP34">
        <v>0</v>
      </c>
      <c r="EQ34">
        <v>23.989699999999999</v>
      </c>
      <c r="ER34">
        <v>999.9</v>
      </c>
      <c r="ES34">
        <v>40.258000000000003</v>
      </c>
      <c r="ET34">
        <v>31.109000000000002</v>
      </c>
      <c r="EU34">
        <v>26.524999999999999</v>
      </c>
      <c r="EV34">
        <v>50.924399999999999</v>
      </c>
      <c r="EW34">
        <v>37.407899999999998</v>
      </c>
      <c r="EX34">
        <v>2</v>
      </c>
      <c r="EY34">
        <v>-7.45503E-2</v>
      </c>
      <c r="EZ34">
        <v>3.3605</v>
      </c>
      <c r="FA34">
        <v>20.210799999999999</v>
      </c>
      <c r="FB34">
        <v>5.2349600000000001</v>
      </c>
      <c r="FC34">
        <v>11.992000000000001</v>
      </c>
      <c r="FD34">
        <v>4.9567500000000004</v>
      </c>
      <c r="FE34">
        <v>3.3039800000000001</v>
      </c>
      <c r="FF34">
        <v>9999</v>
      </c>
      <c r="FG34">
        <v>325.39999999999998</v>
      </c>
      <c r="FH34">
        <v>9999</v>
      </c>
      <c r="FI34">
        <v>4852.1000000000004</v>
      </c>
      <c r="FJ34">
        <v>1.86825</v>
      </c>
      <c r="FK34">
        <v>1.86389</v>
      </c>
      <c r="FL34">
        <v>1.8714900000000001</v>
      </c>
      <c r="FM34">
        <v>1.86236</v>
      </c>
      <c r="FN34">
        <v>1.86188</v>
      </c>
      <c r="FO34">
        <v>1.86829</v>
      </c>
      <c r="FP34">
        <v>1.8583799999999999</v>
      </c>
      <c r="FQ34">
        <v>1.8647800000000001</v>
      </c>
      <c r="FR34">
        <v>5</v>
      </c>
      <c r="FS34">
        <v>0</v>
      </c>
      <c r="FT34">
        <v>0</v>
      </c>
      <c r="FU34">
        <v>0</v>
      </c>
      <c r="FV34" t="s">
        <v>358</v>
      </c>
      <c r="FW34" t="s">
        <v>359</v>
      </c>
      <c r="FX34" t="s">
        <v>360</v>
      </c>
      <c r="FY34" t="s">
        <v>360</v>
      </c>
      <c r="FZ34" t="s">
        <v>360</v>
      </c>
      <c r="GA34" t="s">
        <v>360</v>
      </c>
      <c r="GB34">
        <v>0</v>
      </c>
      <c r="GC34">
        <v>100</v>
      </c>
      <c r="GD34">
        <v>100</v>
      </c>
      <c r="GE34">
        <v>2.4009999999999998</v>
      </c>
      <c r="GF34">
        <v>0.32729999999999998</v>
      </c>
      <c r="GG34">
        <v>1.64354498451179</v>
      </c>
      <c r="GH34">
        <v>4.8697645535604704E-3</v>
      </c>
      <c r="GI34">
        <v>-2.9716501002383001E-6</v>
      </c>
      <c r="GJ34">
        <v>1.12513468715282E-9</v>
      </c>
      <c r="GK34">
        <v>-5.6040547963591501E-2</v>
      </c>
      <c r="GL34">
        <v>-3.4440246100026599E-2</v>
      </c>
      <c r="GM34">
        <v>3.75033726110429E-3</v>
      </c>
      <c r="GN34">
        <v>-6.7053370517907205E-5</v>
      </c>
      <c r="GO34">
        <v>20</v>
      </c>
      <c r="GP34">
        <v>2120</v>
      </c>
      <c r="GQ34">
        <v>2</v>
      </c>
      <c r="GR34">
        <v>25</v>
      </c>
      <c r="GS34">
        <v>204.3</v>
      </c>
      <c r="GT34">
        <v>204.2</v>
      </c>
      <c r="GU34">
        <v>0.59936500000000004</v>
      </c>
      <c r="GV34">
        <v>2.3877000000000002</v>
      </c>
      <c r="GW34">
        <v>1.9982899999999999</v>
      </c>
      <c r="GX34">
        <v>2.7416999999999998</v>
      </c>
      <c r="GY34">
        <v>2.0935100000000002</v>
      </c>
      <c r="GZ34">
        <v>2.3596200000000001</v>
      </c>
      <c r="HA34">
        <v>36.152000000000001</v>
      </c>
      <c r="HB34">
        <v>13.0726</v>
      </c>
      <c r="HC34">
        <v>18</v>
      </c>
      <c r="HD34">
        <v>436.62299999999999</v>
      </c>
      <c r="HE34">
        <v>613.62400000000002</v>
      </c>
      <c r="HF34">
        <v>21.3034</v>
      </c>
      <c r="HG34">
        <v>26.415299999999998</v>
      </c>
      <c r="HH34">
        <v>29.999700000000001</v>
      </c>
      <c r="HI34">
        <v>25.971499999999999</v>
      </c>
      <c r="HJ34">
        <v>25.9757</v>
      </c>
      <c r="HK34">
        <v>11.8879</v>
      </c>
      <c r="HL34">
        <v>45.049300000000002</v>
      </c>
      <c r="HM34">
        <v>42.14</v>
      </c>
      <c r="HN34">
        <v>21.311199999999999</v>
      </c>
      <c r="HO34">
        <v>130.422</v>
      </c>
      <c r="HP34">
        <v>17.163399999999999</v>
      </c>
      <c r="HQ34">
        <v>97.073999999999998</v>
      </c>
      <c r="HR34">
        <v>100.496</v>
      </c>
    </row>
    <row r="35" spans="1:226" x14ac:dyDescent="0.2">
      <c r="A35">
        <v>19</v>
      </c>
      <c r="B35">
        <v>1657223756.5</v>
      </c>
      <c r="C35">
        <v>90</v>
      </c>
      <c r="D35" t="s">
        <v>396</v>
      </c>
      <c r="E35" t="s">
        <v>397</v>
      </c>
      <c r="F35">
        <v>5</v>
      </c>
      <c r="G35" t="s">
        <v>353</v>
      </c>
      <c r="H35" t="s">
        <v>354</v>
      </c>
      <c r="I35">
        <v>1657223753.7</v>
      </c>
      <c r="J35">
        <f t="shared" si="0"/>
        <v>5.4859590998330666E-3</v>
      </c>
      <c r="K35">
        <f t="shared" si="1"/>
        <v>5.4859590998330665</v>
      </c>
      <c r="L35">
        <f t="shared" si="2"/>
        <v>5.8202231187222466</v>
      </c>
      <c r="M35">
        <f t="shared" si="3"/>
        <v>168.18119999999999</v>
      </c>
      <c r="N35">
        <f t="shared" si="4"/>
        <v>123.19365119577527</v>
      </c>
      <c r="O35">
        <f t="shared" si="5"/>
        <v>8.5001011820583106</v>
      </c>
      <c r="P35">
        <f t="shared" si="6"/>
        <v>11.604146829353891</v>
      </c>
      <c r="Q35">
        <f t="shared" si="7"/>
        <v>0.24727582515373328</v>
      </c>
      <c r="R35">
        <f t="shared" si="8"/>
        <v>2.3274006807738785</v>
      </c>
      <c r="S35">
        <f t="shared" si="9"/>
        <v>0.23355248631250683</v>
      </c>
      <c r="T35">
        <f t="shared" si="10"/>
        <v>0.14713978762698465</v>
      </c>
      <c r="U35">
        <f t="shared" si="11"/>
        <v>321.51089279999997</v>
      </c>
      <c r="V35">
        <f t="shared" si="12"/>
        <v>25.898617275233285</v>
      </c>
      <c r="W35">
        <f t="shared" si="13"/>
        <v>25.053570000000001</v>
      </c>
      <c r="X35">
        <f t="shared" si="14"/>
        <v>3.1898470100556011</v>
      </c>
      <c r="Y35">
        <f t="shared" si="15"/>
        <v>50.1705898650306</v>
      </c>
      <c r="Z35">
        <f t="shared" si="16"/>
        <v>1.6256991497953877</v>
      </c>
      <c r="AA35">
        <f t="shared" si="17"/>
        <v>3.2403429064096296</v>
      </c>
      <c r="AB35">
        <f t="shared" si="18"/>
        <v>1.5641478602602135</v>
      </c>
      <c r="AC35">
        <f t="shared" si="19"/>
        <v>-241.93079630263824</v>
      </c>
      <c r="AD35">
        <f t="shared" si="20"/>
        <v>33.101513715651244</v>
      </c>
      <c r="AE35">
        <f t="shared" si="21"/>
        <v>3.0140291193514379</v>
      </c>
      <c r="AF35">
        <f t="shared" si="22"/>
        <v>115.69563933236441</v>
      </c>
      <c r="AG35">
        <f t="shared" si="23"/>
        <v>-11.096409010594886</v>
      </c>
      <c r="AH35">
        <f t="shared" si="24"/>
        <v>5.4830678605074397</v>
      </c>
      <c r="AI35">
        <f t="shared" si="25"/>
        <v>5.8202231187222466</v>
      </c>
      <c r="AJ35">
        <v>159.92668251671</v>
      </c>
      <c r="AK35">
        <v>164.78801212121201</v>
      </c>
      <c r="AL35">
        <v>-3.23158643932616</v>
      </c>
      <c r="AM35">
        <v>66.688805150680594</v>
      </c>
      <c r="AN35">
        <f t="shared" si="26"/>
        <v>5.4859590998330665</v>
      </c>
      <c r="AO35">
        <v>17.136455903650901</v>
      </c>
      <c r="AP35">
        <v>23.5632642424242</v>
      </c>
      <c r="AQ35">
        <v>2.9218117612526999E-4</v>
      </c>
      <c r="AR35">
        <v>78.171956788311704</v>
      </c>
      <c r="AS35">
        <v>9</v>
      </c>
      <c r="AT35">
        <v>2</v>
      </c>
      <c r="AU35">
        <f t="shared" si="27"/>
        <v>1</v>
      </c>
      <c r="AV35">
        <f t="shared" si="28"/>
        <v>0</v>
      </c>
      <c r="AW35">
        <f t="shared" si="29"/>
        <v>36666.372024664059</v>
      </c>
      <c r="AX35">
        <f t="shared" si="30"/>
        <v>1999.9680000000001</v>
      </c>
      <c r="AY35">
        <f t="shared" si="31"/>
        <v>1681.1731199999999</v>
      </c>
      <c r="AZ35">
        <f t="shared" si="32"/>
        <v>0.84060000960015357</v>
      </c>
      <c r="BA35">
        <f t="shared" si="33"/>
        <v>0.16075801852829644</v>
      </c>
      <c r="BB35" s="1">
        <v>6</v>
      </c>
      <c r="BC35">
        <v>0.5</v>
      </c>
      <c r="BD35" t="s">
        <v>355</v>
      </c>
      <c r="BE35">
        <v>2</v>
      </c>
      <c r="BF35" t="b">
        <v>1</v>
      </c>
      <c r="BG35">
        <v>1657223753.7</v>
      </c>
      <c r="BH35">
        <v>168.18119999999999</v>
      </c>
      <c r="BI35">
        <v>155.97200000000001</v>
      </c>
      <c r="BJ35">
        <v>23.561579999999999</v>
      </c>
      <c r="BK35">
        <v>17.136880000000001</v>
      </c>
      <c r="BL35">
        <v>165.80699999999999</v>
      </c>
      <c r="BM35">
        <v>23.234290000000001</v>
      </c>
      <c r="BN35">
        <v>499.99639999999999</v>
      </c>
      <c r="BO35">
        <v>68.897859999999994</v>
      </c>
      <c r="BP35">
        <v>0.10002340999999999</v>
      </c>
      <c r="BQ35">
        <v>25.31738</v>
      </c>
      <c r="BR35">
        <v>25.053570000000001</v>
      </c>
      <c r="BS35">
        <v>999.9</v>
      </c>
      <c r="BT35">
        <v>0</v>
      </c>
      <c r="BU35">
        <v>0</v>
      </c>
      <c r="BV35">
        <v>10008.438</v>
      </c>
      <c r="BW35">
        <v>0</v>
      </c>
      <c r="BX35">
        <v>2124.1190000000001</v>
      </c>
      <c r="BY35">
        <v>12.209199999999999</v>
      </c>
      <c r="BZ35">
        <v>172.23939999999999</v>
      </c>
      <c r="CA35">
        <v>158.69149999999999</v>
      </c>
      <c r="CB35">
        <v>6.4246790000000003</v>
      </c>
      <c r="CC35">
        <v>155.97200000000001</v>
      </c>
      <c r="CD35">
        <v>17.136880000000001</v>
      </c>
      <c r="CE35">
        <v>1.623343</v>
      </c>
      <c r="CF35">
        <v>1.1806939999999999</v>
      </c>
      <c r="CG35">
        <v>14.182180000000001</v>
      </c>
      <c r="CH35">
        <v>9.3603439999999996</v>
      </c>
      <c r="CI35">
        <v>1999.9680000000001</v>
      </c>
      <c r="CJ35">
        <v>0.98000140000000002</v>
      </c>
      <c r="CK35">
        <v>1.9998140000000001E-2</v>
      </c>
      <c r="CL35">
        <v>0</v>
      </c>
      <c r="CM35">
        <v>2.4624700000000002</v>
      </c>
      <c r="CN35">
        <v>0</v>
      </c>
      <c r="CO35">
        <v>17256.97</v>
      </c>
      <c r="CP35">
        <v>16705.150000000001</v>
      </c>
      <c r="CQ35">
        <v>43.868699999999997</v>
      </c>
      <c r="CR35">
        <v>46.8309</v>
      </c>
      <c r="CS35">
        <v>45</v>
      </c>
      <c r="CT35">
        <v>44.186999999999998</v>
      </c>
      <c r="CU35">
        <v>43.186999999999998</v>
      </c>
      <c r="CV35">
        <v>1959.9680000000001</v>
      </c>
      <c r="CW35">
        <v>40</v>
      </c>
      <c r="CX35">
        <v>0</v>
      </c>
      <c r="CY35">
        <v>1651540818.8</v>
      </c>
      <c r="CZ35">
        <v>0</v>
      </c>
      <c r="DA35">
        <v>1657211497.5999999</v>
      </c>
      <c r="DB35" t="s">
        <v>356</v>
      </c>
      <c r="DC35">
        <v>1657211493.5999999</v>
      </c>
      <c r="DD35">
        <v>1657211497.5999999</v>
      </c>
      <c r="DE35">
        <v>1</v>
      </c>
      <c r="DF35">
        <v>1.526</v>
      </c>
      <c r="DG35">
        <v>4.4999999999999998E-2</v>
      </c>
      <c r="DH35">
        <v>2.6110000000000002</v>
      </c>
      <c r="DI35">
        <v>0.157</v>
      </c>
      <c r="DJ35">
        <v>420</v>
      </c>
      <c r="DK35">
        <v>20</v>
      </c>
      <c r="DL35">
        <v>0.57999999999999996</v>
      </c>
      <c r="DM35">
        <v>0.22</v>
      </c>
      <c r="DN35">
        <v>10.68515975</v>
      </c>
      <c r="DO35">
        <v>10.902295947467101</v>
      </c>
      <c r="DP35">
        <v>1.05150524914878</v>
      </c>
      <c r="DQ35">
        <v>0</v>
      </c>
      <c r="DR35">
        <v>6.4032477500000002</v>
      </c>
      <c r="DS35">
        <v>0.14984724202626501</v>
      </c>
      <c r="DT35">
        <v>2.30642606089486E-2</v>
      </c>
      <c r="DU35">
        <v>0</v>
      </c>
      <c r="DV35">
        <v>0</v>
      </c>
      <c r="DW35">
        <v>2</v>
      </c>
      <c r="DX35" t="s">
        <v>365</v>
      </c>
      <c r="DY35">
        <v>2.8695599999999999</v>
      </c>
      <c r="DZ35">
        <v>2.7164199999999998</v>
      </c>
      <c r="EA35">
        <v>3.05618E-2</v>
      </c>
      <c r="EB35">
        <v>2.8708899999999999E-2</v>
      </c>
      <c r="EC35">
        <v>7.8159999999999993E-2</v>
      </c>
      <c r="ED35">
        <v>6.2293099999999997E-2</v>
      </c>
      <c r="EE35">
        <v>27479.3</v>
      </c>
      <c r="EF35">
        <v>23899.1</v>
      </c>
      <c r="EG35">
        <v>25374.5</v>
      </c>
      <c r="EH35">
        <v>23961.8</v>
      </c>
      <c r="EI35">
        <v>39922</v>
      </c>
      <c r="EJ35">
        <v>37194.5</v>
      </c>
      <c r="EK35">
        <v>45861.4</v>
      </c>
      <c r="EL35">
        <v>42744.4</v>
      </c>
      <c r="EM35">
        <v>1.8237699999999999</v>
      </c>
      <c r="EN35">
        <v>2.1035499999999998</v>
      </c>
      <c r="EO35">
        <v>6.4391599999999993E-2</v>
      </c>
      <c r="EP35">
        <v>0</v>
      </c>
      <c r="EQ35">
        <v>23.982600000000001</v>
      </c>
      <c r="ER35">
        <v>999.9</v>
      </c>
      <c r="ES35">
        <v>40.183999999999997</v>
      </c>
      <c r="ET35">
        <v>31.119</v>
      </c>
      <c r="EU35">
        <v>26.49</v>
      </c>
      <c r="EV35">
        <v>51.264400000000002</v>
      </c>
      <c r="EW35">
        <v>37.399799999999999</v>
      </c>
      <c r="EX35">
        <v>2</v>
      </c>
      <c r="EY35">
        <v>-7.3582300000000003E-2</v>
      </c>
      <c r="EZ35">
        <v>3.36137</v>
      </c>
      <c r="FA35">
        <v>20.211300000000001</v>
      </c>
      <c r="FB35">
        <v>5.2343599999999997</v>
      </c>
      <c r="FC35">
        <v>11.992000000000001</v>
      </c>
      <c r="FD35">
        <v>4.9568000000000003</v>
      </c>
      <c r="FE35">
        <v>3.3039499999999999</v>
      </c>
      <c r="FF35">
        <v>9999</v>
      </c>
      <c r="FG35">
        <v>325.39999999999998</v>
      </c>
      <c r="FH35">
        <v>9999</v>
      </c>
      <c r="FI35">
        <v>4852.3999999999996</v>
      </c>
      <c r="FJ35">
        <v>1.8681700000000001</v>
      </c>
      <c r="FK35">
        <v>1.86388</v>
      </c>
      <c r="FL35">
        <v>1.8714900000000001</v>
      </c>
      <c r="FM35">
        <v>1.8623700000000001</v>
      </c>
      <c r="FN35">
        <v>1.86188</v>
      </c>
      <c r="FO35">
        <v>1.86829</v>
      </c>
      <c r="FP35">
        <v>1.8583799999999999</v>
      </c>
      <c r="FQ35">
        <v>1.8647800000000001</v>
      </c>
      <c r="FR35">
        <v>5</v>
      </c>
      <c r="FS35">
        <v>0</v>
      </c>
      <c r="FT35">
        <v>0</v>
      </c>
      <c r="FU35">
        <v>0</v>
      </c>
      <c r="FV35" t="s">
        <v>358</v>
      </c>
      <c r="FW35" t="s">
        <v>359</v>
      </c>
      <c r="FX35" t="s">
        <v>360</v>
      </c>
      <c r="FY35" t="s">
        <v>360</v>
      </c>
      <c r="FZ35" t="s">
        <v>360</v>
      </c>
      <c r="GA35" t="s">
        <v>360</v>
      </c>
      <c r="GB35">
        <v>0</v>
      </c>
      <c r="GC35">
        <v>100</v>
      </c>
      <c r="GD35">
        <v>100</v>
      </c>
      <c r="GE35">
        <v>2.339</v>
      </c>
      <c r="GF35">
        <v>0.32729999999999998</v>
      </c>
      <c r="GG35">
        <v>1.64354498451179</v>
      </c>
      <c r="GH35">
        <v>4.8697645535604704E-3</v>
      </c>
      <c r="GI35">
        <v>-2.9716501002383001E-6</v>
      </c>
      <c r="GJ35">
        <v>1.12513468715282E-9</v>
      </c>
      <c r="GK35">
        <v>-5.6040547963591501E-2</v>
      </c>
      <c r="GL35">
        <v>-3.4440246100026599E-2</v>
      </c>
      <c r="GM35">
        <v>3.75033726110429E-3</v>
      </c>
      <c r="GN35">
        <v>-6.7053370517907205E-5</v>
      </c>
      <c r="GO35">
        <v>20</v>
      </c>
      <c r="GP35">
        <v>2120</v>
      </c>
      <c r="GQ35">
        <v>2</v>
      </c>
      <c r="GR35">
        <v>25</v>
      </c>
      <c r="GS35">
        <v>204.4</v>
      </c>
      <c r="GT35">
        <v>204.3</v>
      </c>
      <c r="GU35">
        <v>0.54809600000000003</v>
      </c>
      <c r="GV35">
        <v>2.3950200000000001</v>
      </c>
      <c r="GW35">
        <v>1.9982899999999999</v>
      </c>
      <c r="GX35">
        <v>2.7416999999999998</v>
      </c>
      <c r="GY35">
        <v>2.0935100000000002</v>
      </c>
      <c r="GZ35">
        <v>2.3645</v>
      </c>
      <c r="HA35">
        <v>36.175400000000003</v>
      </c>
      <c r="HB35">
        <v>13.0726</v>
      </c>
      <c r="HC35">
        <v>18</v>
      </c>
      <c r="HD35">
        <v>436.55099999999999</v>
      </c>
      <c r="HE35">
        <v>613.42100000000005</v>
      </c>
      <c r="HF35">
        <v>21.238900000000001</v>
      </c>
      <c r="HG35">
        <v>26.423500000000001</v>
      </c>
      <c r="HH35">
        <v>30.000599999999999</v>
      </c>
      <c r="HI35">
        <v>25.982800000000001</v>
      </c>
      <c r="HJ35">
        <v>25.986999999999998</v>
      </c>
      <c r="HK35">
        <v>10.9261</v>
      </c>
      <c r="HL35">
        <v>45.049300000000002</v>
      </c>
      <c r="HM35">
        <v>41.765799999999999</v>
      </c>
      <c r="HN35">
        <v>21.240200000000002</v>
      </c>
      <c r="HO35">
        <v>117.04600000000001</v>
      </c>
      <c r="HP35">
        <v>17.152000000000001</v>
      </c>
      <c r="HQ35">
        <v>97.071899999999999</v>
      </c>
      <c r="HR35">
        <v>100.495</v>
      </c>
    </row>
    <row r="36" spans="1:226" x14ac:dyDescent="0.2">
      <c r="A36">
        <v>20</v>
      </c>
      <c r="B36">
        <v>1657223761.5</v>
      </c>
      <c r="C36">
        <v>95</v>
      </c>
      <c r="D36" t="s">
        <v>398</v>
      </c>
      <c r="E36" t="s">
        <v>399</v>
      </c>
      <c r="F36">
        <v>5</v>
      </c>
      <c r="G36" t="s">
        <v>353</v>
      </c>
      <c r="H36" t="s">
        <v>354</v>
      </c>
      <c r="I36">
        <v>1657223759</v>
      </c>
      <c r="J36">
        <f t="shared" si="0"/>
        <v>5.4878459952585439E-3</v>
      </c>
      <c r="K36">
        <f t="shared" si="1"/>
        <v>5.4878459952585441</v>
      </c>
      <c r="L36">
        <f t="shared" si="2"/>
        <v>4.7122475693400006</v>
      </c>
      <c r="M36">
        <f t="shared" si="3"/>
        <v>151.48688888888901</v>
      </c>
      <c r="N36">
        <f t="shared" si="4"/>
        <v>114.6398906835127</v>
      </c>
      <c r="O36">
        <f t="shared" si="5"/>
        <v>7.9099397861536209</v>
      </c>
      <c r="P36">
        <f t="shared" si="6"/>
        <v>10.452314306639394</v>
      </c>
      <c r="Q36">
        <f t="shared" si="7"/>
        <v>0.24828489354508604</v>
      </c>
      <c r="R36">
        <f t="shared" si="8"/>
        <v>2.3252227615053611</v>
      </c>
      <c r="S36">
        <f t="shared" si="9"/>
        <v>0.2344405062476512</v>
      </c>
      <c r="T36">
        <f t="shared" si="10"/>
        <v>0.1477048124723393</v>
      </c>
      <c r="U36">
        <f t="shared" si="11"/>
        <v>321.52078799999998</v>
      </c>
      <c r="V36">
        <f t="shared" si="12"/>
        <v>25.869769854311919</v>
      </c>
      <c r="W36">
        <f t="shared" si="13"/>
        <v>25.023711111111101</v>
      </c>
      <c r="X36">
        <f t="shared" si="14"/>
        <v>3.1841752704901283</v>
      </c>
      <c r="Y36">
        <f t="shared" si="15"/>
        <v>50.245565883807828</v>
      </c>
      <c r="Z36">
        <f t="shared" si="16"/>
        <v>1.6253394668922909</v>
      </c>
      <c r="AA36">
        <f t="shared" si="17"/>
        <v>3.2347918434252798</v>
      </c>
      <c r="AB36">
        <f t="shared" si="18"/>
        <v>1.5588358035978374</v>
      </c>
      <c r="AC36">
        <f t="shared" si="19"/>
        <v>-242.01400839090178</v>
      </c>
      <c r="AD36">
        <f t="shared" si="20"/>
        <v>33.200213480869643</v>
      </c>
      <c r="AE36">
        <f t="shared" si="21"/>
        <v>3.0249545024798317</v>
      </c>
      <c r="AF36">
        <f t="shared" si="22"/>
        <v>115.73194759244768</v>
      </c>
      <c r="AG36">
        <f t="shared" si="23"/>
        <v>-11.955764914140447</v>
      </c>
      <c r="AH36">
        <f t="shared" si="24"/>
        <v>5.4957799848168039</v>
      </c>
      <c r="AI36">
        <f t="shared" si="25"/>
        <v>4.7122475693400006</v>
      </c>
      <c r="AJ36">
        <v>142.645152399567</v>
      </c>
      <c r="AK36">
        <v>148.74198181818201</v>
      </c>
      <c r="AL36">
        <v>-3.1996366484652201</v>
      </c>
      <c r="AM36">
        <v>66.688805150680594</v>
      </c>
      <c r="AN36">
        <f t="shared" si="26"/>
        <v>5.4878459952585441</v>
      </c>
      <c r="AO36">
        <v>17.116790837766999</v>
      </c>
      <c r="AP36">
        <v>23.548582424242401</v>
      </c>
      <c r="AQ36">
        <v>-3.82233382418351E-4</v>
      </c>
      <c r="AR36">
        <v>78.171956788311704</v>
      </c>
      <c r="AS36">
        <v>9</v>
      </c>
      <c r="AT36">
        <v>2</v>
      </c>
      <c r="AU36">
        <f t="shared" si="27"/>
        <v>1</v>
      </c>
      <c r="AV36">
        <f t="shared" si="28"/>
        <v>0</v>
      </c>
      <c r="AW36">
        <f t="shared" si="29"/>
        <v>36617.661173632427</v>
      </c>
      <c r="AX36">
        <f t="shared" si="30"/>
        <v>2000.03</v>
      </c>
      <c r="AY36">
        <f t="shared" si="31"/>
        <v>1681.2251999999999</v>
      </c>
      <c r="AZ36">
        <f t="shared" si="32"/>
        <v>0.84059999100013494</v>
      </c>
      <c r="BA36">
        <f t="shared" si="33"/>
        <v>0.16075798263026053</v>
      </c>
      <c r="BB36" s="1">
        <v>6</v>
      </c>
      <c r="BC36">
        <v>0.5</v>
      </c>
      <c r="BD36" t="s">
        <v>355</v>
      </c>
      <c r="BE36">
        <v>2</v>
      </c>
      <c r="BF36" t="b">
        <v>1</v>
      </c>
      <c r="BG36">
        <v>1657223759</v>
      </c>
      <c r="BH36">
        <v>151.48688888888901</v>
      </c>
      <c r="BI36">
        <v>138.139444444444</v>
      </c>
      <c r="BJ36">
        <v>23.556277777777801</v>
      </c>
      <c r="BK36">
        <v>17.116900000000001</v>
      </c>
      <c r="BL36">
        <v>149.17911111111101</v>
      </c>
      <c r="BM36">
        <v>23.229144444444401</v>
      </c>
      <c r="BN36">
        <v>500.01600000000002</v>
      </c>
      <c r="BO36">
        <v>68.898055555555601</v>
      </c>
      <c r="BP36">
        <v>0.100089322222222</v>
      </c>
      <c r="BQ36">
        <v>25.2885555555556</v>
      </c>
      <c r="BR36">
        <v>25.023711111111101</v>
      </c>
      <c r="BS36">
        <v>999.9</v>
      </c>
      <c r="BT36">
        <v>0</v>
      </c>
      <c r="BU36">
        <v>0</v>
      </c>
      <c r="BV36">
        <v>9993.5388888888901</v>
      </c>
      <c r="BW36">
        <v>0</v>
      </c>
      <c r="BX36">
        <v>2122.9077777777802</v>
      </c>
      <c r="BY36">
        <v>13.3473222222222</v>
      </c>
      <c r="BZ36">
        <v>155.14144444444401</v>
      </c>
      <c r="CA36">
        <v>140.545111111111</v>
      </c>
      <c r="CB36">
        <v>6.4393977777777804</v>
      </c>
      <c r="CC36">
        <v>138.139444444444</v>
      </c>
      <c r="CD36">
        <v>17.116900000000001</v>
      </c>
      <c r="CE36">
        <v>1.6229822222222201</v>
      </c>
      <c r="CF36">
        <v>1.1793211111111099</v>
      </c>
      <c r="CG36">
        <v>14.1787555555556</v>
      </c>
      <c r="CH36">
        <v>9.3430311111111095</v>
      </c>
      <c r="CI36">
        <v>2000.03</v>
      </c>
      <c r="CJ36">
        <v>0.98000200000000004</v>
      </c>
      <c r="CK36">
        <v>1.9997500000000001E-2</v>
      </c>
      <c r="CL36">
        <v>0</v>
      </c>
      <c r="CM36">
        <v>2.50102222222222</v>
      </c>
      <c r="CN36">
        <v>0</v>
      </c>
      <c r="CO36">
        <v>17244.588888888899</v>
      </c>
      <c r="CP36">
        <v>16705.666666666701</v>
      </c>
      <c r="CQ36">
        <v>43.875</v>
      </c>
      <c r="CR36">
        <v>46.868000000000002</v>
      </c>
      <c r="CS36">
        <v>45.055111111111103</v>
      </c>
      <c r="CT36">
        <v>44.186999999999998</v>
      </c>
      <c r="CU36">
        <v>43.186999999999998</v>
      </c>
      <c r="CV36">
        <v>1960.03</v>
      </c>
      <c r="CW36">
        <v>40</v>
      </c>
      <c r="CX36">
        <v>0</v>
      </c>
      <c r="CY36">
        <v>1651540823.5999999</v>
      </c>
      <c r="CZ36">
        <v>0</v>
      </c>
      <c r="DA36">
        <v>1657211497.5999999</v>
      </c>
      <c r="DB36" t="s">
        <v>356</v>
      </c>
      <c r="DC36">
        <v>1657211493.5999999</v>
      </c>
      <c r="DD36">
        <v>1657211497.5999999</v>
      </c>
      <c r="DE36">
        <v>1</v>
      </c>
      <c r="DF36">
        <v>1.526</v>
      </c>
      <c r="DG36">
        <v>4.4999999999999998E-2</v>
      </c>
      <c r="DH36">
        <v>2.6110000000000002</v>
      </c>
      <c r="DI36">
        <v>0.157</v>
      </c>
      <c r="DJ36">
        <v>420</v>
      </c>
      <c r="DK36">
        <v>20</v>
      </c>
      <c r="DL36">
        <v>0.57999999999999996</v>
      </c>
      <c r="DM36">
        <v>0.22</v>
      </c>
      <c r="DN36">
        <v>11.8218105</v>
      </c>
      <c r="DO36">
        <v>11.503049380863001</v>
      </c>
      <c r="DP36">
        <v>1.1094950359959901</v>
      </c>
      <c r="DQ36">
        <v>0</v>
      </c>
      <c r="DR36">
        <v>6.4163272500000001</v>
      </c>
      <c r="DS36">
        <v>0.18887988742963699</v>
      </c>
      <c r="DT36">
        <v>2.4023885508749399E-2</v>
      </c>
      <c r="DU36">
        <v>0</v>
      </c>
      <c r="DV36">
        <v>0</v>
      </c>
      <c r="DW36">
        <v>2</v>
      </c>
      <c r="DX36" t="s">
        <v>365</v>
      </c>
      <c r="DY36">
        <v>2.86957</v>
      </c>
      <c r="DZ36">
        <v>2.7164299999999999</v>
      </c>
      <c r="EA36">
        <v>2.7724100000000002E-2</v>
      </c>
      <c r="EB36">
        <v>2.5689099999999999E-2</v>
      </c>
      <c r="EC36">
        <v>7.8124299999999994E-2</v>
      </c>
      <c r="ED36">
        <v>6.2271199999999999E-2</v>
      </c>
      <c r="EE36">
        <v>27558.9</v>
      </c>
      <c r="EF36">
        <v>23973</v>
      </c>
      <c r="EG36">
        <v>25373.7</v>
      </c>
      <c r="EH36">
        <v>23961.4</v>
      </c>
      <c r="EI36">
        <v>39922</v>
      </c>
      <c r="EJ36">
        <v>37194.9</v>
      </c>
      <c r="EK36">
        <v>45859.7</v>
      </c>
      <c r="EL36">
        <v>42743.9</v>
      </c>
      <c r="EM36">
        <v>1.82372</v>
      </c>
      <c r="EN36">
        <v>2.1035699999999999</v>
      </c>
      <c r="EO36">
        <v>6.4186800000000002E-2</v>
      </c>
      <c r="EP36">
        <v>0</v>
      </c>
      <c r="EQ36">
        <v>23.968399999999999</v>
      </c>
      <c r="ER36">
        <v>999.9</v>
      </c>
      <c r="ES36">
        <v>40.110999999999997</v>
      </c>
      <c r="ET36">
        <v>31.119</v>
      </c>
      <c r="EU36">
        <v>26.4468</v>
      </c>
      <c r="EV36">
        <v>51.214399999999998</v>
      </c>
      <c r="EW36">
        <v>37.399799999999999</v>
      </c>
      <c r="EX36">
        <v>2</v>
      </c>
      <c r="EY36">
        <v>-7.2972599999999999E-2</v>
      </c>
      <c r="EZ36">
        <v>3.32585</v>
      </c>
      <c r="FA36">
        <v>20.2121</v>
      </c>
      <c r="FB36">
        <v>5.2343599999999997</v>
      </c>
      <c r="FC36">
        <v>11.992000000000001</v>
      </c>
      <c r="FD36">
        <v>4.9568500000000002</v>
      </c>
      <c r="FE36">
        <v>3.3039499999999999</v>
      </c>
      <c r="FF36">
        <v>9999</v>
      </c>
      <c r="FG36">
        <v>325.39999999999998</v>
      </c>
      <c r="FH36">
        <v>9999</v>
      </c>
      <c r="FI36">
        <v>4852.3999999999996</v>
      </c>
      <c r="FJ36">
        <v>1.8682000000000001</v>
      </c>
      <c r="FK36">
        <v>1.86389</v>
      </c>
      <c r="FL36">
        <v>1.8714900000000001</v>
      </c>
      <c r="FM36">
        <v>1.86236</v>
      </c>
      <c r="FN36">
        <v>1.86188</v>
      </c>
      <c r="FO36">
        <v>1.86829</v>
      </c>
      <c r="FP36">
        <v>1.8584000000000001</v>
      </c>
      <c r="FQ36">
        <v>1.8647800000000001</v>
      </c>
      <c r="FR36">
        <v>5</v>
      </c>
      <c r="FS36">
        <v>0</v>
      </c>
      <c r="FT36">
        <v>0</v>
      </c>
      <c r="FU36">
        <v>0</v>
      </c>
      <c r="FV36" t="s">
        <v>358</v>
      </c>
      <c r="FW36" t="s">
        <v>359</v>
      </c>
      <c r="FX36" t="s">
        <v>360</v>
      </c>
      <c r="FY36" t="s">
        <v>360</v>
      </c>
      <c r="FZ36" t="s">
        <v>360</v>
      </c>
      <c r="GA36" t="s">
        <v>360</v>
      </c>
      <c r="GB36">
        <v>0</v>
      </c>
      <c r="GC36">
        <v>100</v>
      </c>
      <c r="GD36">
        <v>100</v>
      </c>
      <c r="GE36">
        <v>2.2759999999999998</v>
      </c>
      <c r="GF36">
        <v>0.32690000000000002</v>
      </c>
      <c r="GG36">
        <v>1.64354498451179</v>
      </c>
      <c r="GH36">
        <v>4.8697645535604704E-3</v>
      </c>
      <c r="GI36">
        <v>-2.9716501002383001E-6</v>
      </c>
      <c r="GJ36">
        <v>1.12513468715282E-9</v>
      </c>
      <c r="GK36">
        <v>-5.6040547963591501E-2</v>
      </c>
      <c r="GL36">
        <v>-3.4440246100026599E-2</v>
      </c>
      <c r="GM36">
        <v>3.75033726110429E-3</v>
      </c>
      <c r="GN36">
        <v>-6.7053370517907205E-5</v>
      </c>
      <c r="GO36">
        <v>20</v>
      </c>
      <c r="GP36">
        <v>2120</v>
      </c>
      <c r="GQ36">
        <v>2</v>
      </c>
      <c r="GR36">
        <v>25</v>
      </c>
      <c r="GS36">
        <v>204.5</v>
      </c>
      <c r="GT36">
        <v>204.4</v>
      </c>
      <c r="GU36">
        <v>0.50170899999999996</v>
      </c>
      <c r="GV36">
        <v>2.3999000000000001</v>
      </c>
      <c r="GW36">
        <v>1.9982899999999999</v>
      </c>
      <c r="GX36">
        <v>2.7416999999999998</v>
      </c>
      <c r="GY36">
        <v>2.0947300000000002</v>
      </c>
      <c r="GZ36">
        <v>2.3828100000000001</v>
      </c>
      <c r="HA36">
        <v>36.198900000000002</v>
      </c>
      <c r="HB36">
        <v>13.0726</v>
      </c>
      <c r="HC36">
        <v>18</v>
      </c>
      <c r="HD36">
        <v>436.60300000000001</v>
      </c>
      <c r="HE36">
        <v>613.56399999999996</v>
      </c>
      <c r="HF36">
        <v>21.187899999999999</v>
      </c>
      <c r="HG36">
        <v>26.431699999999999</v>
      </c>
      <c r="HH36">
        <v>30.000699999999998</v>
      </c>
      <c r="HI36">
        <v>25.993500000000001</v>
      </c>
      <c r="HJ36">
        <v>25.997800000000002</v>
      </c>
      <c r="HK36">
        <v>9.9222599999999996</v>
      </c>
      <c r="HL36">
        <v>45.049300000000002</v>
      </c>
      <c r="HM36">
        <v>41.387999999999998</v>
      </c>
      <c r="HN36">
        <v>21.191700000000001</v>
      </c>
      <c r="HO36">
        <v>96.924000000000007</v>
      </c>
      <c r="HP36">
        <v>17.157599999999999</v>
      </c>
      <c r="HQ36">
        <v>97.068700000000007</v>
      </c>
      <c r="HR36">
        <v>100.494</v>
      </c>
    </row>
    <row r="37" spans="1:226" x14ac:dyDescent="0.2">
      <c r="A37">
        <v>21</v>
      </c>
      <c r="B37">
        <v>1657223766.5</v>
      </c>
      <c r="C37">
        <v>100</v>
      </c>
      <c r="D37" t="s">
        <v>400</v>
      </c>
      <c r="E37" t="s">
        <v>401</v>
      </c>
      <c r="F37">
        <v>5</v>
      </c>
      <c r="G37" t="s">
        <v>353</v>
      </c>
      <c r="H37" t="s">
        <v>354</v>
      </c>
      <c r="I37">
        <v>1657223763.7</v>
      </c>
      <c r="J37">
        <f t="shared" si="0"/>
        <v>5.4735238879017626E-3</v>
      </c>
      <c r="K37">
        <f t="shared" si="1"/>
        <v>5.4735238879017629</v>
      </c>
      <c r="L37">
        <f t="shared" si="2"/>
        <v>4.3275104830487798</v>
      </c>
      <c r="M37">
        <f t="shared" si="3"/>
        <v>136.77760000000001</v>
      </c>
      <c r="N37">
        <f t="shared" si="4"/>
        <v>102.95947173961453</v>
      </c>
      <c r="O37">
        <f t="shared" si="5"/>
        <v>7.1039836450752807</v>
      </c>
      <c r="P37">
        <f t="shared" si="6"/>
        <v>9.4373622649308153</v>
      </c>
      <c r="Q37">
        <f t="shared" si="7"/>
        <v>0.24768106803985621</v>
      </c>
      <c r="R37">
        <f t="shared" si="8"/>
        <v>2.3260029054166416</v>
      </c>
      <c r="S37">
        <f t="shared" si="9"/>
        <v>0.23390627711799833</v>
      </c>
      <c r="T37">
        <f t="shared" si="10"/>
        <v>0.14736515691135341</v>
      </c>
      <c r="U37">
        <f t="shared" si="11"/>
        <v>321.51785845796462</v>
      </c>
      <c r="V37">
        <f t="shared" si="12"/>
        <v>25.845594093593839</v>
      </c>
      <c r="W37">
        <f t="shared" si="13"/>
        <v>25.015540000000001</v>
      </c>
      <c r="X37">
        <f t="shared" si="14"/>
        <v>3.1826246926321549</v>
      </c>
      <c r="Y37">
        <f t="shared" si="15"/>
        <v>50.298412075003128</v>
      </c>
      <c r="Z37">
        <f t="shared" si="16"/>
        <v>1.6242821700837675</v>
      </c>
      <c r="AA37">
        <f t="shared" si="17"/>
        <v>3.2292911507061057</v>
      </c>
      <c r="AB37">
        <f t="shared" si="18"/>
        <v>1.5583425225483873</v>
      </c>
      <c r="AC37">
        <f t="shared" si="19"/>
        <v>-241.38240345646773</v>
      </c>
      <c r="AD37">
        <f t="shared" si="20"/>
        <v>30.64888412952547</v>
      </c>
      <c r="AE37">
        <f t="shared" si="21"/>
        <v>2.7910433510035686</v>
      </c>
      <c r="AF37">
        <f t="shared" si="22"/>
        <v>113.57538248202593</v>
      </c>
      <c r="AG37">
        <f t="shared" si="23"/>
        <v>-12.461957943098929</v>
      </c>
      <c r="AH37">
        <f t="shared" si="24"/>
        <v>5.4936752081402567</v>
      </c>
      <c r="AI37">
        <f t="shared" si="25"/>
        <v>4.3275104830487798</v>
      </c>
      <c r="AJ37">
        <v>126.05821080064599</v>
      </c>
      <c r="AK37">
        <v>132.677351515151</v>
      </c>
      <c r="AL37">
        <v>-3.2134293686445599</v>
      </c>
      <c r="AM37">
        <v>66.688805150680594</v>
      </c>
      <c r="AN37">
        <f t="shared" si="26"/>
        <v>5.4735238879017629</v>
      </c>
      <c r="AO37">
        <v>17.1162118675303</v>
      </c>
      <c r="AP37">
        <v>23.5304</v>
      </c>
      <c r="AQ37">
        <v>-9.2338041739961404E-5</v>
      </c>
      <c r="AR37">
        <v>78.171956788311704</v>
      </c>
      <c r="AS37">
        <v>9</v>
      </c>
      <c r="AT37">
        <v>2</v>
      </c>
      <c r="AU37">
        <f t="shared" si="27"/>
        <v>1</v>
      </c>
      <c r="AV37">
        <f t="shared" si="28"/>
        <v>0</v>
      </c>
      <c r="AW37">
        <f t="shared" si="29"/>
        <v>36639.890996559741</v>
      </c>
      <c r="AX37">
        <f t="shared" si="30"/>
        <v>2000.0119999999999</v>
      </c>
      <c r="AY37">
        <f t="shared" si="31"/>
        <v>1681.2100505999815</v>
      </c>
      <c r="AZ37">
        <f t="shared" si="32"/>
        <v>0.84059998170010053</v>
      </c>
      <c r="BA37">
        <f t="shared" si="33"/>
        <v>0.16075796468119422</v>
      </c>
      <c r="BB37" s="1">
        <v>6</v>
      </c>
      <c r="BC37">
        <v>0.5</v>
      </c>
      <c r="BD37" t="s">
        <v>355</v>
      </c>
      <c r="BE37">
        <v>2</v>
      </c>
      <c r="BF37" t="b">
        <v>1</v>
      </c>
      <c r="BG37">
        <v>1657223763.7</v>
      </c>
      <c r="BH37">
        <v>136.77760000000001</v>
      </c>
      <c r="BI37">
        <v>122.7247</v>
      </c>
      <c r="BJ37">
        <v>23.541049999999998</v>
      </c>
      <c r="BK37">
        <v>17.103719999999999</v>
      </c>
      <c r="BL37">
        <v>134.53</v>
      </c>
      <c r="BM37">
        <v>23.214369999999999</v>
      </c>
      <c r="BN37">
        <v>499.99130000000002</v>
      </c>
      <c r="BO37">
        <v>68.897949999999994</v>
      </c>
      <c r="BP37">
        <v>9.9914160000000002E-2</v>
      </c>
      <c r="BQ37">
        <v>25.25995</v>
      </c>
      <c r="BR37">
        <v>25.015540000000001</v>
      </c>
      <c r="BS37">
        <v>999.9</v>
      </c>
      <c r="BT37">
        <v>0</v>
      </c>
      <c r="BU37">
        <v>0</v>
      </c>
      <c r="BV37">
        <v>9998.8799999999992</v>
      </c>
      <c r="BW37">
        <v>0</v>
      </c>
      <c r="BX37">
        <v>2123.3980000000001</v>
      </c>
      <c r="BY37">
        <v>14.052720000000001</v>
      </c>
      <c r="BZ37">
        <v>140.0752</v>
      </c>
      <c r="CA37">
        <v>124.8605</v>
      </c>
      <c r="CB37">
        <v>6.4373139999999998</v>
      </c>
      <c r="CC37">
        <v>122.7247</v>
      </c>
      <c r="CD37">
        <v>17.103719999999999</v>
      </c>
      <c r="CE37">
        <v>1.6219300000000001</v>
      </c>
      <c r="CF37">
        <v>1.178412</v>
      </c>
      <c r="CG37">
        <v>14.16874</v>
      </c>
      <c r="CH37">
        <v>9.3315750000000008</v>
      </c>
      <c r="CI37">
        <v>2000.0119999999999</v>
      </c>
      <c r="CJ37">
        <v>0.98000200000000004</v>
      </c>
      <c r="CK37">
        <v>1.9997500000000001E-2</v>
      </c>
      <c r="CL37">
        <v>0</v>
      </c>
      <c r="CM37">
        <v>2.6150000000000002</v>
      </c>
      <c r="CN37">
        <v>0</v>
      </c>
      <c r="CO37">
        <v>17235.48</v>
      </c>
      <c r="CP37">
        <v>16705.52</v>
      </c>
      <c r="CQ37">
        <v>43.875</v>
      </c>
      <c r="CR37">
        <v>46.875</v>
      </c>
      <c r="CS37">
        <v>45.061999999999998</v>
      </c>
      <c r="CT37">
        <v>44.231099999999998</v>
      </c>
      <c r="CU37">
        <v>43.218499999999999</v>
      </c>
      <c r="CV37">
        <v>1960.0119999999999</v>
      </c>
      <c r="CW37">
        <v>39.999000000000002</v>
      </c>
      <c r="CX37">
        <v>0</v>
      </c>
      <c r="CY37">
        <v>1651540828.4000001</v>
      </c>
      <c r="CZ37">
        <v>0</v>
      </c>
      <c r="DA37">
        <v>1657211497.5999999</v>
      </c>
      <c r="DB37" t="s">
        <v>356</v>
      </c>
      <c r="DC37">
        <v>1657211493.5999999</v>
      </c>
      <c r="DD37">
        <v>1657211497.5999999</v>
      </c>
      <c r="DE37">
        <v>1</v>
      </c>
      <c r="DF37">
        <v>1.526</v>
      </c>
      <c r="DG37">
        <v>4.4999999999999998E-2</v>
      </c>
      <c r="DH37">
        <v>2.6110000000000002</v>
      </c>
      <c r="DI37">
        <v>0.157</v>
      </c>
      <c r="DJ37">
        <v>420</v>
      </c>
      <c r="DK37">
        <v>20</v>
      </c>
      <c r="DL37">
        <v>0.57999999999999996</v>
      </c>
      <c r="DM37">
        <v>0.22</v>
      </c>
      <c r="DN37">
        <v>12.55437</v>
      </c>
      <c r="DO37">
        <v>10.954604127579699</v>
      </c>
      <c r="DP37">
        <v>1.058000641824</v>
      </c>
      <c r="DQ37">
        <v>0</v>
      </c>
      <c r="DR37">
        <v>6.4251994999999997</v>
      </c>
      <c r="DS37">
        <v>0.13084750469040801</v>
      </c>
      <c r="DT37">
        <v>1.9287197949676298E-2</v>
      </c>
      <c r="DU37">
        <v>0</v>
      </c>
      <c r="DV37">
        <v>0</v>
      </c>
      <c r="DW37">
        <v>2</v>
      </c>
      <c r="DX37" t="s">
        <v>365</v>
      </c>
      <c r="DY37">
        <v>2.8695200000000001</v>
      </c>
      <c r="DZ37">
        <v>2.7168600000000001</v>
      </c>
      <c r="EA37">
        <v>2.4833999999999998E-2</v>
      </c>
      <c r="EB37">
        <v>2.2551100000000001E-2</v>
      </c>
      <c r="EC37">
        <v>7.8073600000000007E-2</v>
      </c>
      <c r="ED37">
        <v>6.21501E-2</v>
      </c>
      <c r="EE37">
        <v>27640.1</v>
      </c>
      <c r="EF37">
        <v>24049.599999999999</v>
      </c>
      <c r="EG37">
        <v>25373.1</v>
      </c>
      <c r="EH37">
        <v>23960.799999999999</v>
      </c>
      <c r="EI37">
        <v>39923.300000000003</v>
      </c>
      <c r="EJ37">
        <v>37198.9</v>
      </c>
      <c r="EK37">
        <v>45858.7</v>
      </c>
      <c r="EL37">
        <v>42743.1</v>
      </c>
      <c r="EM37">
        <v>1.82348</v>
      </c>
      <c r="EN37">
        <v>2.1030799999999998</v>
      </c>
      <c r="EO37">
        <v>6.3646599999999998E-2</v>
      </c>
      <c r="EP37">
        <v>0</v>
      </c>
      <c r="EQ37">
        <v>23.946899999999999</v>
      </c>
      <c r="ER37">
        <v>999.9</v>
      </c>
      <c r="ES37">
        <v>40.061999999999998</v>
      </c>
      <c r="ET37">
        <v>31.138999999999999</v>
      </c>
      <c r="EU37">
        <v>26.440100000000001</v>
      </c>
      <c r="EV37">
        <v>51.284399999999998</v>
      </c>
      <c r="EW37">
        <v>37.335700000000003</v>
      </c>
      <c r="EX37">
        <v>2</v>
      </c>
      <c r="EY37">
        <v>-7.2601600000000002E-2</v>
      </c>
      <c r="EZ37">
        <v>3.20641</v>
      </c>
      <c r="FA37">
        <v>20.214400000000001</v>
      </c>
      <c r="FB37">
        <v>5.2340600000000004</v>
      </c>
      <c r="FC37">
        <v>11.992000000000001</v>
      </c>
      <c r="FD37">
        <v>4.9568000000000003</v>
      </c>
      <c r="FE37">
        <v>3.3039499999999999</v>
      </c>
      <c r="FF37">
        <v>9999</v>
      </c>
      <c r="FG37">
        <v>325.39999999999998</v>
      </c>
      <c r="FH37">
        <v>9999</v>
      </c>
      <c r="FI37">
        <v>4852.6000000000004</v>
      </c>
      <c r="FJ37">
        <v>1.86822</v>
      </c>
      <c r="FK37">
        <v>1.86388</v>
      </c>
      <c r="FL37">
        <v>1.8714900000000001</v>
      </c>
      <c r="FM37">
        <v>1.86236</v>
      </c>
      <c r="FN37">
        <v>1.86188</v>
      </c>
      <c r="FO37">
        <v>1.86829</v>
      </c>
      <c r="FP37">
        <v>1.8584000000000001</v>
      </c>
      <c r="FQ37">
        <v>1.8647800000000001</v>
      </c>
      <c r="FR37">
        <v>5</v>
      </c>
      <c r="FS37">
        <v>0</v>
      </c>
      <c r="FT37">
        <v>0</v>
      </c>
      <c r="FU37">
        <v>0</v>
      </c>
      <c r="FV37" t="s">
        <v>358</v>
      </c>
      <c r="FW37" t="s">
        <v>359</v>
      </c>
      <c r="FX37" t="s">
        <v>360</v>
      </c>
      <c r="FY37" t="s">
        <v>360</v>
      </c>
      <c r="FZ37" t="s">
        <v>360</v>
      </c>
      <c r="GA37" t="s">
        <v>360</v>
      </c>
      <c r="GB37">
        <v>0</v>
      </c>
      <c r="GC37">
        <v>100</v>
      </c>
      <c r="GD37">
        <v>100</v>
      </c>
      <c r="GE37">
        <v>2.2109999999999999</v>
      </c>
      <c r="GF37">
        <v>0.32619999999999999</v>
      </c>
      <c r="GG37">
        <v>1.64354498451179</v>
      </c>
      <c r="GH37">
        <v>4.8697645535604704E-3</v>
      </c>
      <c r="GI37">
        <v>-2.9716501002383001E-6</v>
      </c>
      <c r="GJ37">
        <v>1.12513468715282E-9</v>
      </c>
      <c r="GK37">
        <v>-5.6040547963591501E-2</v>
      </c>
      <c r="GL37">
        <v>-3.4440246100026599E-2</v>
      </c>
      <c r="GM37">
        <v>3.75033726110429E-3</v>
      </c>
      <c r="GN37">
        <v>-6.7053370517907205E-5</v>
      </c>
      <c r="GO37">
        <v>20</v>
      </c>
      <c r="GP37">
        <v>2120</v>
      </c>
      <c r="GQ37">
        <v>2</v>
      </c>
      <c r="GR37">
        <v>25</v>
      </c>
      <c r="GS37">
        <v>204.5</v>
      </c>
      <c r="GT37">
        <v>204.5</v>
      </c>
      <c r="GU37">
        <v>0.44921899999999998</v>
      </c>
      <c r="GV37">
        <v>2.4047900000000002</v>
      </c>
      <c r="GW37">
        <v>1.9982899999999999</v>
      </c>
      <c r="GX37">
        <v>2.7416999999999998</v>
      </c>
      <c r="GY37">
        <v>2.0935100000000002</v>
      </c>
      <c r="GZ37">
        <v>2.3877000000000002</v>
      </c>
      <c r="HA37">
        <v>36.2224</v>
      </c>
      <c r="HB37">
        <v>13.0726</v>
      </c>
      <c r="HC37">
        <v>18</v>
      </c>
      <c r="HD37">
        <v>436.54399999999998</v>
      </c>
      <c r="HE37">
        <v>613.28700000000003</v>
      </c>
      <c r="HF37">
        <v>21.153700000000001</v>
      </c>
      <c r="HG37">
        <v>26.4391</v>
      </c>
      <c r="HH37">
        <v>30.000499999999999</v>
      </c>
      <c r="HI37">
        <v>26.0046</v>
      </c>
      <c r="HJ37">
        <v>26.0077</v>
      </c>
      <c r="HK37">
        <v>8.9476300000000002</v>
      </c>
      <c r="HL37">
        <v>45.049300000000002</v>
      </c>
      <c r="HM37">
        <v>41.387999999999998</v>
      </c>
      <c r="HN37">
        <v>21.1691</v>
      </c>
      <c r="HO37">
        <v>83.547600000000003</v>
      </c>
      <c r="HP37">
        <v>17.165099999999999</v>
      </c>
      <c r="HQ37">
        <v>97.066500000000005</v>
      </c>
      <c r="HR37">
        <v>100.491</v>
      </c>
    </row>
    <row r="38" spans="1:226" x14ac:dyDescent="0.2">
      <c r="A38">
        <v>22</v>
      </c>
      <c r="B38">
        <v>1657223771.5</v>
      </c>
      <c r="C38">
        <v>105</v>
      </c>
      <c r="D38" t="s">
        <v>402</v>
      </c>
      <c r="E38" t="s">
        <v>403</v>
      </c>
      <c r="F38">
        <v>5</v>
      </c>
      <c r="G38" t="s">
        <v>353</v>
      </c>
      <c r="H38" t="s">
        <v>354</v>
      </c>
      <c r="I38">
        <v>1657223769</v>
      </c>
      <c r="J38">
        <f t="shared" si="0"/>
        <v>5.4615350921527811E-3</v>
      </c>
      <c r="K38">
        <f t="shared" si="1"/>
        <v>5.461535092152781</v>
      </c>
      <c r="L38">
        <f t="shared" si="2"/>
        <v>3.5646037725333573</v>
      </c>
      <c r="M38">
        <f t="shared" si="3"/>
        <v>120.092111111111</v>
      </c>
      <c r="N38">
        <f t="shared" si="4"/>
        <v>92.006890402659693</v>
      </c>
      <c r="O38">
        <f t="shared" si="5"/>
        <v>6.3482148865374848</v>
      </c>
      <c r="P38">
        <f t="shared" si="6"/>
        <v>8.2860155818202745</v>
      </c>
      <c r="Q38">
        <f t="shared" si="7"/>
        <v>0.24797744509039529</v>
      </c>
      <c r="R38">
        <f t="shared" si="8"/>
        <v>2.3295073855437418</v>
      </c>
      <c r="S38">
        <f t="shared" si="9"/>
        <v>0.23419018579286738</v>
      </c>
      <c r="T38">
        <f t="shared" si="10"/>
        <v>0.14754368090742603</v>
      </c>
      <c r="U38">
        <f t="shared" si="11"/>
        <v>321.51349243232238</v>
      </c>
      <c r="V38">
        <f t="shared" si="12"/>
        <v>25.808860685564458</v>
      </c>
      <c r="W38">
        <f t="shared" si="13"/>
        <v>24.9774666666667</v>
      </c>
      <c r="X38">
        <f t="shared" si="14"/>
        <v>3.1754084640842941</v>
      </c>
      <c r="Y38">
        <f t="shared" si="15"/>
        <v>50.355237762328855</v>
      </c>
      <c r="Z38">
        <f t="shared" si="16"/>
        <v>1.6222729166789582</v>
      </c>
      <c r="AA38">
        <f t="shared" si="17"/>
        <v>3.221656750656023</v>
      </c>
      <c r="AB38">
        <f t="shared" si="18"/>
        <v>1.5531355474053359</v>
      </c>
      <c r="AC38">
        <f t="shared" si="19"/>
        <v>-240.85369756393766</v>
      </c>
      <c r="AD38">
        <f t="shared" si="20"/>
        <v>30.481700633210924</v>
      </c>
      <c r="AE38">
        <f t="shared" si="21"/>
        <v>2.7705574624995828</v>
      </c>
      <c r="AF38">
        <f t="shared" si="22"/>
        <v>113.91205296409524</v>
      </c>
      <c r="AG38">
        <f t="shared" si="23"/>
        <v>-13.26995547099807</v>
      </c>
      <c r="AH38">
        <f t="shared" si="24"/>
        <v>5.4917269760348049</v>
      </c>
      <c r="AI38">
        <f t="shared" si="25"/>
        <v>3.5646037725333573</v>
      </c>
      <c r="AJ38">
        <v>108.911695821392</v>
      </c>
      <c r="AK38">
        <v>116.52230303030299</v>
      </c>
      <c r="AL38">
        <v>-3.2293337258391599</v>
      </c>
      <c r="AM38">
        <v>66.688805150680594</v>
      </c>
      <c r="AN38">
        <f t="shared" si="26"/>
        <v>5.461535092152781</v>
      </c>
      <c r="AO38">
        <v>17.077415661563499</v>
      </c>
      <c r="AP38">
        <v>23.5009896969697</v>
      </c>
      <c r="AQ38">
        <v>-5.5298490199009497E-3</v>
      </c>
      <c r="AR38">
        <v>78.171956788311704</v>
      </c>
      <c r="AS38">
        <v>9</v>
      </c>
      <c r="AT38">
        <v>2</v>
      </c>
      <c r="AU38">
        <f t="shared" si="27"/>
        <v>1</v>
      </c>
      <c r="AV38">
        <f t="shared" si="28"/>
        <v>0</v>
      </c>
      <c r="AW38">
        <f t="shared" si="29"/>
        <v>36728.873974650829</v>
      </c>
      <c r="AX38">
        <f t="shared" si="30"/>
        <v>1999.9866666666701</v>
      </c>
      <c r="AY38">
        <f t="shared" si="31"/>
        <v>1681.1886033328121</v>
      </c>
      <c r="AZ38">
        <f t="shared" si="32"/>
        <v>0.84059990566577569</v>
      </c>
      <c r="BA38">
        <f t="shared" si="33"/>
        <v>0.16075781793494714</v>
      </c>
      <c r="BB38" s="1">
        <v>6</v>
      </c>
      <c r="BC38">
        <v>0.5</v>
      </c>
      <c r="BD38" t="s">
        <v>355</v>
      </c>
      <c r="BE38">
        <v>2</v>
      </c>
      <c r="BF38" t="b">
        <v>1</v>
      </c>
      <c r="BG38">
        <v>1657223769</v>
      </c>
      <c r="BH38">
        <v>120.092111111111</v>
      </c>
      <c r="BI38">
        <v>104.96018888888899</v>
      </c>
      <c r="BJ38">
        <v>23.512166666666701</v>
      </c>
      <c r="BK38">
        <v>17.077300000000001</v>
      </c>
      <c r="BL38">
        <v>117.91388888888901</v>
      </c>
      <c r="BM38">
        <v>23.1863777777778</v>
      </c>
      <c r="BN38">
        <v>500.02011111111102</v>
      </c>
      <c r="BO38">
        <v>68.897077777777795</v>
      </c>
      <c r="BP38">
        <v>0.100090355555556</v>
      </c>
      <c r="BQ38">
        <v>25.220177777777799</v>
      </c>
      <c r="BR38">
        <v>24.9774666666667</v>
      </c>
      <c r="BS38">
        <v>999.9</v>
      </c>
      <c r="BT38">
        <v>0</v>
      </c>
      <c r="BU38">
        <v>0</v>
      </c>
      <c r="BV38">
        <v>10022.9444444444</v>
      </c>
      <c r="BW38">
        <v>0</v>
      </c>
      <c r="BX38">
        <v>2123.0466666666698</v>
      </c>
      <c r="BY38">
        <v>15.1319444444444</v>
      </c>
      <c r="BZ38">
        <v>122.98355555555599</v>
      </c>
      <c r="CA38">
        <v>106.783666666667</v>
      </c>
      <c r="CB38">
        <v>6.43488333333333</v>
      </c>
      <c r="CC38">
        <v>104.96018888888899</v>
      </c>
      <c r="CD38">
        <v>17.077300000000001</v>
      </c>
      <c r="CE38">
        <v>1.61991888888889</v>
      </c>
      <c r="CF38">
        <v>1.1765744444444399</v>
      </c>
      <c r="CG38">
        <v>14.1496</v>
      </c>
      <c r="CH38">
        <v>9.3084088888888896</v>
      </c>
      <c r="CI38">
        <v>1999.9866666666701</v>
      </c>
      <c r="CJ38">
        <v>0.98000200000000004</v>
      </c>
      <c r="CK38">
        <v>1.9997500000000001E-2</v>
      </c>
      <c r="CL38">
        <v>0</v>
      </c>
      <c r="CM38">
        <v>2.5772555555555599</v>
      </c>
      <c r="CN38">
        <v>0</v>
      </c>
      <c r="CO38">
        <v>17254.944444444402</v>
      </c>
      <c r="CP38">
        <v>16705.288888888899</v>
      </c>
      <c r="CQ38">
        <v>43.902555555555601</v>
      </c>
      <c r="CR38">
        <v>46.875</v>
      </c>
      <c r="CS38">
        <v>45.061999999999998</v>
      </c>
      <c r="CT38">
        <v>44.25</v>
      </c>
      <c r="CU38">
        <v>43.243000000000002</v>
      </c>
      <c r="CV38">
        <v>1959.9877777777799</v>
      </c>
      <c r="CW38">
        <v>39.993333333333297</v>
      </c>
      <c r="CX38">
        <v>0</v>
      </c>
      <c r="CY38">
        <v>1651540833.8</v>
      </c>
      <c r="CZ38">
        <v>0</v>
      </c>
      <c r="DA38">
        <v>1657211497.5999999</v>
      </c>
      <c r="DB38" t="s">
        <v>356</v>
      </c>
      <c r="DC38">
        <v>1657211493.5999999</v>
      </c>
      <c r="DD38">
        <v>1657211497.5999999</v>
      </c>
      <c r="DE38">
        <v>1</v>
      </c>
      <c r="DF38">
        <v>1.526</v>
      </c>
      <c r="DG38">
        <v>4.4999999999999998E-2</v>
      </c>
      <c r="DH38">
        <v>2.6110000000000002</v>
      </c>
      <c r="DI38">
        <v>0.157</v>
      </c>
      <c r="DJ38">
        <v>420</v>
      </c>
      <c r="DK38">
        <v>20</v>
      </c>
      <c r="DL38">
        <v>0.57999999999999996</v>
      </c>
      <c r="DM38">
        <v>0.22</v>
      </c>
      <c r="DN38">
        <v>13.664595</v>
      </c>
      <c r="DO38">
        <v>11.2626866791745</v>
      </c>
      <c r="DP38">
        <v>1.08726479800231</v>
      </c>
      <c r="DQ38">
        <v>0</v>
      </c>
      <c r="DR38">
        <v>6.4342230000000002</v>
      </c>
      <c r="DS38">
        <v>3.5339437148205699E-2</v>
      </c>
      <c r="DT38">
        <v>9.5907781748927091E-3</v>
      </c>
      <c r="DU38">
        <v>1</v>
      </c>
      <c r="DV38">
        <v>1</v>
      </c>
      <c r="DW38">
        <v>2</v>
      </c>
      <c r="DX38" t="s">
        <v>357</v>
      </c>
      <c r="DY38">
        <v>2.8694099999999998</v>
      </c>
      <c r="DZ38">
        <v>2.7165699999999999</v>
      </c>
      <c r="EA38">
        <v>2.1863500000000001E-2</v>
      </c>
      <c r="EB38">
        <v>1.9375400000000001E-2</v>
      </c>
      <c r="EC38">
        <v>7.8000200000000006E-2</v>
      </c>
      <c r="ED38">
        <v>6.2125600000000003E-2</v>
      </c>
      <c r="EE38">
        <v>27723.3</v>
      </c>
      <c r="EF38">
        <v>24127.599999999999</v>
      </c>
      <c r="EG38">
        <v>25372.3</v>
      </c>
      <c r="EH38">
        <v>23960.799999999999</v>
      </c>
      <c r="EI38">
        <v>39925.599999999999</v>
      </c>
      <c r="EJ38">
        <v>37199.699999999997</v>
      </c>
      <c r="EK38">
        <v>45857.8</v>
      </c>
      <c r="EL38">
        <v>42743</v>
      </c>
      <c r="EM38">
        <v>1.8232299999999999</v>
      </c>
      <c r="EN38">
        <v>2.1031</v>
      </c>
      <c r="EO38">
        <v>6.3687599999999997E-2</v>
      </c>
      <c r="EP38">
        <v>0</v>
      </c>
      <c r="EQ38">
        <v>23.921500000000002</v>
      </c>
      <c r="ER38">
        <v>999.9</v>
      </c>
      <c r="ES38">
        <v>39.965000000000003</v>
      </c>
      <c r="ET38">
        <v>31.149000000000001</v>
      </c>
      <c r="EU38">
        <v>26.3931</v>
      </c>
      <c r="EV38">
        <v>51.114400000000003</v>
      </c>
      <c r="EW38">
        <v>37.375799999999998</v>
      </c>
      <c r="EX38">
        <v>2</v>
      </c>
      <c r="EY38">
        <v>-7.2484800000000002E-2</v>
      </c>
      <c r="EZ38">
        <v>3.1068199999999999</v>
      </c>
      <c r="FA38">
        <v>20.2165</v>
      </c>
      <c r="FB38">
        <v>5.2343599999999997</v>
      </c>
      <c r="FC38">
        <v>11.992000000000001</v>
      </c>
      <c r="FD38">
        <v>4.9568500000000002</v>
      </c>
      <c r="FE38">
        <v>3.3039000000000001</v>
      </c>
      <c r="FF38">
        <v>9999</v>
      </c>
      <c r="FG38">
        <v>325.39999999999998</v>
      </c>
      <c r="FH38">
        <v>9999</v>
      </c>
      <c r="FI38">
        <v>4852.6000000000004</v>
      </c>
      <c r="FJ38">
        <v>1.8682399999999999</v>
      </c>
      <c r="FK38">
        <v>1.86388</v>
      </c>
      <c r="FL38">
        <v>1.8714900000000001</v>
      </c>
      <c r="FM38">
        <v>1.8624000000000001</v>
      </c>
      <c r="FN38">
        <v>1.8618699999999999</v>
      </c>
      <c r="FO38">
        <v>1.86829</v>
      </c>
      <c r="FP38">
        <v>1.8584000000000001</v>
      </c>
      <c r="FQ38">
        <v>1.8647800000000001</v>
      </c>
      <c r="FR38">
        <v>5</v>
      </c>
      <c r="FS38">
        <v>0</v>
      </c>
      <c r="FT38">
        <v>0</v>
      </c>
      <c r="FU38">
        <v>0</v>
      </c>
      <c r="FV38" t="s">
        <v>358</v>
      </c>
      <c r="FW38" t="s">
        <v>359</v>
      </c>
      <c r="FX38" t="s">
        <v>360</v>
      </c>
      <c r="FY38" t="s">
        <v>360</v>
      </c>
      <c r="FZ38" t="s">
        <v>360</v>
      </c>
      <c r="GA38" t="s">
        <v>360</v>
      </c>
      <c r="GB38">
        <v>0</v>
      </c>
      <c r="GC38">
        <v>100</v>
      </c>
      <c r="GD38">
        <v>100</v>
      </c>
      <c r="GE38">
        <v>2.145</v>
      </c>
      <c r="GF38">
        <v>0.32540000000000002</v>
      </c>
      <c r="GG38">
        <v>1.64354498451179</v>
      </c>
      <c r="GH38">
        <v>4.8697645535604704E-3</v>
      </c>
      <c r="GI38">
        <v>-2.9716501002383001E-6</v>
      </c>
      <c r="GJ38">
        <v>1.12513468715282E-9</v>
      </c>
      <c r="GK38">
        <v>-5.6040547963591501E-2</v>
      </c>
      <c r="GL38">
        <v>-3.4440246100026599E-2</v>
      </c>
      <c r="GM38">
        <v>3.75033726110429E-3</v>
      </c>
      <c r="GN38">
        <v>-6.7053370517907205E-5</v>
      </c>
      <c r="GO38">
        <v>20</v>
      </c>
      <c r="GP38">
        <v>2120</v>
      </c>
      <c r="GQ38">
        <v>2</v>
      </c>
      <c r="GR38">
        <v>25</v>
      </c>
      <c r="GS38">
        <v>204.6</v>
      </c>
      <c r="GT38">
        <v>204.6</v>
      </c>
      <c r="GU38">
        <v>0.401611</v>
      </c>
      <c r="GV38">
        <v>2.4072300000000002</v>
      </c>
      <c r="GW38">
        <v>1.9982899999999999</v>
      </c>
      <c r="GX38">
        <v>2.7416999999999998</v>
      </c>
      <c r="GY38">
        <v>2.0935100000000002</v>
      </c>
      <c r="GZ38">
        <v>2.3889200000000002</v>
      </c>
      <c r="HA38">
        <v>36.245899999999999</v>
      </c>
      <c r="HB38">
        <v>13.0726</v>
      </c>
      <c r="HC38">
        <v>18</v>
      </c>
      <c r="HD38">
        <v>436.46600000000001</v>
      </c>
      <c r="HE38">
        <v>613.41800000000001</v>
      </c>
      <c r="HF38">
        <v>21.141500000000001</v>
      </c>
      <c r="HG38">
        <v>26.447299999999998</v>
      </c>
      <c r="HH38">
        <v>30.000399999999999</v>
      </c>
      <c r="HI38">
        <v>26.013100000000001</v>
      </c>
      <c r="HJ38">
        <v>26.017499999999998</v>
      </c>
      <c r="HK38">
        <v>7.93527</v>
      </c>
      <c r="HL38">
        <v>45.049300000000002</v>
      </c>
      <c r="HM38">
        <v>41.012799999999999</v>
      </c>
      <c r="HN38">
        <v>21.1599</v>
      </c>
      <c r="HO38">
        <v>63.402099999999997</v>
      </c>
      <c r="HP38">
        <v>17.065799999999999</v>
      </c>
      <c r="HQ38">
        <v>97.064099999999996</v>
      </c>
      <c r="HR38">
        <v>100.491</v>
      </c>
    </row>
    <row r="39" spans="1:226" x14ac:dyDescent="0.2">
      <c r="A39">
        <v>23</v>
      </c>
      <c r="B39">
        <v>1657223868.5</v>
      </c>
      <c r="C39">
        <v>202</v>
      </c>
      <c r="D39" t="s">
        <v>404</v>
      </c>
      <c r="E39" t="s">
        <v>405</v>
      </c>
      <c r="F39">
        <v>5</v>
      </c>
      <c r="G39" t="s">
        <v>353</v>
      </c>
      <c r="H39" t="s">
        <v>354</v>
      </c>
      <c r="I39">
        <v>1657223865.5</v>
      </c>
      <c r="J39">
        <f t="shared" si="0"/>
        <v>5.3862852510321779E-3</v>
      </c>
      <c r="K39">
        <f t="shared" si="1"/>
        <v>5.3862852510321781</v>
      </c>
      <c r="L39">
        <f t="shared" si="2"/>
        <v>13.757562049783941</v>
      </c>
      <c r="M39">
        <f t="shared" si="3"/>
        <v>400.83063636363602</v>
      </c>
      <c r="N39">
        <f t="shared" si="4"/>
        <v>290.99807873599894</v>
      </c>
      <c r="O39">
        <f t="shared" si="5"/>
        <v>20.079082022703492</v>
      </c>
      <c r="P39">
        <f t="shared" si="6"/>
        <v>27.657609492533876</v>
      </c>
      <c r="Q39">
        <f t="shared" si="7"/>
        <v>0.23861188323000315</v>
      </c>
      <c r="R39">
        <f t="shared" si="8"/>
        <v>2.3277594025716142</v>
      </c>
      <c r="S39">
        <f t="shared" si="9"/>
        <v>0.22580848593715483</v>
      </c>
      <c r="T39">
        <f t="shared" si="10"/>
        <v>0.14222336062621344</v>
      </c>
      <c r="U39">
        <f t="shared" si="11"/>
        <v>321.50705836363596</v>
      </c>
      <c r="V39">
        <f t="shared" si="12"/>
        <v>25.998101658187917</v>
      </c>
      <c r="W39">
        <f t="shared" si="13"/>
        <v>25.098981818181802</v>
      </c>
      <c r="X39">
        <f t="shared" si="14"/>
        <v>3.1984899747504865</v>
      </c>
      <c r="Y39">
        <f t="shared" si="15"/>
        <v>49.485172318768811</v>
      </c>
      <c r="Z39">
        <f t="shared" si="16"/>
        <v>1.6099408876389076</v>
      </c>
      <c r="AA39">
        <f t="shared" si="17"/>
        <v>3.2533803808303339</v>
      </c>
      <c r="AB39">
        <f t="shared" si="18"/>
        <v>1.5885490871115788</v>
      </c>
      <c r="AC39">
        <f t="shared" si="19"/>
        <v>-237.53517957051903</v>
      </c>
      <c r="AD39">
        <f t="shared" si="20"/>
        <v>35.882204316318251</v>
      </c>
      <c r="AE39">
        <f t="shared" si="21"/>
        <v>3.2685753689058514</v>
      </c>
      <c r="AF39">
        <f t="shared" si="22"/>
        <v>123.12265847834101</v>
      </c>
      <c r="AG39">
        <f t="shared" si="23"/>
        <v>13.815680471094037</v>
      </c>
      <c r="AH39">
        <f t="shared" si="24"/>
        <v>5.3705101875388808</v>
      </c>
      <c r="AI39">
        <f t="shared" si="25"/>
        <v>13.757562049783941</v>
      </c>
      <c r="AJ39">
        <v>427.27197277108598</v>
      </c>
      <c r="AK39">
        <v>410.44973333333297</v>
      </c>
      <c r="AL39">
        <v>7.2550511989842104E-3</v>
      </c>
      <c r="AM39">
        <v>66.688805150680594</v>
      </c>
      <c r="AN39">
        <f t="shared" si="26"/>
        <v>5.3862852510321781</v>
      </c>
      <c r="AO39">
        <v>17.021282332868299</v>
      </c>
      <c r="AP39">
        <v>23.338673333333301</v>
      </c>
      <c r="AQ39">
        <v>-1.0700364747845499E-3</v>
      </c>
      <c r="AR39">
        <v>78.171956788311704</v>
      </c>
      <c r="AS39">
        <v>9</v>
      </c>
      <c r="AT39">
        <v>2</v>
      </c>
      <c r="AU39">
        <f t="shared" si="27"/>
        <v>1</v>
      </c>
      <c r="AV39">
        <f t="shared" si="28"/>
        <v>0</v>
      </c>
      <c r="AW39">
        <f t="shared" si="29"/>
        <v>36666.743124343273</v>
      </c>
      <c r="AX39">
        <f t="shared" si="30"/>
        <v>1999.94727272727</v>
      </c>
      <c r="AY39">
        <f t="shared" si="31"/>
        <v>1681.1554363636342</v>
      </c>
      <c r="AZ39">
        <f t="shared" si="32"/>
        <v>0.84059987945136738</v>
      </c>
      <c r="BA39">
        <f t="shared" si="33"/>
        <v>0.160757767341139</v>
      </c>
      <c r="BB39" s="1">
        <v>6</v>
      </c>
      <c r="BC39">
        <v>0.5</v>
      </c>
      <c r="BD39" t="s">
        <v>355</v>
      </c>
      <c r="BE39">
        <v>2</v>
      </c>
      <c r="BF39" t="b">
        <v>1</v>
      </c>
      <c r="BG39">
        <v>1657223865.5</v>
      </c>
      <c r="BH39">
        <v>400.83063636363602</v>
      </c>
      <c r="BI39">
        <v>419.992818181818</v>
      </c>
      <c r="BJ39">
        <v>23.332227272727302</v>
      </c>
      <c r="BK39">
        <v>17.037927272727298</v>
      </c>
      <c r="BL39">
        <v>397.64972727272698</v>
      </c>
      <c r="BM39">
        <v>23.0119090909091</v>
      </c>
      <c r="BN39">
        <v>499.99563636363598</v>
      </c>
      <c r="BO39">
        <v>68.900781818181798</v>
      </c>
      <c r="BP39">
        <v>9.9955609090909101E-2</v>
      </c>
      <c r="BQ39">
        <v>25.384909090909101</v>
      </c>
      <c r="BR39">
        <v>25.098981818181802</v>
      </c>
      <c r="BS39">
        <v>999.9</v>
      </c>
      <c r="BT39">
        <v>0</v>
      </c>
      <c r="BU39">
        <v>0</v>
      </c>
      <c r="BV39">
        <v>10010.4636363636</v>
      </c>
      <c r="BW39">
        <v>0</v>
      </c>
      <c r="BX39">
        <v>2118.3227272727299</v>
      </c>
      <c r="BY39">
        <v>-19.162136363636399</v>
      </c>
      <c r="BZ39">
        <v>410.40663636363598</v>
      </c>
      <c r="CA39">
        <v>427.27263636363602</v>
      </c>
      <c r="CB39">
        <v>6.2942990909090897</v>
      </c>
      <c r="CC39">
        <v>419.992818181818</v>
      </c>
      <c r="CD39">
        <v>17.037927272727298</v>
      </c>
      <c r="CE39">
        <v>1.6076090909090901</v>
      </c>
      <c r="CF39">
        <v>1.1739263636363599</v>
      </c>
      <c r="CG39">
        <v>14.0319090909091</v>
      </c>
      <c r="CH39">
        <v>9.2749209090909108</v>
      </c>
      <c r="CI39">
        <v>1999.94727272727</v>
      </c>
      <c r="CJ39">
        <v>0.98000418181818205</v>
      </c>
      <c r="CK39">
        <v>1.9995809090909099E-2</v>
      </c>
      <c r="CL39">
        <v>0</v>
      </c>
      <c r="CM39">
        <v>2.46535454545455</v>
      </c>
      <c r="CN39">
        <v>0</v>
      </c>
      <c r="CO39">
        <v>17619.190909090899</v>
      </c>
      <c r="CP39">
        <v>16705</v>
      </c>
      <c r="CQ39">
        <v>44.125</v>
      </c>
      <c r="CR39">
        <v>47.061999999999998</v>
      </c>
      <c r="CS39">
        <v>45.311999999999998</v>
      </c>
      <c r="CT39">
        <v>44.436999999999998</v>
      </c>
      <c r="CU39">
        <v>43.436999999999998</v>
      </c>
      <c r="CV39">
        <v>1959.95636363636</v>
      </c>
      <c r="CW39">
        <v>39.990909090909099</v>
      </c>
      <c r="CX39">
        <v>0</v>
      </c>
      <c r="CY39">
        <v>1651540931</v>
      </c>
      <c r="CZ39">
        <v>0</v>
      </c>
      <c r="DA39">
        <v>1657211497.5999999</v>
      </c>
      <c r="DB39" t="s">
        <v>356</v>
      </c>
      <c r="DC39">
        <v>1657211493.5999999</v>
      </c>
      <c r="DD39">
        <v>1657211497.5999999</v>
      </c>
      <c r="DE39">
        <v>1</v>
      </c>
      <c r="DF39">
        <v>1.526</v>
      </c>
      <c r="DG39">
        <v>4.4999999999999998E-2</v>
      </c>
      <c r="DH39">
        <v>2.6110000000000002</v>
      </c>
      <c r="DI39">
        <v>0.157</v>
      </c>
      <c r="DJ39">
        <v>420</v>
      </c>
      <c r="DK39">
        <v>20</v>
      </c>
      <c r="DL39">
        <v>0.57999999999999996</v>
      </c>
      <c r="DM39">
        <v>0.22</v>
      </c>
      <c r="DN39">
        <v>-19.187705000000001</v>
      </c>
      <c r="DO39">
        <v>0.23084803001879101</v>
      </c>
      <c r="DP39">
        <v>6.6878624948483997E-2</v>
      </c>
      <c r="DQ39">
        <v>0</v>
      </c>
      <c r="DR39">
        <v>6.3460229999999997</v>
      </c>
      <c r="DS39">
        <v>-0.372165253283324</v>
      </c>
      <c r="DT39">
        <v>3.9106527409116701E-2</v>
      </c>
      <c r="DU39">
        <v>0</v>
      </c>
      <c r="DV39">
        <v>0</v>
      </c>
      <c r="DW39">
        <v>2</v>
      </c>
      <c r="DX39" t="s">
        <v>365</v>
      </c>
      <c r="DY39">
        <v>2.8684099999999999</v>
      </c>
      <c r="DZ39">
        <v>2.7164899999999998</v>
      </c>
      <c r="EA39">
        <v>6.7465800000000006E-2</v>
      </c>
      <c r="EB39">
        <v>7.0267999999999997E-2</v>
      </c>
      <c r="EC39">
        <v>7.7608999999999997E-2</v>
      </c>
      <c r="ED39">
        <v>6.2184000000000003E-2</v>
      </c>
      <c r="EE39">
        <v>26422.6</v>
      </c>
      <c r="EF39">
        <v>22870.5</v>
      </c>
      <c r="EG39">
        <v>25364.6</v>
      </c>
      <c r="EH39">
        <v>23955.7</v>
      </c>
      <c r="EI39">
        <v>39932.800000000003</v>
      </c>
      <c r="EJ39">
        <v>37190.9</v>
      </c>
      <c r="EK39">
        <v>45845.1</v>
      </c>
      <c r="EL39">
        <v>42734.5</v>
      </c>
      <c r="EM39">
        <v>1.8212200000000001</v>
      </c>
      <c r="EN39">
        <v>2.1011299999999999</v>
      </c>
      <c r="EO39">
        <v>8.0220399999999997E-2</v>
      </c>
      <c r="EP39">
        <v>0</v>
      </c>
      <c r="EQ39">
        <v>23.787400000000002</v>
      </c>
      <c r="ER39">
        <v>999.9</v>
      </c>
      <c r="ES39">
        <v>38.53</v>
      </c>
      <c r="ET39">
        <v>31.411000000000001</v>
      </c>
      <c r="EU39">
        <v>25.8246</v>
      </c>
      <c r="EV39">
        <v>50.894399999999997</v>
      </c>
      <c r="EW39">
        <v>37.363799999999998</v>
      </c>
      <c r="EX39">
        <v>2</v>
      </c>
      <c r="EY39">
        <v>-6.41235E-2</v>
      </c>
      <c r="EZ39">
        <v>2.77725</v>
      </c>
      <c r="FA39">
        <v>20.220300000000002</v>
      </c>
      <c r="FB39">
        <v>5.2339099999999998</v>
      </c>
      <c r="FC39">
        <v>11.992000000000001</v>
      </c>
      <c r="FD39">
        <v>4.9557500000000001</v>
      </c>
      <c r="FE39">
        <v>3.3039999999999998</v>
      </c>
      <c r="FF39">
        <v>9999</v>
      </c>
      <c r="FG39">
        <v>325.39999999999998</v>
      </c>
      <c r="FH39">
        <v>9999</v>
      </c>
      <c r="FI39">
        <v>4855.2</v>
      </c>
      <c r="FJ39">
        <v>1.8682300000000001</v>
      </c>
      <c r="FK39">
        <v>1.8638999999999999</v>
      </c>
      <c r="FL39">
        <v>1.8714900000000001</v>
      </c>
      <c r="FM39">
        <v>1.86243</v>
      </c>
      <c r="FN39">
        <v>1.86188</v>
      </c>
      <c r="FO39">
        <v>1.86829</v>
      </c>
      <c r="FP39">
        <v>1.8583799999999999</v>
      </c>
      <c r="FQ39">
        <v>1.8647800000000001</v>
      </c>
      <c r="FR39">
        <v>5</v>
      </c>
      <c r="FS39">
        <v>0</v>
      </c>
      <c r="FT39">
        <v>0</v>
      </c>
      <c r="FU39">
        <v>0</v>
      </c>
      <c r="FV39" t="s">
        <v>358</v>
      </c>
      <c r="FW39" t="s">
        <v>359</v>
      </c>
      <c r="FX39" t="s">
        <v>360</v>
      </c>
      <c r="FY39" t="s">
        <v>360</v>
      </c>
      <c r="FZ39" t="s">
        <v>360</v>
      </c>
      <c r="GA39" t="s">
        <v>360</v>
      </c>
      <c r="GB39">
        <v>0</v>
      </c>
      <c r="GC39">
        <v>100</v>
      </c>
      <c r="GD39">
        <v>100</v>
      </c>
      <c r="GE39">
        <v>3.181</v>
      </c>
      <c r="GF39">
        <v>0.3206</v>
      </c>
      <c r="GG39">
        <v>1.64354498451179</v>
      </c>
      <c r="GH39">
        <v>4.8697645535604704E-3</v>
      </c>
      <c r="GI39">
        <v>-2.9716501002383001E-6</v>
      </c>
      <c r="GJ39">
        <v>1.12513468715282E-9</v>
      </c>
      <c r="GK39">
        <v>-5.6040547963591501E-2</v>
      </c>
      <c r="GL39">
        <v>-3.4440246100026599E-2</v>
      </c>
      <c r="GM39">
        <v>3.75033726110429E-3</v>
      </c>
      <c r="GN39">
        <v>-6.7053370517907205E-5</v>
      </c>
      <c r="GO39">
        <v>20</v>
      </c>
      <c r="GP39">
        <v>2120</v>
      </c>
      <c r="GQ39">
        <v>2</v>
      </c>
      <c r="GR39">
        <v>25</v>
      </c>
      <c r="GS39">
        <v>206.2</v>
      </c>
      <c r="GT39">
        <v>206.2</v>
      </c>
      <c r="GU39">
        <v>1.32202</v>
      </c>
      <c r="GV39">
        <v>2.36328</v>
      </c>
      <c r="GW39">
        <v>1.9982899999999999</v>
      </c>
      <c r="GX39">
        <v>2.7416999999999998</v>
      </c>
      <c r="GY39">
        <v>2.0935100000000002</v>
      </c>
      <c r="GZ39">
        <v>2.3779300000000001</v>
      </c>
      <c r="HA39">
        <v>36.694299999999998</v>
      </c>
      <c r="HB39">
        <v>13.0288</v>
      </c>
      <c r="HC39">
        <v>18</v>
      </c>
      <c r="HD39">
        <v>436.60700000000003</v>
      </c>
      <c r="HE39">
        <v>613.75400000000002</v>
      </c>
      <c r="HF39">
        <v>22.110099999999999</v>
      </c>
      <c r="HG39">
        <v>26.542000000000002</v>
      </c>
      <c r="HH39">
        <v>30.000699999999998</v>
      </c>
      <c r="HI39">
        <v>26.183800000000002</v>
      </c>
      <c r="HJ39">
        <v>26.182200000000002</v>
      </c>
      <c r="HK39">
        <v>26.588799999999999</v>
      </c>
      <c r="HL39">
        <v>43.001300000000001</v>
      </c>
      <c r="HM39">
        <v>36.840200000000003</v>
      </c>
      <c r="HN39">
        <v>22.069199999999999</v>
      </c>
      <c r="HO39">
        <v>426.67200000000003</v>
      </c>
      <c r="HP39">
        <v>17.1738</v>
      </c>
      <c r="HQ39">
        <v>97.036299999999997</v>
      </c>
      <c r="HR39">
        <v>100.471</v>
      </c>
    </row>
    <row r="40" spans="1:226" x14ac:dyDescent="0.2">
      <c r="A40">
        <v>24</v>
      </c>
      <c r="B40">
        <v>1657223873.5</v>
      </c>
      <c r="C40">
        <v>207</v>
      </c>
      <c r="D40" t="s">
        <v>406</v>
      </c>
      <c r="E40" t="s">
        <v>407</v>
      </c>
      <c r="F40">
        <v>5</v>
      </c>
      <c r="G40" t="s">
        <v>353</v>
      </c>
      <c r="H40" t="s">
        <v>354</v>
      </c>
      <c r="I40">
        <v>1657223871</v>
      </c>
      <c r="J40">
        <f t="shared" si="0"/>
        <v>5.3772109501884395E-3</v>
      </c>
      <c r="K40">
        <f t="shared" si="1"/>
        <v>5.3772109501884398</v>
      </c>
      <c r="L40">
        <f t="shared" si="2"/>
        <v>13.689391739094672</v>
      </c>
      <c r="M40">
        <f t="shared" si="3"/>
        <v>400.89722222222201</v>
      </c>
      <c r="N40">
        <f t="shared" si="4"/>
        <v>291.33259989389433</v>
      </c>
      <c r="O40">
        <f t="shared" si="5"/>
        <v>20.102123975357721</v>
      </c>
      <c r="P40">
        <f t="shared" si="6"/>
        <v>27.662148573220957</v>
      </c>
      <c r="Q40">
        <f t="shared" si="7"/>
        <v>0.23809637180508481</v>
      </c>
      <c r="R40">
        <f t="shared" si="8"/>
        <v>2.3277291681254284</v>
      </c>
      <c r="S40">
        <f t="shared" si="9"/>
        <v>0.2253464939862089</v>
      </c>
      <c r="T40">
        <f t="shared" si="10"/>
        <v>0.14193016229508792</v>
      </c>
      <c r="U40">
        <f t="shared" si="11"/>
        <v>321.52180499999997</v>
      </c>
      <c r="V40">
        <f t="shared" si="12"/>
        <v>25.995321723289432</v>
      </c>
      <c r="W40">
        <f t="shared" si="13"/>
        <v>25.112833333333299</v>
      </c>
      <c r="X40">
        <f t="shared" si="14"/>
        <v>3.2011303218402896</v>
      </c>
      <c r="Y40">
        <f t="shared" si="15"/>
        <v>49.567651203255366</v>
      </c>
      <c r="Z40">
        <f t="shared" si="16"/>
        <v>1.6120663671208224</v>
      </c>
      <c r="AA40">
        <f t="shared" si="17"/>
        <v>3.2522549041318092</v>
      </c>
      <c r="AB40">
        <f t="shared" si="18"/>
        <v>1.5890639547194672</v>
      </c>
      <c r="AC40">
        <f t="shared" si="19"/>
        <v>-237.13500290331018</v>
      </c>
      <c r="AD40">
        <f t="shared" si="20"/>
        <v>33.413084601069578</v>
      </c>
      <c r="AE40">
        <f t="shared" si="21"/>
        <v>3.0438211424679413</v>
      </c>
      <c r="AF40">
        <f t="shared" si="22"/>
        <v>120.84370784022732</v>
      </c>
      <c r="AG40">
        <f t="shared" si="23"/>
        <v>14.41925528820752</v>
      </c>
      <c r="AH40">
        <f t="shared" si="24"/>
        <v>5.3292093423217226</v>
      </c>
      <c r="AI40">
        <f t="shared" si="25"/>
        <v>13.689391739094672</v>
      </c>
      <c r="AJ40">
        <v>427.45204878394298</v>
      </c>
      <c r="AK40">
        <v>410.60821818181802</v>
      </c>
      <c r="AL40">
        <v>3.5156035547997601E-2</v>
      </c>
      <c r="AM40">
        <v>66.688805150680594</v>
      </c>
      <c r="AN40">
        <f t="shared" si="26"/>
        <v>5.3772109501884398</v>
      </c>
      <c r="AO40">
        <v>17.115011156771502</v>
      </c>
      <c r="AP40">
        <v>23.377547272727298</v>
      </c>
      <c r="AQ40">
        <v>9.0739579648735896E-3</v>
      </c>
      <c r="AR40">
        <v>78.171956788311704</v>
      </c>
      <c r="AS40">
        <v>9</v>
      </c>
      <c r="AT40">
        <v>2</v>
      </c>
      <c r="AU40">
        <f t="shared" si="27"/>
        <v>1</v>
      </c>
      <c r="AV40">
        <f t="shared" si="28"/>
        <v>0</v>
      </c>
      <c r="AW40">
        <f t="shared" si="29"/>
        <v>36666.728077655287</v>
      </c>
      <c r="AX40">
        <f t="shared" si="30"/>
        <v>2000.04</v>
      </c>
      <c r="AY40">
        <f t="shared" si="31"/>
        <v>1681.2332999999999</v>
      </c>
      <c r="AZ40">
        <f t="shared" si="32"/>
        <v>0.8405998380032399</v>
      </c>
      <c r="BA40">
        <f t="shared" si="33"/>
        <v>0.16075768734625306</v>
      </c>
      <c r="BB40" s="1">
        <v>6</v>
      </c>
      <c r="BC40">
        <v>0.5</v>
      </c>
      <c r="BD40" t="s">
        <v>355</v>
      </c>
      <c r="BE40">
        <v>2</v>
      </c>
      <c r="BF40" t="b">
        <v>1</v>
      </c>
      <c r="BG40">
        <v>1657223871</v>
      </c>
      <c r="BH40">
        <v>400.89722222222201</v>
      </c>
      <c r="BI40">
        <v>420.764444444444</v>
      </c>
      <c r="BJ40">
        <v>23.3630777777778</v>
      </c>
      <c r="BK40">
        <v>17.117322222222199</v>
      </c>
      <c r="BL40">
        <v>397.71611111111099</v>
      </c>
      <c r="BM40">
        <v>23.041799999999999</v>
      </c>
      <c r="BN40">
        <v>499.99099999999999</v>
      </c>
      <c r="BO40">
        <v>68.900555555555599</v>
      </c>
      <c r="BP40">
        <v>0.1000437</v>
      </c>
      <c r="BQ40">
        <v>25.379088888888901</v>
      </c>
      <c r="BR40">
        <v>25.112833333333299</v>
      </c>
      <c r="BS40">
        <v>999.9</v>
      </c>
      <c r="BT40">
        <v>0</v>
      </c>
      <c r="BU40">
        <v>0</v>
      </c>
      <c r="BV40">
        <v>10010.290000000001</v>
      </c>
      <c r="BW40">
        <v>0</v>
      </c>
      <c r="BX40">
        <v>2116.4322222222199</v>
      </c>
      <c r="BY40">
        <v>-19.867366666666701</v>
      </c>
      <c r="BZ40">
        <v>410.48733333333303</v>
      </c>
      <c r="CA40">
        <v>428.09244444444403</v>
      </c>
      <c r="CB40">
        <v>6.2457333333333303</v>
      </c>
      <c r="CC40">
        <v>420.764444444444</v>
      </c>
      <c r="CD40">
        <v>17.117322222222199</v>
      </c>
      <c r="CE40">
        <v>1.6097255555555601</v>
      </c>
      <c r="CF40">
        <v>1.17939222222222</v>
      </c>
      <c r="CG40">
        <v>14.052244444444399</v>
      </c>
      <c r="CH40">
        <v>9.3439433333333302</v>
      </c>
      <c r="CI40">
        <v>2000.04</v>
      </c>
      <c r="CJ40">
        <v>0.98000600000000004</v>
      </c>
      <c r="CK40">
        <v>1.9994399999999999E-2</v>
      </c>
      <c r="CL40">
        <v>0</v>
      </c>
      <c r="CM40">
        <v>2.4265444444444402</v>
      </c>
      <c r="CN40">
        <v>0</v>
      </c>
      <c r="CO40">
        <v>17637.099999999999</v>
      </c>
      <c r="CP40">
        <v>16705.755555555599</v>
      </c>
      <c r="CQ40">
        <v>44.152555555555601</v>
      </c>
      <c r="CR40">
        <v>47.061999999999998</v>
      </c>
      <c r="CS40">
        <v>45.311999999999998</v>
      </c>
      <c r="CT40">
        <v>44.436999999999998</v>
      </c>
      <c r="CU40">
        <v>43.451000000000001</v>
      </c>
      <c r="CV40">
        <v>1960.05</v>
      </c>
      <c r="CW40">
        <v>39.99</v>
      </c>
      <c r="CX40">
        <v>0</v>
      </c>
      <c r="CY40">
        <v>1651540935.8</v>
      </c>
      <c r="CZ40">
        <v>0</v>
      </c>
      <c r="DA40">
        <v>1657211497.5999999</v>
      </c>
      <c r="DB40" t="s">
        <v>356</v>
      </c>
      <c r="DC40">
        <v>1657211493.5999999</v>
      </c>
      <c r="DD40">
        <v>1657211497.5999999</v>
      </c>
      <c r="DE40">
        <v>1</v>
      </c>
      <c r="DF40">
        <v>1.526</v>
      </c>
      <c r="DG40">
        <v>4.4999999999999998E-2</v>
      </c>
      <c r="DH40">
        <v>2.6110000000000002</v>
      </c>
      <c r="DI40">
        <v>0.157</v>
      </c>
      <c r="DJ40">
        <v>420</v>
      </c>
      <c r="DK40">
        <v>20</v>
      </c>
      <c r="DL40">
        <v>0.57999999999999996</v>
      </c>
      <c r="DM40">
        <v>0.22</v>
      </c>
      <c r="DN40">
        <v>-19.2391975</v>
      </c>
      <c r="DO40">
        <v>-0.77491744840523202</v>
      </c>
      <c r="DP40">
        <v>0.23076283224070099</v>
      </c>
      <c r="DQ40">
        <v>0</v>
      </c>
      <c r="DR40">
        <v>6.3175140000000001</v>
      </c>
      <c r="DS40">
        <v>-0.49905343339588898</v>
      </c>
      <c r="DT40">
        <v>5.0231017847541103E-2</v>
      </c>
      <c r="DU40">
        <v>0</v>
      </c>
      <c r="DV40">
        <v>0</v>
      </c>
      <c r="DW40">
        <v>2</v>
      </c>
      <c r="DX40" t="s">
        <v>365</v>
      </c>
      <c r="DY40">
        <v>2.8686699999999998</v>
      </c>
      <c r="DZ40">
        <v>2.7165599999999999</v>
      </c>
      <c r="EA40">
        <v>6.7502099999999995E-2</v>
      </c>
      <c r="EB40">
        <v>7.0688299999999996E-2</v>
      </c>
      <c r="EC40">
        <v>7.7699199999999996E-2</v>
      </c>
      <c r="ED40">
        <v>6.2248600000000001E-2</v>
      </c>
      <c r="EE40">
        <v>26421.4</v>
      </c>
      <c r="EF40">
        <v>22860.400000000001</v>
      </c>
      <c r="EG40">
        <v>25364.5</v>
      </c>
      <c r="EH40">
        <v>23956</v>
      </c>
      <c r="EI40">
        <v>39929.300000000003</v>
      </c>
      <c r="EJ40">
        <v>37188.699999999997</v>
      </c>
      <c r="EK40">
        <v>45845.599999999999</v>
      </c>
      <c r="EL40">
        <v>42734.9</v>
      </c>
      <c r="EM40">
        <v>1.8216000000000001</v>
      </c>
      <c r="EN40">
        <v>2.1008</v>
      </c>
      <c r="EO40">
        <v>7.9907500000000006E-2</v>
      </c>
      <c r="EP40">
        <v>0</v>
      </c>
      <c r="EQ40">
        <v>23.813600000000001</v>
      </c>
      <c r="ER40">
        <v>999.9</v>
      </c>
      <c r="ES40">
        <v>38.475000000000001</v>
      </c>
      <c r="ET40">
        <v>31.411000000000001</v>
      </c>
      <c r="EU40">
        <v>25.7881</v>
      </c>
      <c r="EV40">
        <v>51.414400000000001</v>
      </c>
      <c r="EW40">
        <v>37.267600000000002</v>
      </c>
      <c r="EX40">
        <v>2</v>
      </c>
      <c r="EY40">
        <v>-6.5180399999999999E-2</v>
      </c>
      <c r="EZ40">
        <v>2.5972499999999998</v>
      </c>
      <c r="FA40">
        <v>20.223600000000001</v>
      </c>
      <c r="FB40">
        <v>5.2330100000000002</v>
      </c>
      <c r="FC40">
        <v>11.992000000000001</v>
      </c>
      <c r="FD40">
        <v>4.9557500000000001</v>
      </c>
      <c r="FE40">
        <v>3.3039499999999999</v>
      </c>
      <c r="FF40">
        <v>9999</v>
      </c>
      <c r="FG40">
        <v>325.39999999999998</v>
      </c>
      <c r="FH40">
        <v>9999</v>
      </c>
      <c r="FI40">
        <v>4855.2</v>
      </c>
      <c r="FJ40">
        <v>1.86826</v>
      </c>
      <c r="FK40">
        <v>1.86389</v>
      </c>
      <c r="FL40">
        <v>1.8714999999999999</v>
      </c>
      <c r="FM40">
        <v>1.8624700000000001</v>
      </c>
      <c r="FN40">
        <v>1.8618699999999999</v>
      </c>
      <c r="FO40">
        <v>1.86829</v>
      </c>
      <c r="FP40">
        <v>1.8584099999999999</v>
      </c>
      <c r="FQ40">
        <v>1.8647800000000001</v>
      </c>
      <c r="FR40">
        <v>5</v>
      </c>
      <c r="FS40">
        <v>0</v>
      </c>
      <c r="FT40">
        <v>0</v>
      </c>
      <c r="FU40">
        <v>0</v>
      </c>
      <c r="FV40" t="s">
        <v>358</v>
      </c>
      <c r="FW40" t="s">
        <v>359</v>
      </c>
      <c r="FX40" t="s">
        <v>360</v>
      </c>
      <c r="FY40" t="s">
        <v>360</v>
      </c>
      <c r="FZ40" t="s">
        <v>360</v>
      </c>
      <c r="GA40" t="s">
        <v>360</v>
      </c>
      <c r="GB40">
        <v>0</v>
      </c>
      <c r="GC40">
        <v>100</v>
      </c>
      <c r="GD40">
        <v>100</v>
      </c>
      <c r="GE40">
        <v>3.1819999999999999</v>
      </c>
      <c r="GF40">
        <v>0.32179999999999997</v>
      </c>
      <c r="GG40">
        <v>1.64354498451179</v>
      </c>
      <c r="GH40">
        <v>4.8697645535604704E-3</v>
      </c>
      <c r="GI40">
        <v>-2.9716501002383001E-6</v>
      </c>
      <c r="GJ40">
        <v>1.12513468715282E-9</v>
      </c>
      <c r="GK40">
        <v>-5.6040547963591501E-2</v>
      </c>
      <c r="GL40">
        <v>-3.4440246100026599E-2</v>
      </c>
      <c r="GM40">
        <v>3.75033726110429E-3</v>
      </c>
      <c r="GN40">
        <v>-6.7053370517907205E-5</v>
      </c>
      <c r="GO40">
        <v>20</v>
      </c>
      <c r="GP40">
        <v>2120</v>
      </c>
      <c r="GQ40">
        <v>2</v>
      </c>
      <c r="GR40">
        <v>25</v>
      </c>
      <c r="GS40">
        <v>206.3</v>
      </c>
      <c r="GT40">
        <v>206.3</v>
      </c>
      <c r="GU40">
        <v>1.3476600000000001</v>
      </c>
      <c r="GV40">
        <v>2.36694</v>
      </c>
      <c r="GW40">
        <v>1.9982899999999999</v>
      </c>
      <c r="GX40">
        <v>2.7416999999999998</v>
      </c>
      <c r="GY40">
        <v>2.0935100000000002</v>
      </c>
      <c r="GZ40">
        <v>2.3559600000000001</v>
      </c>
      <c r="HA40">
        <v>36.718000000000004</v>
      </c>
      <c r="HB40">
        <v>13.0288</v>
      </c>
      <c r="HC40">
        <v>18</v>
      </c>
      <c r="HD40">
        <v>436.88799999999998</v>
      </c>
      <c r="HE40">
        <v>613.596</v>
      </c>
      <c r="HF40">
        <v>21.9986</v>
      </c>
      <c r="HG40">
        <v>26.5459</v>
      </c>
      <c r="HH40">
        <v>30</v>
      </c>
      <c r="HI40">
        <v>26.192499999999999</v>
      </c>
      <c r="HJ40">
        <v>26.1906</v>
      </c>
      <c r="HK40">
        <v>27.0565</v>
      </c>
      <c r="HL40">
        <v>43.001300000000001</v>
      </c>
      <c r="HM40">
        <v>36.840200000000003</v>
      </c>
      <c r="HN40">
        <v>21.9603</v>
      </c>
      <c r="HO40">
        <v>440.14800000000002</v>
      </c>
      <c r="HP40">
        <v>17.181100000000001</v>
      </c>
      <c r="HQ40">
        <v>97.036900000000003</v>
      </c>
      <c r="HR40">
        <v>100.47199999999999</v>
      </c>
    </row>
    <row r="41" spans="1:226" x14ac:dyDescent="0.2">
      <c r="A41">
        <v>25</v>
      </c>
      <c r="B41">
        <v>1657223878.5</v>
      </c>
      <c r="C41">
        <v>212</v>
      </c>
      <c r="D41" t="s">
        <v>408</v>
      </c>
      <c r="E41" t="s">
        <v>409</v>
      </c>
      <c r="F41">
        <v>5</v>
      </c>
      <c r="G41" t="s">
        <v>353</v>
      </c>
      <c r="H41" t="s">
        <v>354</v>
      </c>
      <c r="I41">
        <v>1657223875.7</v>
      </c>
      <c r="J41">
        <f t="shared" si="0"/>
        <v>5.3794641429096074E-3</v>
      </c>
      <c r="K41">
        <f t="shared" si="1"/>
        <v>5.3794641429096073</v>
      </c>
      <c r="L41">
        <f t="shared" si="2"/>
        <v>13.436078958482234</v>
      </c>
      <c r="M41">
        <f t="shared" si="3"/>
        <v>402.6497</v>
      </c>
      <c r="N41">
        <f t="shared" si="4"/>
        <v>294.77486529265292</v>
      </c>
      <c r="O41">
        <f t="shared" si="5"/>
        <v>20.339909910280806</v>
      </c>
      <c r="P41">
        <f t="shared" si="6"/>
        <v>27.783436064912422</v>
      </c>
      <c r="Q41">
        <f t="shared" si="7"/>
        <v>0.23812282162861198</v>
      </c>
      <c r="R41">
        <f t="shared" si="8"/>
        <v>2.3265712158484377</v>
      </c>
      <c r="S41">
        <f t="shared" si="9"/>
        <v>0.22536421048386374</v>
      </c>
      <c r="T41">
        <f t="shared" si="10"/>
        <v>0.14194194800585364</v>
      </c>
      <c r="U41">
        <f t="shared" si="11"/>
        <v>321.51925139999997</v>
      </c>
      <c r="V41">
        <f t="shared" si="12"/>
        <v>26.002075545402633</v>
      </c>
      <c r="W41">
        <f t="shared" si="13"/>
        <v>25.126580000000001</v>
      </c>
      <c r="X41">
        <f t="shared" si="14"/>
        <v>3.2037525657356043</v>
      </c>
      <c r="Y41">
        <f t="shared" si="15"/>
        <v>49.611419538669615</v>
      </c>
      <c r="Z41">
        <f t="shared" si="16"/>
        <v>1.6141826122765393</v>
      </c>
      <c r="AA41">
        <f t="shared" si="17"/>
        <v>3.2536513312592574</v>
      </c>
      <c r="AB41">
        <f t="shared" si="18"/>
        <v>1.589569953459065</v>
      </c>
      <c r="AC41">
        <f t="shared" si="19"/>
        <v>-237.23436870231367</v>
      </c>
      <c r="AD41">
        <f t="shared" si="20"/>
        <v>32.57796179209862</v>
      </c>
      <c r="AE41">
        <f t="shared" si="21"/>
        <v>2.9695343974295065</v>
      </c>
      <c r="AF41">
        <f t="shared" si="22"/>
        <v>119.83237888721445</v>
      </c>
      <c r="AG41">
        <f t="shared" si="23"/>
        <v>18.773315649670032</v>
      </c>
      <c r="AH41">
        <f t="shared" si="24"/>
        <v>5.344313189264259</v>
      </c>
      <c r="AI41">
        <f t="shared" si="25"/>
        <v>13.436078958482234</v>
      </c>
      <c r="AJ41">
        <v>434.28661547130997</v>
      </c>
      <c r="AK41">
        <v>414.49539393939398</v>
      </c>
      <c r="AL41">
        <v>0.91509270750522198</v>
      </c>
      <c r="AM41">
        <v>66.688805150680594</v>
      </c>
      <c r="AN41">
        <f t="shared" si="26"/>
        <v>5.3794641429096073</v>
      </c>
      <c r="AO41">
        <v>17.129008539867701</v>
      </c>
      <c r="AP41">
        <v>23.403827878787901</v>
      </c>
      <c r="AQ41">
        <v>6.6927058708914798E-3</v>
      </c>
      <c r="AR41">
        <v>78.171956788311704</v>
      </c>
      <c r="AS41">
        <v>9</v>
      </c>
      <c r="AT41">
        <v>2</v>
      </c>
      <c r="AU41">
        <f t="shared" si="27"/>
        <v>1</v>
      </c>
      <c r="AV41">
        <f t="shared" si="28"/>
        <v>0</v>
      </c>
      <c r="AW41">
        <f t="shared" si="29"/>
        <v>36638.083969461288</v>
      </c>
      <c r="AX41">
        <f t="shared" si="30"/>
        <v>2000.0239999999999</v>
      </c>
      <c r="AY41">
        <f t="shared" si="31"/>
        <v>1681.2198599999999</v>
      </c>
      <c r="AZ41">
        <f t="shared" si="32"/>
        <v>0.84059984280188638</v>
      </c>
      <c r="BA41">
        <f t="shared" si="33"/>
        <v>0.16075769660764069</v>
      </c>
      <c r="BB41" s="1">
        <v>6</v>
      </c>
      <c r="BC41">
        <v>0.5</v>
      </c>
      <c r="BD41" t="s">
        <v>355</v>
      </c>
      <c r="BE41">
        <v>2</v>
      </c>
      <c r="BF41" t="b">
        <v>1</v>
      </c>
      <c r="BG41">
        <v>1657223875.7</v>
      </c>
      <c r="BH41">
        <v>402.6497</v>
      </c>
      <c r="BI41">
        <v>427.75830000000002</v>
      </c>
      <c r="BJ41">
        <v>23.393439999999998</v>
      </c>
      <c r="BK41">
        <v>17.130700000000001</v>
      </c>
      <c r="BL41">
        <v>399.46339999999998</v>
      </c>
      <c r="BM41">
        <v>23.071269999999998</v>
      </c>
      <c r="BN41">
        <v>500.03269999999998</v>
      </c>
      <c r="BO41">
        <v>68.901499999999999</v>
      </c>
      <c r="BP41">
        <v>0.10000692999999999</v>
      </c>
      <c r="BQ41">
        <v>25.386310000000002</v>
      </c>
      <c r="BR41">
        <v>25.126580000000001</v>
      </c>
      <c r="BS41">
        <v>999.9</v>
      </c>
      <c r="BT41">
        <v>0</v>
      </c>
      <c r="BU41">
        <v>0</v>
      </c>
      <c r="BV41">
        <v>10002.245000000001</v>
      </c>
      <c r="BW41">
        <v>0</v>
      </c>
      <c r="BX41">
        <v>2116.2179999999998</v>
      </c>
      <c r="BY41">
        <v>-25.108370000000001</v>
      </c>
      <c r="BZ41">
        <v>412.29469999999998</v>
      </c>
      <c r="CA41">
        <v>435.21379999999999</v>
      </c>
      <c r="CB41">
        <v>6.2627329999999999</v>
      </c>
      <c r="CC41">
        <v>427.75830000000002</v>
      </c>
      <c r="CD41">
        <v>17.130700000000001</v>
      </c>
      <c r="CE41">
        <v>1.6118440000000001</v>
      </c>
      <c r="CF41">
        <v>1.180331</v>
      </c>
      <c r="CG41">
        <v>14.072480000000001</v>
      </c>
      <c r="CH41">
        <v>9.3557539999999992</v>
      </c>
      <c r="CI41">
        <v>2000.0239999999999</v>
      </c>
      <c r="CJ41">
        <v>0.98000600000000004</v>
      </c>
      <c r="CK41">
        <v>1.9994399999999999E-2</v>
      </c>
      <c r="CL41">
        <v>0</v>
      </c>
      <c r="CM41">
        <v>2.47851</v>
      </c>
      <c r="CN41">
        <v>0</v>
      </c>
      <c r="CO41">
        <v>17648.87</v>
      </c>
      <c r="CP41">
        <v>16705.64</v>
      </c>
      <c r="CQ41">
        <v>44.180799999999998</v>
      </c>
      <c r="CR41">
        <v>47.061999999999998</v>
      </c>
      <c r="CS41">
        <v>45.3309</v>
      </c>
      <c r="CT41">
        <v>44.468499999999999</v>
      </c>
      <c r="CU41">
        <v>43.468499999999999</v>
      </c>
      <c r="CV41">
        <v>1960.0340000000001</v>
      </c>
      <c r="CW41">
        <v>39.99</v>
      </c>
      <c r="CX41">
        <v>0</v>
      </c>
      <c r="CY41">
        <v>1651540940.5999999</v>
      </c>
      <c r="CZ41">
        <v>0</v>
      </c>
      <c r="DA41">
        <v>1657211497.5999999</v>
      </c>
      <c r="DB41" t="s">
        <v>356</v>
      </c>
      <c r="DC41">
        <v>1657211493.5999999</v>
      </c>
      <c r="DD41">
        <v>1657211497.5999999</v>
      </c>
      <c r="DE41">
        <v>1</v>
      </c>
      <c r="DF41">
        <v>1.526</v>
      </c>
      <c r="DG41">
        <v>4.4999999999999998E-2</v>
      </c>
      <c r="DH41">
        <v>2.6110000000000002</v>
      </c>
      <c r="DI41">
        <v>0.157</v>
      </c>
      <c r="DJ41">
        <v>420</v>
      </c>
      <c r="DK41">
        <v>20</v>
      </c>
      <c r="DL41">
        <v>0.57999999999999996</v>
      </c>
      <c r="DM41">
        <v>0.22</v>
      </c>
      <c r="DN41">
        <v>-20.829775000000001</v>
      </c>
      <c r="DO41">
        <v>-22.650006754221401</v>
      </c>
      <c r="DP41">
        <v>2.72754904600724</v>
      </c>
      <c r="DQ41">
        <v>0</v>
      </c>
      <c r="DR41">
        <v>6.2848325000000003</v>
      </c>
      <c r="DS41">
        <v>-0.32038694183866501</v>
      </c>
      <c r="DT41">
        <v>3.8520034900685098E-2</v>
      </c>
      <c r="DU41">
        <v>0</v>
      </c>
      <c r="DV41">
        <v>0</v>
      </c>
      <c r="DW41">
        <v>2</v>
      </c>
      <c r="DX41" t="s">
        <v>365</v>
      </c>
      <c r="DY41">
        <v>2.8684699999999999</v>
      </c>
      <c r="DZ41">
        <v>2.7165499999999998</v>
      </c>
      <c r="EA41">
        <v>6.8064100000000002E-2</v>
      </c>
      <c r="EB41">
        <v>7.2058899999999995E-2</v>
      </c>
      <c r="EC41">
        <v>7.77563E-2</v>
      </c>
      <c r="ED41">
        <v>6.2255999999999999E-2</v>
      </c>
      <c r="EE41">
        <v>26405.5</v>
      </c>
      <c r="EF41">
        <v>22826.400000000001</v>
      </c>
      <c r="EG41">
        <v>25364.6</v>
      </c>
      <c r="EH41">
        <v>23955.8</v>
      </c>
      <c r="EI41">
        <v>39926.400000000001</v>
      </c>
      <c r="EJ41">
        <v>37188.1</v>
      </c>
      <c r="EK41">
        <v>45845.1</v>
      </c>
      <c r="EL41">
        <v>42734.5</v>
      </c>
      <c r="EM41">
        <v>1.8212200000000001</v>
      </c>
      <c r="EN41">
        <v>2.1009500000000001</v>
      </c>
      <c r="EO41">
        <v>7.8789899999999996E-2</v>
      </c>
      <c r="EP41">
        <v>0</v>
      </c>
      <c r="EQ41">
        <v>23.831399999999999</v>
      </c>
      <c r="ER41">
        <v>999.9</v>
      </c>
      <c r="ES41">
        <v>38.451000000000001</v>
      </c>
      <c r="ET41">
        <v>31.440999999999999</v>
      </c>
      <c r="EU41">
        <v>25.8156</v>
      </c>
      <c r="EV41">
        <v>50.824399999999997</v>
      </c>
      <c r="EW41">
        <v>37.271599999999999</v>
      </c>
      <c r="EX41">
        <v>2</v>
      </c>
      <c r="EY41">
        <v>-6.5226099999999995E-2</v>
      </c>
      <c r="EZ41">
        <v>2.63781</v>
      </c>
      <c r="FA41">
        <v>20.222999999999999</v>
      </c>
      <c r="FB41">
        <v>5.2319699999999996</v>
      </c>
      <c r="FC41">
        <v>11.992000000000001</v>
      </c>
      <c r="FD41">
        <v>4.9556500000000003</v>
      </c>
      <c r="FE41">
        <v>3.3039999999999998</v>
      </c>
      <c r="FF41">
        <v>9999</v>
      </c>
      <c r="FG41">
        <v>325.39999999999998</v>
      </c>
      <c r="FH41">
        <v>9999</v>
      </c>
      <c r="FI41">
        <v>4855.5</v>
      </c>
      <c r="FJ41">
        <v>1.8682399999999999</v>
      </c>
      <c r="FK41">
        <v>1.8638999999999999</v>
      </c>
      <c r="FL41">
        <v>1.8714900000000001</v>
      </c>
      <c r="FM41">
        <v>1.86243</v>
      </c>
      <c r="FN41">
        <v>1.86188</v>
      </c>
      <c r="FO41">
        <v>1.86829</v>
      </c>
      <c r="FP41">
        <v>1.8583799999999999</v>
      </c>
      <c r="FQ41">
        <v>1.8647800000000001</v>
      </c>
      <c r="FR41">
        <v>5</v>
      </c>
      <c r="FS41">
        <v>0</v>
      </c>
      <c r="FT41">
        <v>0</v>
      </c>
      <c r="FU41">
        <v>0</v>
      </c>
      <c r="FV41" t="s">
        <v>358</v>
      </c>
      <c r="FW41" t="s">
        <v>359</v>
      </c>
      <c r="FX41" t="s">
        <v>360</v>
      </c>
      <c r="FY41" t="s">
        <v>360</v>
      </c>
      <c r="FZ41" t="s">
        <v>360</v>
      </c>
      <c r="GA41" t="s">
        <v>360</v>
      </c>
      <c r="GB41">
        <v>0</v>
      </c>
      <c r="GC41">
        <v>100</v>
      </c>
      <c r="GD41">
        <v>100</v>
      </c>
      <c r="GE41">
        <v>3.1949999999999998</v>
      </c>
      <c r="GF41">
        <v>0.32250000000000001</v>
      </c>
      <c r="GG41">
        <v>1.64354498451179</v>
      </c>
      <c r="GH41">
        <v>4.8697645535604704E-3</v>
      </c>
      <c r="GI41">
        <v>-2.9716501002383001E-6</v>
      </c>
      <c r="GJ41">
        <v>1.12513468715282E-9</v>
      </c>
      <c r="GK41">
        <v>-5.6040547963591501E-2</v>
      </c>
      <c r="GL41">
        <v>-3.4440246100026599E-2</v>
      </c>
      <c r="GM41">
        <v>3.75033726110429E-3</v>
      </c>
      <c r="GN41">
        <v>-6.7053370517907205E-5</v>
      </c>
      <c r="GO41">
        <v>20</v>
      </c>
      <c r="GP41">
        <v>2120</v>
      </c>
      <c r="GQ41">
        <v>2</v>
      </c>
      <c r="GR41">
        <v>25</v>
      </c>
      <c r="GS41">
        <v>206.4</v>
      </c>
      <c r="GT41">
        <v>206.3</v>
      </c>
      <c r="GU41">
        <v>1.38184</v>
      </c>
      <c r="GV41">
        <v>2.36816</v>
      </c>
      <c r="GW41">
        <v>1.9982899999999999</v>
      </c>
      <c r="GX41">
        <v>2.7416999999999998</v>
      </c>
      <c r="GY41">
        <v>2.0935100000000002</v>
      </c>
      <c r="GZ41">
        <v>2.3877000000000002</v>
      </c>
      <c r="HA41">
        <v>36.741700000000002</v>
      </c>
      <c r="HB41">
        <v>13.0375</v>
      </c>
      <c r="HC41">
        <v>18</v>
      </c>
      <c r="HD41">
        <v>436.73099999999999</v>
      </c>
      <c r="HE41">
        <v>613.79999999999995</v>
      </c>
      <c r="HF41">
        <v>21.909800000000001</v>
      </c>
      <c r="HG41">
        <v>26.5504</v>
      </c>
      <c r="HH41">
        <v>29.9999</v>
      </c>
      <c r="HI41">
        <v>26.200199999999999</v>
      </c>
      <c r="HJ41">
        <v>26.1982</v>
      </c>
      <c r="HK41">
        <v>27.6937</v>
      </c>
      <c r="HL41">
        <v>43.001300000000001</v>
      </c>
      <c r="HM41">
        <v>36.469200000000001</v>
      </c>
      <c r="HN41">
        <v>21.834199999999999</v>
      </c>
      <c r="HO41">
        <v>460.39699999999999</v>
      </c>
      <c r="HP41">
        <v>17.1891</v>
      </c>
      <c r="HQ41">
        <v>97.036299999999997</v>
      </c>
      <c r="HR41">
        <v>100.471</v>
      </c>
    </row>
    <row r="42" spans="1:226" x14ac:dyDescent="0.2">
      <c r="A42">
        <v>26</v>
      </c>
      <c r="B42">
        <v>1657223883.5</v>
      </c>
      <c r="C42">
        <v>217</v>
      </c>
      <c r="D42" t="s">
        <v>410</v>
      </c>
      <c r="E42" t="s">
        <v>411</v>
      </c>
      <c r="F42">
        <v>5</v>
      </c>
      <c r="G42" t="s">
        <v>353</v>
      </c>
      <c r="H42" t="s">
        <v>354</v>
      </c>
      <c r="I42">
        <v>1657223881</v>
      </c>
      <c r="J42">
        <f t="shared" si="0"/>
        <v>5.3784592661107388E-3</v>
      </c>
      <c r="K42">
        <f t="shared" si="1"/>
        <v>5.3784592661107391</v>
      </c>
      <c r="L42">
        <f t="shared" si="2"/>
        <v>13.366043674162379</v>
      </c>
      <c r="M42">
        <f t="shared" si="3"/>
        <v>409.60366666666698</v>
      </c>
      <c r="N42">
        <f t="shared" si="4"/>
        <v>302.12244887329109</v>
      </c>
      <c r="O42">
        <f t="shared" si="5"/>
        <v>20.847013464554397</v>
      </c>
      <c r="P42">
        <f t="shared" si="6"/>
        <v>28.263418312593135</v>
      </c>
      <c r="Q42">
        <f t="shared" si="7"/>
        <v>0.23851775903637065</v>
      </c>
      <c r="R42">
        <f t="shared" si="8"/>
        <v>2.325946102944338</v>
      </c>
      <c r="S42">
        <f t="shared" si="9"/>
        <v>0.22571477102275378</v>
      </c>
      <c r="T42">
        <f t="shared" si="10"/>
        <v>0.14216473304262786</v>
      </c>
      <c r="U42">
        <f t="shared" si="11"/>
        <v>321.51417966666634</v>
      </c>
      <c r="V42">
        <f t="shared" si="12"/>
        <v>26.01382032396549</v>
      </c>
      <c r="W42">
        <f t="shared" si="13"/>
        <v>25.1176666666667</v>
      </c>
      <c r="X42">
        <f t="shared" si="14"/>
        <v>3.2020520899492473</v>
      </c>
      <c r="Y42">
        <f t="shared" si="15"/>
        <v>49.61027033697755</v>
      </c>
      <c r="Z42">
        <f t="shared" si="16"/>
        <v>1.6152310036490156</v>
      </c>
      <c r="AA42">
        <f t="shared" si="17"/>
        <v>3.2558399554720543</v>
      </c>
      <c r="AB42">
        <f t="shared" si="18"/>
        <v>1.5868210863002317</v>
      </c>
      <c r="AC42">
        <f t="shared" si="19"/>
        <v>-237.19005363548359</v>
      </c>
      <c r="AD42">
        <f t="shared" si="20"/>
        <v>35.105420590921405</v>
      </c>
      <c r="AE42">
        <f t="shared" si="21"/>
        <v>3.2008151050688882</v>
      </c>
      <c r="AF42">
        <f t="shared" si="22"/>
        <v>122.63036172717304</v>
      </c>
      <c r="AG42">
        <f t="shared" si="23"/>
        <v>24.020429403090738</v>
      </c>
      <c r="AH42">
        <f t="shared" si="24"/>
        <v>5.3794283542538368</v>
      </c>
      <c r="AI42">
        <f t="shared" si="25"/>
        <v>13.366043674162379</v>
      </c>
      <c r="AJ42">
        <v>446.81983370709401</v>
      </c>
      <c r="AK42">
        <v>423.40751515151499</v>
      </c>
      <c r="AL42">
        <v>1.9159153535264899</v>
      </c>
      <c r="AM42">
        <v>66.688805150680594</v>
      </c>
      <c r="AN42">
        <f t="shared" si="26"/>
        <v>5.3784592661107391</v>
      </c>
      <c r="AO42">
        <v>17.109921049661398</v>
      </c>
      <c r="AP42">
        <v>23.400286060606</v>
      </c>
      <c r="AQ42">
        <v>2.9613409367458001E-3</v>
      </c>
      <c r="AR42">
        <v>78.171956788311704</v>
      </c>
      <c r="AS42">
        <v>9</v>
      </c>
      <c r="AT42">
        <v>2</v>
      </c>
      <c r="AU42">
        <f t="shared" si="27"/>
        <v>1</v>
      </c>
      <c r="AV42">
        <f t="shared" si="28"/>
        <v>0</v>
      </c>
      <c r="AW42">
        <f t="shared" si="29"/>
        <v>36621.709202944992</v>
      </c>
      <c r="AX42">
        <f t="shared" si="30"/>
        <v>1999.9922222222201</v>
      </c>
      <c r="AY42">
        <f t="shared" si="31"/>
        <v>1681.1931666666651</v>
      </c>
      <c r="AZ42">
        <f t="shared" si="32"/>
        <v>0.84059985233275913</v>
      </c>
      <c r="BA42">
        <f t="shared" si="33"/>
        <v>0.16075771500222502</v>
      </c>
      <c r="BB42" s="1">
        <v>6</v>
      </c>
      <c r="BC42">
        <v>0.5</v>
      </c>
      <c r="BD42" t="s">
        <v>355</v>
      </c>
      <c r="BE42">
        <v>2</v>
      </c>
      <c r="BF42" t="b">
        <v>1</v>
      </c>
      <c r="BG42">
        <v>1657223881</v>
      </c>
      <c r="BH42">
        <v>409.60366666666698</v>
      </c>
      <c r="BI42">
        <v>441.07277777777801</v>
      </c>
      <c r="BJ42">
        <v>23.4085111111111</v>
      </c>
      <c r="BK42">
        <v>17.104211111111098</v>
      </c>
      <c r="BL42">
        <v>406.396444444444</v>
      </c>
      <c r="BM42">
        <v>23.085888888888899</v>
      </c>
      <c r="BN42">
        <v>499.99244444444503</v>
      </c>
      <c r="BO42">
        <v>68.901877777777798</v>
      </c>
      <c r="BP42">
        <v>9.9990644444444401E-2</v>
      </c>
      <c r="BQ42">
        <v>25.3976222222222</v>
      </c>
      <c r="BR42">
        <v>25.1176666666667</v>
      </c>
      <c r="BS42">
        <v>999.9</v>
      </c>
      <c r="BT42">
        <v>0</v>
      </c>
      <c r="BU42">
        <v>0</v>
      </c>
      <c r="BV42">
        <v>9997.9222222222197</v>
      </c>
      <c r="BW42">
        <v>0</v>
      </c>
      <c r="BX42">
        <v>2115.9844444444402</v>
      </c>
      <c r="BY42">
        <v>-31.469011111111101</v>
      </c>
      <c r="BZ42">
        <v>419.42200000000003</v>
      </c>
      <c r="CA42">
        <v>448.74822222222201</v>
      </c>
      <c r="CB42">
        <v>6.3043155555555597</v>
      </c>
      <c r="CC42">
        <v>441.07277777777801</v>
      </c>
      <c r="CD42">
        <v>17.104211111111098</v>
      </c>
      <c r="CE42">
        <v>1.61289222222222</v>
      </c>
      <c r="CF42">
        <v>1.17851333333333</v>
      </c>
      <c r="CG42">
        <v>14.082511111111099</v>
      </c>
      <c r="CH42">
        <v>9.3328500000000005</v>
      </c>
      <c r="CI42">
        <v>1999.9922222222201</v>
      </c>
      <c r="CJ42">
        <v>0.98000600000000004</v>
      </c>
      <c r="CK42">
        <v>1.9994399999999999E-2</v>
      </c>
      <c r="CL42">
        <v>0</v>
      </c>
      <c r="CM42">
        <v>2.4641222222222199</v>
      </c>
      <c r="CN42">
        <v>0</v>
      </c>
      <c r="CO42">
        <v>17657.8</v>
      </c>
      <c r="CP42">
        <v>16705.377777777801</v>
      </c>
      <c r="CQ42">
        <v>44.186999999999998</v>
      </c>
      <c r="CR42">
        <v>47.061999999999998</v>
      </c>
      <c r="CS42">
        <v>45.375</v>
      </c>
      <c r="CT42">
        <v>44.5</v>
      </c>
      <c r="CU42">
        <v>43.5</v>
      </c>
      <c r="CV42">
        <v>1960.0022222222201</v>
      </c>
      <c r="CW42">
        <v>39.99</v>
      </c>
      <c r="CX42">
        <v>0</v>
      </c>
      <c r="CY42">
        <v>1651540945.4000001</v>
      </c>
      <c r="CZ42">
        <v>0</v>
      </c>
      <c r="DA42">
        <v>1657211497.5999999</v>
      </c>
      <c r="DB42" t="s">
        <v>356</v>
      </c>
      <c r="DC42">
        <v>1657211493.5999999</v>
      </c>
      <c r="DD42">
        <v>1657211497.5999999</v>
      </c>
      <c r="DE42">
        <v>1</v>
      </c>
      <c r="DF42">
        <v>1.526</v>
      </c>
      <c r="DG42">
        <v>4.4999999999999998E-2</v>
      </c>
      <c r="DH42">
        <v>2.6110000000000002</v>
      </c>
      <c r="DI42">
        <v>0.157</v>
      </c>
      <c r="DJ42">
        <v>420</v>
      </c>
      <c r="DK42">
        <v>20</v>
      </c>
      <c r="DL42">
        <v>0.57999999999999996</v>
      </c>
      <c r="DM42">
        <v>0.22</v>
      </c>
      <c r="DN42">
        <v>-23.131699999999999</v>
      </c>
      <c r="DO42">
        <v>-44.430184615384597</v>
      </c>
      <c r="DP42">
        <v>4.6213197910878199</v>
      </c>
      <c r="DQ42">
        <v>0</v>
      </c>
      <c r="DR42">
        <v>6.27702575</v>
      </c>
      <c r="DS42">
        <v>-2.76145215759857E-2</v>
      </c>
      <c r="DT42">
        <v>2.9445189835311001E-2</v>
      </c>
      <c r="DU42">
        <v>1</v>
      </c>
      <c r="DV42">
        <v>1</v>
      </c>
      <c r="DW42">
        <v>2</v>
      </c>
      <c r="DX42" t="s">
        <v>357</v>
      </c>
      <c r="DY42">
        <v>2.8685</v>
      </c>
      <c r="DZ42">
        <v>2.7165699999999999</v>
      </c>
      <c r="EA42">
        <v>6.92382E-2</v>
      </c>
      <c r="EB42">
        <v>7.3834300000000005E-2</v>
      </c>
      <c r="EC42">
        <v>7.7737299999999995E-2</v>
      </c>
      <c r="ED42">
        <v>6.2205000000000003E-2</v>
      </c>
      <c r="EE42">
        <v>26372.2</v>
      </c>
      <c r="EF42">
        <v>22782.9</v>
      </c>
      <c r="EG42">
        <v>25364.6</v>
      </c>
      <c r="EH42">
        <v>23955.9</v>
      </c>
      <c r="EI42">
        <v>39927.199999999997</v>
      </c>
      <c r="EJ42">
        <v>37190.800000000003</v>
      </c>
      <c r="EK42">
        <v>45845</v>
      </c>
      <c r="EL42">
        <v>42735.199999999997</v>
      </c>
      <c r="EM42">
        <v>1.82117</v>
      </c>
      <c r="EN42">
        <v>2.1009199999999999</v>
      </c>
      <c r="EO42">
        <v>7.6834100000000002E-2</v>
      </c>
      <c r="EP42">
        <v>0</v>
      </c>
      <c r="EQ42">
        <v>23.8506</v>
      </c>
      <c r="ER42">
        <v>999.9</v>
      </c>
      <c r="ES42">
        <v>38.377000000000002</v>
      </c>
      <c r="ET42">
        <v>31.471</v>
      </c>
      <c r="EU42">
        <v>25.8123</v>
      </c>
      <c r="EV42">
        <v>50.834400000000002</v>
      </c>
      <c r="EW42">
        <v>37.323700000000002</v>
      </c>
      <c r="EX42">
        <v>2</v>
      </c>
      <c r="EY42">
        <v>-6.4819600000000005E-2</v>
      </c>
      <c r="EZ42">
        <v>2.7771599999999999</v>
      </c>
      <c r="FA42">
        <v>20.220800000000001</v>
      </c>
      <c r="FB42">
        <v>5.2330100000000002</v>
      </c>
      <c r="FC42">
        <v>11.992000000000001</v>
      </c>
      <c r="FD42">
        <v>4.9556500000000003</v>
      </c>
      <c r="FE42">
        <v>3.3039299999999998</v>
      </c>
      <c r="FF42">
        <v>9999</v>
      </c>
      <c r="FG42">
        <v>325.39999999999998</v>
      </c>
      <c r="FH42">
        <v>9999</v>
      </c>
      <c r="FI42">
        <v>4855.5</v>
      </c>
      <c r="FJ42">
        <v>1.8682700000000001</v>
      </c>
      <c r="FK42">
        <v>1.86395</v>
      </c>
      <c r="FL42">
        <v>1.8714900000000001</v>
      </c>
      <c r="FM42">
        <v>1.8624499999999999</v>
      </c>
      <c r="FN42">
        <v>1.86188</v>
      </c>
      <c r="FO42">
        <v>1.86829</v>
      </c>
      <c r="FP42">
        <v>1.8583700000000001</v>
      </c>
      <c r="FQ42">
        <v>1.8647800000000001</v>
      </c>
      <c r="FR42">
        <v>5</v>
      </c>
      <c r="FS42">
        <v>0</v>
      </c>
      <c r="FT42">
        <v>0</v>
      </c>
      <c r="FU42">
        <v>0</v>
      </c>
      <c r="FV42" t="s">
        <v>358</v>
      </c>
      <c r="FW42" t="s">
        <v>359</v>
      </c>
      <c r="FX42" t="s">
        <v>360</v>
      </c>
      <c r="FY42" t="s">
        <v>360</v>
      </c>
      <c r="FZ42" t="s">
        <v>360</v>
      </c>
      <c r="GA42" t="s">
        <v>360</v>
      </c>
      <c r="GB42">
        <v>0</v>
      </c>
      <c r="GC42">
        <v>100</v>
      </c>
      <c r="GD42">
        <v>100</v>
      </c>
      <c r="GE42">
        <v>3.222</v>
      </c>
      <c r="GF42">
        <v>0.32229999999999998</v>
      </c>
      <c r="GG42">
        <v>1.64354498451179</v>
      </c>
      <c r="GH42">
        <v>4.8697645535604704E-3</v>
      </c>
      <c r="GI42">
        <v>-2.9716501002383001E-6</v>
      </c>
      <c r="GJ42">
        <v>1.12513468715282E-9</v>
      </c>
      <c r="GK42">
        <v>-5.6040547963591501E-2</v>
      </c>
      <c r="GL42">
        <v>-3.4440246100026599E-2</v>
      </c>
      <c r="GM42">
        <v>3.75033726110429E-3</v>
      </c>
      <c r="GN42">
        <v>-6.7053370517907205E-5</v>
      </c>
      <c r="GO42">
        <v>20</v>
      </c>
      <c r="GP42">
        <v>2120</v>
      </c>
      <c r="GQ42">
        <v>2</v>
      </c>
      <c r="GR42">
        <v>25</v>
      </c>
      <c r="GS42">
        <v>206.5</v>
      </c>
      <c r="GT42">
        <v>206.4</v>
      </c>
      <c r="GU42">
        <v>1.4184600000000001</v>
      </c>
      <c r="GV42">
        <v>2.36084</v>
      </c>
      <c r="GW42">
        <v>1.9982899999999999</v>
      </c>
      <c r="GX42">
        <v>2.7416999999999998</v>
      </c>
      <c r="GY42">
        <v>2.0935100000000002</v>
      </c>
      <c r="GZ42">
        <v>2.36816</v>
      </c>
      <c r="HA42">
        <v>36.7654</v>
      </c>
      <c r="HB42">
        <v>13.02</v>
      </c>
      <c r="HC42">
        <v>18</v>
      </c>
      <c r="HD42">
        <v>436.76299999999998</v>
      </c>
      <c r="HE42">
        <v>613.86300000000006</v>
      </c>
      <c r="HF42">
        <v>21.803699999999999</v>
      </c>
      <c r="HG42">
        <v>26.554600000000001</v>
      </c>
      <c r="HH42">
        <v>30.000299999999999</v>
      </c>
      <c r="HI42">
        <v>26.208100000000002</v>
      </c>
      <c r="HJ42">
        <v>26.205500000000001</v>
      </c>
      <c r="HK42">
        <v>28.4984</v>
      </c>
      <c r="HL42">
        <v>42.707099999999997</v>
      </c>
      <c r="HM42">
        <v>36.469200000000001</v>
      </c>
      <c r="HN42">
        <v>21.712900000000001</v>
      </c>
      <c r="HO42">
        <v>473.83800000000002</v>
      </c>
      <c r="HP42">
        <v>17.225899999999999</v>
      </c>
      <c r="HQ42">
        <v>97.036100000000005</v>
      </c>
      <c r="HR42">
        <v>100.47199999999999</v>
      </c>
    </row>
    <row r="43" spans="1:226" x14ac:dyDescent="0.2">
      <c r="A43">
        <v>27</v>
      </c>
      <c r="B43">
        <v>1657223888.5</v>
      </c>
      <c r="C43">
        <v>222</v>
      </c>
      <c r="D43" t="s">
        <v>412</v>
      </c>
      <c r="E43" t="s">
        <v>413</v>
      </c>
      <c r="F43">
        <v>5</v>
      </c>
      <c r="G43" t="s">
        <v>353</v>
      </c>
      <c r="H43" t="s">
        <v>354</v>
      </c>
      <c r="I43">
        <v>1657223885.7</v>
      </c>
      <c r="J43">
        <f t="shared" si="0"/>
        <v>5.3585614371671015E-3</v>
      </c>
      <c r="K43">
        <f t="shared" si="1"/>
        <v>5.3585614371671015</v>
      </c>
      <c r="L43">
        <f t="shared" si="2"/>
        <v>13.96717974142825</v>
      </c>
      <c r="M43">
        <f t="shared" si="3"/>
        <v>419.74669999999998</v>
      </c>
      <c r="N43">
        <f t="shared" si="4"/>
        <v>307.44782349719793</v>
      </c>
      <c r="O43">
        <f t="shared" si="5"/>
        <v>21.214325842532247</v>
      </c>
      <c r="P43">
        <f t="shared" si="6"/>
        <v>28.96310393040979</v>
      </c>
      <c r="Q43">
        <f t="shared" si="7"/>
        <v>0.23774614397702731</v>
      </c>
      <c r="R43">
        <f t="shared" si="8"/>
        <v>2.3255267348213726</v>
      </c>
      <c r="S43">
        <f t="shared" si="9"/>
        <v>0.22502132357033322</v>
      </c>
      <c r="T43">
        <f t="shared" si="10"/>
        <v>0.14172481953990643</v>
      </c>
      <c r="U43">
        <f t="shared" si="11"/>
        <v>321.50712179999999</v>
      </c>
      <c r="V43">
        <f t="shared" si="12"/>
        <v>26.010226954938858</v>
      </c>
      <c r="W43">
        <f t="shared" si="13"/>
        <v>25.109059999999999</v>
      </c>
      <c r="X43">
        <f t="shared" si="14"/>
        <v>3.200410868187296</v>
      </c>
      <c r="Y43">
        <f t="shared" si="15"/>
        <v>49.619712093312138</v>
      </c>
      <c r="Z43">
        <f t="shared" si="16"/>
        <v>1.6145723934724672</v>
      </c>
      <c r="AA43">
        <f t="shared" si="17"/>
        <v>3.2538931109398415</v>
      </c>
      <c r="AB43">
        <f t="shared" si="18"/>
        <v>1.5858384747148289</v>
      </c>
      <c r="AC43">
        <f t="shared" si="19"/>
        <v>-236.31255937906917</v>
      </c>
      <c r="AD43">
        <f t="shared" si="20"/>
        <v>34.916602555761763</v>
      </c>
      <c r="AE43">
        <f t="shared" si="21"/>
        <v>3.1838743465424861</v>
      </c>
      <c r="AF43">
        <f t="shared" si="22"/>
        <v>123.29503932323507</v>
      </c>
      <c r="AG43">
        <f t="shared" si="23"/>
        <v>27.383394213715206</v>
      </c>
      <c r="AH43">
        <f t="shared" si="24"/>
        <v>5.3457854861867293</v>
      </c>
      <c r="AI43">
        <f t="shared" si="25"/>
        <v>13.96717974142825</v>
      </c>
      <c r="AJ43">
        <v>462.08303981287202</v>
      </c>
      <c r="AK43">
        <v>435.66832727272703</v>
      </c>
      <c r="AL43">
        <v>2.5283797013242402</v>
      </c>
      <c r="AM43">
        <v>66.688805150680594</v>
      </c>
      <c r="AN43">
        <f t="shared" si="26"/>
        <v>5.3585614371671015</v>
      </c>
      <c r="AO43">
        <v>17.124740508109301</v>
      </c>
      <c r="AP43">
        <v>23.405964242424201</v>
      </c>
      <c r="AQ43">
        <v>-3.1220678601394901E-4</v>
      </c>
      <c r="AR43">
        <v>78.171956788311704</v>
      </c>
      <c r="AS43">
        <v>9</v>
      </c>
      <c r="AT43">
        <v>2</v>
      </c>
      <c r="AU43">
        <f t="shared" si="27"/>
        <v>1</v>
      </c>
      <c r="AV43">
        <f t="shared" si="28"/>
        <v>0</v>
      </c>
      <c r="AW43">
        <f t="shared" si="29"/>
        <v>36612.876095109932</v>
      </c>
      <c r="AX43">
        <f t="shared" si="30"/>
        <v>1999.9480000000001</v>
      </c>
      <c r="AY43">
        <f t="shared" si="31"/>
        <v>1681.1560199999999</v>
      </c>
      <c r="AZ43">
        <f t="shared" si="32"/>
        <v>0.84059986559650546</v>
      </c>
      <c r="BA43">
        <f t="shared" si="33"/>
        <v>0.16075774060125561</v>
      </c>
      <c r="BB43" s="1">
        <v>6</v>
      </c>
      <c r="BC43">
        <v>0.5</v>
      </c>
      <c r="BD43" t="s">
        <v>355</v>
      </c>
      <c r="BE43">
        <v>2</v>
      </c>
      <c r="BF43" t="b">
        <v>1</v>
      </c>
      <c r="BG43">
        <v>1657223885.7</v>
      </c>
      <c r="BH43">
        <v>419.74669999999998</v>
      </c>
      <c r="BI43">
        <v>455.3</v>
      </c>
      <c r="BJ43">
        <v>23.39913</v>
      </c>
      <c r="BK43">
        <v>17.13419</v>
      </c>
      <c r="BL43">
        <v>416.50889999999998</v>
      </c>
      <c r="BM43">
        <v>23.076789999999999</v>
      </c>
      <c r="BN43">
        <v>499.99189999999999</v>
      </c>
      <c r="BO43">
        <v>68.90146</v>
      </c>
      <c r="BP43">
        <v>9.9925669999999994E-2</v>
      </c>
      <c r="BQ43">
        <v>25.387560000000001</v>
      </c>
      <c r="BR43">
        <v>25.109059999999999</v>
      </c>
      <c r="BS43">
        <v>999.9</v>
      </c>
      <c r="BT43">
        <v>0</v>
      </c>
      <c r="BU43">
        <v>0</v>
      </c>
      <c r="BV43">
        <v>9995.1200000000008</v>
      </c>
      <c r="BW43">
        <v>0</v>
      </c>
      <c r="BX43">
        <v>2116.3760000000002</v>
      </c>
      <c r="BY43">
        <v>-35.553339999999999</v>
      </c>
      <c r="BZ43">
        <v>429.80369999999999</v>
      </c>
      <c r="CA43">
        <v>463.2373</v>
      </c>
      <c r="CB43">
        <v>6.2649309999999998</v>
      </c>
      <c r="CC43">
        <v>455.3</v>
      </c>
      <c r="CD43">
        <v>17.13419</v>
      </c>
      <c r="CE43">
        <v>1.6122350000000001</v>
      </c>
      <c r="CF43">
        <v>1.1805730000000001</v>
      </c>
      <c r="CG43">
        <v>14.076230000000001</v>
      </c>
      <c r="CH43">
        <v>9.3587810000000005</v>
      </c>
      <c r="CI43">
        <v>1999.9480000000001</v>
      </c>
      <c r="CJ43">
        <v>0.98000600000000004</v>
      </c>
      <c r="CK43">
        <v>1.9994399999999999E-2</v>
      </c>
      <c r="CL43">
        <v>0</v>
      </c>
      <c r="CM43">
        <v>2.4935100000000001</v>
      </c>
      <c r="CN43">
        <v>0</v>
      </c>
      <c r="CO43">
        <v>17671.46</v>
      </c>
      <c r="CP43">
        <v>16704.990000000002</v>
      </c>
      <c r="CQ43">
        <v>44.186999999999998</v>
      </c>
      <c r="CR43">
        <v>47.106099999999998</v>
      </c>
      <c r="CS43">
        <v>45.375</v>
      </c>
      <c r="CT43">
        <v>44.5</v>
      </c>
      <c r="CU43">
        <v>43.5</v>
      </c>
      <c r="CV43">
        <v>1959.9580000000001</v>
      </c>
      <c r="CW43">
        <v>39.99</v>
      </c>
      <c r="CX43">
        <v>0</v>
      </c>
      <c r="CY43">
        <v>1651540950.8</v>
      </c>
      <c r="CZ43">
        <v>0</v>
      </c>
      <c r="DA43">
        <v>1657211497.5999999</v>
      </c>
      <c r="DB43" t="s">
        <v>356</v>
      </c>
      <c r="DC43">
        <v>1657211493.5999999</v>
      </c>
      <c r="DD43">
        <v>1657211497.5999999</v>
      </c>
      <c r="DE43">
        <v>1</v>
      </c>
      <c r="DF43">
        <v>1.526</v>
      </c>
      <c r="DG43">
        <v>4.4999999999999998E-2</v>
      </c>
      <c r="DH43">
        <v>2.6110000000000002</v>
      </c>
      <c r="DI43">
        <v>0.157</v>
      </c>
      <c r="DJ43">
        <v>420</v>
      </c>
      <c r="DK43">
        <v>20</v>
      </c>
      <c r="DL43">
        <v>0.57999999999999996</v>
      </c>
      <c r="DM43">
        <v>0.22</v>
      </c>
      <c r="DN43">
        <v>-27.0449375</v>
      </c>
      <c r="DO43">
        <v>-62.488393621013103</v>
      </c>
      <c r="DP43">
        <v>6.0589880203169004</v>
      </c>
      <c r="DQ43">
        <v>0</v>
      </c>
      <c r="DR43">
        <v>6.2686520000000003</v>
      </c>
      <c r="DS43">
        <v>0.136699362101288</v>
      </c>
      <c r="DT43">
        <v>2.2765056687827499E-2</v>
      </c>
      <c r="DU43">
        <v>0</v>
      </c>
      <c r="DV43">
        <v>0</v>
      </c>
      <c r="DW43">
        <v>2</v>
      </c>
      <c r="DX43" t="s">
        <v>365</v>
      </c>
      <c r="DY43">
        <v>2.8681899999999998</v>
      </c>
      <c r="DZ43">
        <v>2.7161200000000001</v>
      </c>
      <c r="EA43">
        <v>7.0805900000000005E-2</v>
      </c>
      <c r="EB43">
        <v>7.5775400000000007E-2</v>
      </c>
      <c r="EC43">
        <v>7.7755699999999997E-2</v>
      </c>
      <c r="ED43">
        <v>6.2307099999999997E-2</v>
      </c>
      <c r="EE43">
        <v>26327.200000000001</v>
      </c>
      <c r="EF43">
        <v>22735.3</v>
      </c>
      <c r="EG43">
        <v>25364</v>
      </c>
      <c r="EH43">
        <v>23956.1</v>
      </c>
      <c r="EI43">
        <v>39926</v>
      </c>
      <c r="EJ43">
        <v>37187.199999999997</v>
      </c>
      <c r="EK43">
        <v>45844.5</v>
      </c>
      <c r="EL43">
        <v>42735.7</v>
      </c>
      <c r="EM43">
        <v>1.82087</v>
      </c>
      <c r="EN43">
        <v>2.1008200000000001</v>
      </c>
      <c r="EO43">
        <v>7.5437100000000007E-2</v>
      </c>
      <c r="EP43">
        <v>0</v>
      </c>
      <c r="EQ43">
        <v>23.870699999999999</v>
      </c>
      <c r="ER43">
        <v>999.9</v>
      </c>
      <c r="ES43">
        <v>38.304000000000002</v>
      </c>
      <c r="ET43">
        <v>31.471</v>
      </c>
      <c r="EU43">
        <v>25.760400000000001</v>
      </c>
      <c r="EV43">
        <v>50.754399999999997</v>
      </c>
      <c r="EW43">
        <v>37.395800000000001</v>
      </c>
      <c r="EX43">
        <v>2</v>
      </c>
      <c r="EY43">
        <v>-6.3877000000000003E-2</v>
      </c>
      <c r="EZ43">
        <v>2.89174</v>
      </c>
      <c r="FA43">
        <v>20.218900000000001</v>
      </c>
      <c r="FB43">
        <v>5.2330100000000002</v>
      </c>
      <c r="FC43">
        <v>11.992000000000001</v>
      </c>
      <c r="FD43">
        <v>4.9557500000000001</v>
      </c>
      <c r="FE43">
        <v>3.3039499999999999</v>
      </c>
      <c r="FF43">
        <v>9999</v>
      </c>
      <c r="FG43">
        <v>325.5</v>
      </c>
      <c r="FH43">
        <v>9999</v>
      </c>
      <c r="FI43">
        <v>4855.7</v>
      </c>
      <c r="FJ43">
        <v>1.86822</v>
      </c>
      <c r="FK43">
        <v>1.86391</v>
      </c>
      <c r="FL43">
        <v>1.8714900000000001</v>
      </c>
      <c r="FM43">
        <v>1.86243</v>
      </c>
      <c r="FN43">
        <v>1.86188</v>
      </c>
      <c r="FO43">
        <v>1.86829</v>
      </c>
      <c r="FP43">
        <v>1.8584000000000001</v>
      </c>
      <c r="FQ43">
        <v>1.8647800000000001</v>
      </c>
      <c r="FR43">
        <v>5</v>
      </c>
      <c r="FS43">
        <v>0</v>
      </c>
      <c r="FT43">
        <v>0</v>
      </c>
      <c r="FU43">
        <v>0</v>
      </c>
      <c r="FV43" t="s">
        <v>358</v>
      </c>
      <c r="FW43" t="s">
        <v>359</v>
      </c>
      <c r="FX43" t="s">
        <v>360</v>
      </c>
      <c r="FY43" t="s">
        <v>360</v>
      </c>
      <c r="FZ43" t="s">
        <v>360</v>
      </c>
      <c r="GA43" t="s">
        <v>360</v>
      </c>
      <c r="GB43">
        <v>0</v>
      </c>
      <c r="GC43">
        <v>100</v>
      </c>
      <c r="GD43">
        <v>100</v>
      </c>
      <c r="GE43">
        <v>3.258</v>
      </c>
      <c r="GF43">
        <v>0.3226</v>
      </c>
      <c r="GG43">
        <v>1.64354498451179</v>
      </c>
      <c r="GH43">
        <v>4.8697645535604704E-3</v>
      </c>
      <c r="GI43">
        <v>-2.9716501002383001E-6</v>
      </c>
      <c r="GJ43">
        <v>1.12513468715282E-9</v>
      </c>
      <c r="GK43">
        <v>-5.6040547963591501E-2</v>
      </c>
      <c r="GL43">
        <v>-3.4440246100026599E-2</v>
      </c>
      <c r="GM43">
        <v>3.75033726110429E-3</v>
      </c>
      <c r="GN43">
        <v>-6.7053370517907205E-5</v>
      </c>
      <c r="GO43">
        <v>20</v>
      </c>
      <c r="GP43">
        <v>2120</v>
      </c>
      <c r="GQ43">
        <v>2</v>
      </c>
      <c r="GR43">
        <v>25</v>
      </c>
      <c r="GS43">
        <v>206.6</v>
      </c>
      <c r="GT43">
        <v>206.5</v>
      </c>
      <c r="GU43">
        <v>1.4575199999999999</v>
      </c>
      <c r="GV43">
        <v>2.36206</v>
      </c>
      <c r="GW43">
        <v>1.9982899999999999</v>
      </c>
      <c r="GX43">
        <v>2.7404799999999998</v>
      </c>
      <c r="GY43">
        <v>2.0935100000000002</v>
      </c>
      <c r="GZ43">
        <v>2.3706100000000001</v>
      </c>
      <c r="HA43">
        <v>36.789200000000001</v>
      </c>
      <c r="HB43">
        <v>13.02</v>
      </c>
      <c r="HC43">
        <v>18</v>
      </c>
      <c r="HD43">
        <v>436.65499999999997</v>
      </c>
      <c r="HE43">
        <v>613.87800000000004</v>
      </c>
      <c r="HF43">
        <v>21.689399999999999</v>
      </c>
      <c r="HG43">
        <v>26.558599999999998</v>
      </c>
      <c r="HH43">
        <v>30.000699999999998</v>
      </c>
      <c r="HI43">
        <v>26.2166</v>
      </c>
      <c r="HJ43">
        <v>26.2136</v>
      </c>
      <c r="HK43">
        <v>29.2636</v>
      </c>
      <c r="HL43">
        <v>42.707099999999997</v>
      </c>
      <c r="HM43">
        <v>36.088200000000001</v>
      </c>
      <c r="HN43">
        <v>21.602599999999999</v>
      </c>
      <c r="HO43">
        <v>487.27699999999999</v>
      </c>
      <c r="HP43">
        <v>17.229099999999999</v>
      </c>
      <c r="HQ43">
        <v>97.034599999999998</v>
      </c>
      <c r="HR43">
        <v>100.473</v>
      </c>
    </row>
    <row r="44" spans="1:226" x14ac:dyDescent="0.2">
      <c r="A44">
        <v>28</v>
      </c>
      <c r="B44">
        <v>1657223893.5</v>
      </c>
      <c r="C44">
        <v>227</v>
      </c>
      <c r="D44" t="s">
        <v>414</v>
      </c>
      <c r="E44" t="s">
        <v>415</v>
      </c>
      <c r="F44">
        <v>5</v>
      </c>
      <c r="G44" t="s">
        <v>353</v>
      </c>
      <c r="H44" t="s">
        <v>354</v>
      </c>
      <c r="I44">
        <v>1657223891</v>
      </c>
      <c r="J44">
        <f t="shared" si="0"/>
        <v>5.3529319644121179E-3</v>
      </c>
      <c r="K44">
        <f t="shared" si="1"/>
        <v>5.352931964412118</v>
      </c>
      <c r="L44">
        <f t="shared" si="2"/>
        <v>14.248036189730355</v>
      </c>
      <c r="M44">
        <f t="shared" si="3"/>
        <v>433.90877777777803</v>
      </c>
      <c r="N44">
        <f t="shared" si="4"/>
        <v>318.97387942888946</v>
      </c>
      <c r="O44">
        <f t="shared" si="5"/>
        <v>22.00922628191789</v>
      </c>
      <c r="P44">
        <f t="shared" si="6"/>
        <v>29.93974457382042</v>
      </c>
      <c r="Q44">
        <f t="shared" si="7"/>
        <v>0.23734720865541717</v>
      </c>
      <c r="R44">
        <f t="shared" si="8"/>
        <v>2.325681506580155</v>
      </c>
      <c r="S44">
        <f t="shared" si="9"/>
        <v>0.22466462904580478</v>
      </c>
      <c r="T44">
        <f t="shared" si="10"/>
        <v>0.1414983720694627</v>
      </c>
      <c r="U44">
        <f t="shared" si="11"/>
        <v>321.5108103333331</v>
      </c>
      <c r="V44">
        <f t="shared" si="12"/>
        <v>26.0045964315551</v>
      </c>
      <c r="W44">
        <f t="shared" si="13"/>
        <v>25.115922222222199</v>
      </c>
      <c r="X44">
        <f t="shared" si="14"/>
        <v>3.2017193790824221</v>
      </c>
      <c r="Y44">
        <f t="shared" si="15"/>
        <v>49.657396689545777</v>
      </c>
      <c r="Z44">
        <f t="shared" si="16"/>
        <v>1.6150843321600041</v>
      </c>
      <c r="AA44">
        <f t="shared" si="17"/>
        <v>3.2524546992613952</v>
      </c>
      <c r="AB44">
        <f t="shared" si="18"/>
        <v>1.586635046922418</v>
      </c>
      <c r="AC44">
        <f t="shared" si="19"/>
        <v>-236.0642996305744</v>
      </c>
      <c r="AD44">
        <f t="shared" si="20"/>
        <v>33.125961753322677</v>
      </c>
      <c r="AE44">
        <f t="shared" si="21"/>
        <v>3.0203847363254264</v>
      </c>
      <c r="AF44">
        <f t="shared" si="22"/>
        <v>121.5928571924068</v>
      </c>
      <c r="AG44">
        <f t="shared" si="23"/>
        <v>29.545772695426351</v>
      </c>
      <c r="AH44">
        <f t="shared" si="24"/>
        <v>5.3511741361671108</v>
      </c>
      <c r="AI44">
        <f t="shared" si="25"/>
        <v>14.248036189730355</v>
      </c>
      <c r="AJ44">
        <v>478.41739591747103</v>
      </c>
      <c r="AK44">
        <v>450.17306060606001</v>
      </c>
      <c r="AL44">
        <v>2.9296364414384501</v>
      </c>
      <c r="AM44">
        <v>66.688805150680594</v>
      </c>
      <c r="AN44">
        <f t="shared" si="26"/>
        <v>5.352931964412118</v>
      </c>
      <c r="AO44">
        <v>17.130904069240199</v>
      </c>
      <c r="AP44">
        <v>23.4014490909091</v>
      </c>
      <c r="AQ44">
        <v>6.8238770366200595E-4</v>
      </c>
      <c r="AR44">
        <v>78.171956788311704</v>
      </c>
      <c r="AS44">
        <v>9</v>
      </c>
      <c r="AT44">
        <v>2</v>
      </c>
      <c r="AU44">
        <f t="shared" si="27"/>
        <v>1</v>
      </c>
      <c r="AV44">
        <f t="shared" si="28"/>
        <v>0</v>
      </c>
      <c r="AW44">
        <f t="shared" si="29"/>
        <v>36617.471944286888</v>
      </c>
      <c r="AX44">
        <f t="shared" si="30"/>
        <v>1999.9711111111101</v>
      </c>
      <c r="AY44">
        <f t="shared" si="31"/>
        <v>1681.1754333333322</v>
      </c>
      <c r="AZ44">
        <f t="shared" si="32"/>
        <v>0.84059985866462505</v>
      </c>
      <c r="BA44">
        <f t="shared" si="33"/>
        <v>0.16075772722272652</v>
      </c>
      <c r="BB44" s="1">
        <v>6</v>
      </c>
      <c r="BC44">
        <v>0.5</v>
      </c>
      <c r="BD44" t="s">
        <v>355</v>
      </c>
      <c r="BE44">
        <v>2</v>
      </c>
      <c r="BF44" t="b">
        <v>1</v>
      </c>
      <c r="BG44">
        <v>1657223891</v>
      </c>
      <c r="BH44">
        <v>433.90877777777803</v>
      </c>
      <c r="BI44">
        <v>472.151888888889</v>
      </c>
      <c r="BJ44">
        <v>23.4069888888889</v>
      </c>
      <c r="BK44">
        <v>17.135577777777801</v>
      </c>
      <c r="BL44">
        <v>430.62933333333302</v>
      </c>
      <c r="BM44">
        <v>23.084388888888899</v>
      </c>
      <c r="BN44">
        <v>499.97544444444497</v>
      </c>
      <c r="BO44">
        <v>68.900111111111102</v>
      </c>
      <c r="BP44">
        <v>9.9978555555555598E-2</v>
      </c>
      <c r="BQ44">
        <v>25.380122222222202</v>
      </c>
      <c r="BR44">
        <v>25.115922222222199</v>
      </c>
      <c r="BS44">
        <v>999.9</v>
      </c>
      <c r="BT44">
        <v>0</v>
      </c>
      <c r="BU44">
        <v>0</v>
      </c>
      <c r="BV44">
        <v>9996.3722222222204</v>
      </c>
      <c r="BW44">
        <v>0</v>
      </c>
      <c r="BX44">
        <v>2116.4211111111099</v>
      </c>
      <c r="BY44">
        <v>-38.2432444444444</v>
      </c>
      <c r="BZ44">
        <v>444.308777777778</v>
      </c>
      <c r="CA44">
        <v>480.38366666666701</v>
      </c>
      <c r="CB44">
        <v>6.2713977777777803</v>
      </c>
      <c r="CC44">
        <v>472.151888888889</v>
      </c>
      <c r="CD44">
        <v>17.135577777777801</v>
      </c>
      <c r="CE44">
        <v>1.6127433333333301</v>
      </c>
      <c r="CF44">
        <v>1.1806422222222199</v>
      </c>
      <c r="CG44">
        <v>14.0810888888889</v>
      </c>
      <c r="CH44">
        <v>9.3596777777777795</v>
      </c>
      <c r="CI44">
        <v>1999.9711111111101</v>
      </c>
      <c r="CJ44">
        <v>0.98000600000000004</v>
      </c>
      <c r="CK44">
        <v>1.9994399999999999E-2</v>
      </c>
      <c r="CL44">
        <v>0</v>
      </c>
      <c r="CM44">
        <v>2.5286444444444398</v>
      </c>
      <c r="CN44">
        <v>0</v>
      </c>
      <c r="CO44">
        <v>17700.9888888889</v>
      </c>
      <c r="CP44">
        <v>16705.211111111101</v>
      </c>
      <c r="CQ44">
        <v>44.243000000000002</v>
      </c>
      <c r="CR44">
        <v>47.125</v>
      </c>
      <c r="CS44">
        <v>45.388777777777797</v>
      </c>
      <c r="CT44">
        <v>44.5</v>
      </c>
      <c r="CU44">
        <v>43.5</v>
      </c>
      <c r="CV44">
        <v>1959.9811111111101</v>
      </c>
      <c r="CW44">
        <v>39.99</v>
      </c>
      <c r="CX44">
        <v>0</v>
      </c>
      <c r="CY44">
        <v>1651540955.5999999</v>
      </c>
      <c r="CZ44">
        <v>0</v>
      </c>
      <c r="DA44">
        <v>1657211497.5999999</v>
      </c>
      <c r="DB44" t="s">
        <v>356</v>
      </c>
      <c r="DC44">
        <v>1657211493.5999999</v>
      </c>
      <c r="DD44">
        <v>1657211497.5999999</v>
      </c>
      <c r="DE44">
        <v>1</v>
      </c>
      <c r="DF44">
        <v>1.526</v>
      </c>
      <c r="DG44">
        <v>4.4999999999999998E-2</v>
      </c>
      <c r="DH44">
        <v>2.6110000000000002</v>
      </c>
      <c r="DI44">
        <v>0.157</v>
      </c>
      <c r="DJ44">
        <v>420</v>
      </c>
      <c r="DK44">
        <v>20</v>
      </c>
      <c r="DL44">
        <v>0.57999999999999996</v>
      </c>
      <c r="DM44">
        <v>0.22</v>
      </c>
      <c r="DN44">
        <v>-31.660225000000001</v>
      </c>
      <c r="DO44">
        <v>-55.9792412757973</v>
      </c>
      <c r="DP44">
        <v>5.4746068935472403</v>
      </c>
      <c r="DQ44">
        <v>0</v>
      </c>
      <c r="DR44">
        <v>6.2749977499999998</v>
      </c>
      <c r="DS44">
        <v>1.6976848030002201E-2</v>
      </c>
      <c r="DT44">
        <v>1.9059663492241901E-2</v>
      </c>
      <c r="DU44">
        <v>1</v>
      </c>
      <c r="DV44">
        <v>1</v>
      </c>
      <c r="DW44">
        <v>2</v>
      </c>
      <c r="DX44" t="s">
        <v>357</v>
      </c>
      <c r="DY44">
        <v>2.8685499999999999</v>
      </c>
      <c r="DZ44">
        <v>2.7166299999999999</v>
      </c>
      <c r="EA44">
        <v>7.2596099999999997E-2</v>
      </c>
      <c r="EB44">
        <v>7.7660000000000007E-2</v>
      </c>
      <c r="EC44">
        <v>7.7739000000000003E-2</v>
      </c>
      <c r="ED44">
        <v>6.2364200000000002E-2</v>
      </c>
      <c r="EE44">
        <v>26275.8</v>
      </c>
      <c r="EF44">
        <v>22688.5</v>
      </c>
      <c r="EG44">
        <v>25363.3</v>
      </c>
      <c r="EH44">
        <v>23955.599999999999</v>
      </c>
      <c r="EI44">
        <v>39926.199999999997</v>
      </c>
      <c r="EJ44">
        <v>37184.5</v>
      </c>
      <c r="EK44">
        <v>45843.9</v>
      </c>
      <c r="EL44">
        <v>42735.199999999997</v>
      </c>
      <c r="EM44">
        <v>1.8210299999999999</v>
      </c>
      <c r="EN44">
        <v>2.1005500000000001</v>
      </c>
      <c r="EO44">
        <v>7.4654799999999993E-2</v>
      </c>
      <c r="EP44">
        <v>0</v>
      </c>
      <c r="EQ44">
        <v>23.886800000000001</v>
      </c>
      <c r="ER44">
        <v>999.9</v>
      </c>
      <c r="ES44">
        <v>38.255000000000003</v>
      </c>
      <c r="ET44">
        <v>31.501000000000001</v>
      </c>
      <c r="EU44">
        <v>25.771999999999998</v>
      </c>
      <c r="EV44">
        <v>51.2744</v>
      </c>
      <c r="EW44">
        <v>37.331699999999998</v>
      </c>
      <c r="EX44">
        <v>2</v>
      </c>
      <c r="EY44">
        <v>-6.3292699999999993E-2</v>
      </c>
      <c r="EZ44">
        <v>2.9864700000000002</v>
      </c>
      <c r="FA44">
        <v>20.217099999999999</v>
      </c>
      <c r="FB44">
        <v>5.2337600000000002</v>
      </c>
      <c r="FC44">
        <v>11.9918</v>
      </c>
      <c r="FD44">
        <v>4.9557500000000001</v>
      </c>
      <c r="FE44">
        <v>3.3039800000000001</v>
      </c>
      <c r="FF44">
        <v>9999</v>
      </c>
      <c r="FG44">
        <v>325.5</v>
      </c>
      <c r="FH44">
        <v>9999</v>
      </c>
      <c r="FI44">
        <v>4855.7</v>
      </c>
      <c r="FJ44">
        <v>1.8682399999999999</v>
      </c>
      <c r="FK44">
        <v>1.86392</v>
      </c>
      <c r="FL44">
        <v>1.8714900000000001</v>
      </c>
      <c r="FM44">
        <v>1.86243</v>
      </c>
      <c r="FN44">
        <v>1.86188</v>
      </c>
      <c r="FO44">
        <v>1.86829</v>
      </c>
      <c r="FP44">
        <v>1.8584000000000001</v>
      </c>
      <c r="FQ44">
        <v>1.8647800000000001</v>
      </c>
      <c r="FR44">
        <v>5</v>
      </c>
      <c r="FS44">
        <v>0</v>
      </c>
      <c r="FT44">
        <v>0</v>
      </c>
      <c r="FU44">
        <v>0</v>
      </c>
      <c r="FV44" t="s">
        <v>358</v>
      </c>
      <c r="FW44" t="s">
        <v>359</v>
      </c>
      <c r="FX44" t="s">
        <v>360</v>
      </c>
      <c r="FY44" t="s">
        <v>360</v>
      </c>
      <c r="FZ44" t="s">
        <v>360</v>
      </c>
      <c r="GA44" t="s">
        <v>360</v>
      </c>
      <c r="GB44">
        <v>0</v>
      </c>
      <c r="GC44">
        <v>100</v>
      </c>
      <c r="GD44">
        <v>100</v>
      </c>
      <c r="GE44">
        <v>3.3</v>
      </c>
      <c r="GF44">
        <v>0.32240000000000002</v>
      </c>
      <c r="GG44">
        <v>1.64354498451179</v>
      </c>
      <c r="GH44">
        <v>4.8697645535604704E-3</v>
      </c>
      <c r="GI44">
        <v>-2.9716501002383001E-6</v>
      </c>
      <c r="GJ44">
        <v>1.12513468715282E-9</v>
      </c>
      <c r="GK44">
        <v>-5.6040547963591501E-2</v>
      </c>
      <c r="GL44">
        <v>-3.4440246100026599E-2</v>
      </c>
      <c r="GM44">
        <v>3.75033726110429E-3</v>
      </c>
      <c r="GN44">
        <v>-6.7053370517907205E-5</v>
      </c>
      <c r="GO44">
        <v>20</v>
      </c>
      <c r="GP44">
        <v>2120</v>
      </c>
      <c r="GQ44">
        <v>2</v>
      </c>
      <c r="GR44">
        <v>25</v>
      </c>
      <c r="GS44">
        <v>206.7</v>
      </c>
      <c r="GT44">
        <v>206.6</v>
      </c>
      <c r="GU44">
        <v>1.4978</v>
      </c>
      <c r="GV44">
        <v>2.3571800000000001</v>
      </c>
      <c r="GW44">
        <v>1.9982899999999999</v>
      </c>
      <c r="GX44">
        <v>2.7404799999999998</v>
      </c>
      <c r="GY44">
        <v>2.0935100000000002</v>
      </c>
      <c r="GZ44">
        <v>2.3901400000000002</v>
      </c>
      <c r="HA44">
        <v>36.812899999999999</v>
      </c>
      <c r="HB44">
        <v>13.0113</v>
      </c>
      <c r="HC44">
        <v>18</v>
      </c>
      <c r="HD44">
        <v>436.798</v>
      </c>
      <c r="HE44">
        <v>613.74599999999998</v>
      </c>
      <c r="HF44">
        <v>21.577999999999999</v>
      </c>
      <c r="HG44">
        <v>26.562999999999999</v>
      </c>
      <c r="HH44">
        <v>30.000599999999999</v>
      </c>
      <c r="HI44">
        <v>26.224299999999999</v>
      </c>
      <c r="HJ44">
        <v>26.2209</v>
      </c>
      <c r="HK44">
        <v>30.094799999999999</v>
      </c>
      <c r="HL44">
        <v>42.436999999999998</v>
      </c>
      <c r="HM44">
        <v>36.088200000000001</v>
      </c>
      <c r="HN44">
        <v>21.489000000000001</v>
      </c>
      <c r="HO44">
        <v>507.584</v>
      </c>
      <c r="HP44">
        <v>17.261299999999999</v>
      </c>
      <c r="HQ44">
        <v>97.032899999999998</v>
      </c>
      <c r="HR44">
        <v>100.47199999999999</v>
      </c>
    </row>
    <row r="45" spans="1:226" x14ac:dyDescent="0.2">
      <c r="A45">
        <v>29</v>
      </c>
      <c r="B45">
        <v>1657223898.5</v>
      </c>
      <c r="C45">
        <v>232</v>
      </c>
      <c r="D45" t="s">
        <v>416</v>
      </c>
      <c r="E45" t="s">
        <v>417</v>
      </c>
      <c r="F45">
        <v>5</v>
      </c>
      <c r="G45" t="s">
        <v>353</v>
      </c>
      <c r="H45" t="s">
        <v>354</v>
      </c>
      <c r="I45">
        <v>1657223895.7</v>
      </c>
      <c r="J45">
        <f t="shared" si="0"/>
        <v>5.3062010054846474E-3</v>
      </c>
      <c r="K45">
        <f t="shared" si="1"/>
        <v>5.3062010054846471</v>
      </c>
      <c r="L45">
        <f t="shared" si="2"/>
        <v>14.68724486858677</v>
      </c>
      <c r="M45">
        <f t="shared" si="3"/>
        <v>447.5215</v>
      </c>
      <c r="N45">
        <f t="shared" si="4"/>
        <v>328.12921064191124</v>
      </c>
      <c r="O45">
        <f t="shared" si="5"/>
        <v>22.641018317485816</v>
      </c>
      <c r="P45">
        <f t="shared" si="6"/>
        <v>30.879123681634656</v>
      </c>
      <c r="Q45">
        <f t="shared" si="7"/>
        <v>0.23515855545314396</v>
      </c>
      <c r="R45">
        <f t="shared" si="8"/>
        <v>2.3256649947632178</v>
      </c>
      <c r="S45">
        <f t="shared" si="9"/>
        <v>0.22270212296743519</v>
      </c>
      <c r="T45">
        <f t="shared" si="10"/>
        <v>0.14025297821972607</v>
      </c>
      <c r="U45">
        <f t="shared" si="11"/>
        <v>321.5128674</v>
      </c>
      <c r="V45">
        <f t="shared" si="12"/>
        <v>26.001144713233714</v>
      </c>
      <c r="W45">
        <f t="shared" si="13"/>
        <v>25.11506</v>
      </c>
      <c r="X45">
        <f t="shared" si="14"/>
        <v>3.2015549420644902</v>
      </c>
      <c r="Y45">
        <f t="shared" si="15"/>
        <v>49.70655552922458</v>
      </c>
      <c r="Z45">
        <f t="shared" si="16"/>
        <v>1.6149019611535347</v>
      </c>
      <c r="AA45">
        <f t="shared" si="17"/>
        <v>3.2488711880348773</v>
      </c>
      <c r="AB45">
        <f t="shared" si="18"/>
        <v>1.5866529809109555</v>
      </c>
      <c r="AC45">
        <f t="shared" si="19"/>
        <v>-234.00346434187296</v>
      </c>
      <c r="AD45">
        <f t="shared" si="20"/>
        <v>30.908986045250778</v>
      </c>
      <c r="AE45">
        <f t="shared" si="21"/>
        <v>2.8179885049201605</v>
      </c>
      <c r="AF45">
        <f t="shared" si="22"/>
        <v>121.23637760829797</v>
      </c>
      <c r="AG45">
        <f t="shared" si="23"/>
        <v>31.026508982942882</v>
      </c>
      <c r="AH45">
        <f t="shared" si="24"/>
        <v>5.2934544788882771</v>
      </c>
      <c r="AI45">
        <f t="shared" si="25"/>
        <v>14.68724486858677</v>
      </c>
      <c r="AJ45">
        <v>494.879149277522</v>
      </c>
      <c r="AK45">
        <v>465.43735757575803</v>
      </c>
      <c r="AL45">
        <v>3.1090269913019299</v>
      </c>
      <c r="AM45">
        <v>66.688805150680594</v>
      </c>
      <c r="AN45">
        <f t="shared" si="26"/>
        <v>5.3062010054846471</v>
      </c>
      <c r="AO45">
        <v>17.1972059218743</v>
      </c>
      <c r="AP45">
        <v>23.4132672727273</v>
      </c>
      <c r="AQ45">
        <v>3.5655523129184298E-4</v>
      </c>
      <c r="AR45">
        <v>78.171956788311704</v>
      </c>
      <c r="AS45">
        <v>9</v>
      </c>
      <c r="AT45">
        <v>2</v>
      </c>
      <c r="AU45">
        <f t="shared" si="27"/>
        <v>1</v>
      </c>
      <c r="AV45">
        <f t="shared" si="28"/>
        <v>0</v>
      </c>
      <c r="AW45">
        <f t="shared" si="29"/>
        <v>36619.355179828839</v>
      </c>
      <c r="AX45">
        <f t="shared" si="30"/>
        <v>1999.9839999999999</v>
      </c>
      <c r="AY45">
        <f t="shared" si="31"/>
        <v>1681.1862599999999</v>
      </c>
      <c r="AZ45">
        <f t="shared" si="32"/>
        <v>0.84059985479883836</v>
      </c>
      <c r="BA45">
        <f t="shared" si="33"/>
        <v>0.16075771976175809</v>
      </c>
      <c r="BB45" s="1">
        <v>6</v>
      </c>
      <c r="BC45">
        <v>0.5</v>
      </c>
      <c r="BD45" t="s">
        <v>355</v>
      </c>
      <c r="BE45">
        <v>2</v>
      </c>
      <c r="BF45" t="b">
        <v>1</v>
      </c>
      <c r="BG45">
        <v>1657223895.7</v>
      </c>
      <c r="BH45">
        <v>447.5215</v>
      </c>
      <c r="BI45">
        <v>487.59120000000001</v>
      </c>
      <c r="BJ45">
        <v>23.40427</v>
      </c>
      <c r="BK45">
        <v>17.201540000000001</v>
      </c>
      <c r="BL45">
        <v>444.20260000000002</v>
      </c>
      <c r="BM45">
        <v>23.081759999999999</v>
      </c>
      <c r="BN45">
        <v>500.06029999999998</v>
      </c>
      <c r="BO45">
        <v>68.900279999999995</v>
      </c>
      <c r="BP45">
        <v>0.10003324</v>
      </c>
      <c r="BQ45">
        <v>25.36158</v>
      </c>
      <c r="BR45">
        <v>25.11506</v>
      </c>
      <c r="BS45">
        <v>999.9</v>
      </c>
      <c r="BT45">
        <v>0</v>
      </c>
      <c r="BU45">
        <v>0</v>
      </c>
      <c r="BV45">
        <v>9996.2350000000006</v>
      </c>
      <c r="BW45">
        <v>0</v>
      </c>
      <c r="BX45">
        <v>2116.5540000000001</v>
      </c>
      <c r="BY45">
        <v>-40.069580000000002</v>
      </c>
      <c r="BZ45">
        <v>458.24639999999999</v>
      </c>
      <c r="CA45">
        <v>496.12540000000001</v>
      </c>
      <c r="CB45">
        <v>6.2027400000000004</v>
      </c>
      <c r="CC45">
        <v>487.59120000000001</v>
      </c>
      <c r="CD45">
        <v>17.201540000000001</v>
      </c>
      <c r="CE45">
        <v>1.6125620000000001</v>
      </c>
      <c r="CF45">
        <v>1.1851910000000001</v>
      </c>
      <c r="CG45">
        <v>14.079359999999999</v>
      </c>
      <c r="CH45">
        <v>9.4168070000000004</v>
      </c>
      <c r="CI45">
        <v>1999.9839999999999</v>
      </c>
      <c r="CJ45">
        <v>0.98000600000000004</v>
      </c>
      <c r="CK45">
        <v>1.9994399999999999E-2</v>
      </c>
      <c r="CL45">
        <v>0</v>
      </c>
      <c r="CM45">
        <v>2.6613000000000002</v>
      </c>
      <c r="CN45">
        <v>0</v>
      </c>
      <c r="CO45">
        <v>17733.490000000002</v>
      </c>
      <c r="CP45">
        <v>16705.29</v>
      </c>
      <c r="CQ45">
        <v>44.25</v>
      </c>
      <c r="CR45">
        <v>47.125</v>
      </c>
      <c r="CS45">
        <v>45.418399999999998</v>
      </c>
      <c r="CT45">
        <v>44.5</v>
      </c>
      <c r="CU45">
        <v>43.549599999999998</v>
      </c>
      <c r="CV45">
        <v>1959.9939999999999</v>
      </c>
      <c r="CW45">
        <v>39.99</v>
      </c>
      <c r="CX45">
        <v>0</v>
      </c>
      <c r="CY45">
        <v>1651540960.4000001</v>
      </c>
      <c r="CZ45">
        <v>0</v>
      </c>
      <c r="DA45">
        <v>1657211497.5999999</v>
      </c>
      <c r="DB45" t="s">
        <v>356</v>
      </c>
      <c r="DC45">
        <v>1657211493.5999999</v>
      </c>
      <c r="DD45">
        <v>1657211497.5999999</v>
      </c>
      <c r="DE45">
        <v>1</v>
      </c>
      <c r="DF45">
        <v>1.526</v>
      </c>
      <c r="DG45">
        <v>4.4999999999999998E-2</v>
      </c>
      <c r="DH45">
        <v>2.6110000000000002</v>
      </c>
      <c r="DI45">
        <v>0.157</v>
      </c>
      <c r="DJ45">
        <v>420</v>
      </c>
      <c r="DK45">
        <v>20</v>
      </c>
      <c r="DL45">
        <v>0.57999999999999996</v>
      </c>
      <c r="DM45">
        <v>0.22</v>
      </c>
      <c r="DN45">
        <v>-35.596769999999999</v>
      </c>
      <c r="DO45">
        <v>-38.012667917448297</v>
      </c>
      <c r="DP45">
        <v>3.7584836652033</v>
      </c>
      <c r="DQ45">
        <v>0</v>
      </c>
      <c r="DR45">
        <v>6.2630735</v>
      </c>
      <c r="DS45">
        <v>-0.296162476547843</v>
      </c>
      <c r="DT45">
        <v>3.59417013752827E-2</v>
      </c>
      <c r="DU45">
        <v>0</v>
      </c>
      <c r="DV45">
        <v>0</v>
      </c>
      <c r="DW45">
        <v>2</v>
      </c>
      <c r="DX45" t="s">
        <v>365</v>
      </c>
      <c r="DY45">
        <v>2.8683100000000001</v>
      </c>
      <c r="DZ45">
        <v>2.71652</v>
      </c>
      <c r="EA45">
        <v>7.4472800000000006E-2</v>
      </c>
      <c r="EB45">
        <v>7.9743999999999995E-2</v>
      </c>
      <c r="EC45">
        <v>7.7767799999999998E-2</v>
      </c>
      <c r="ED45">
        <v>6.2464600000000002E-2</v>
      </c>
      <c r="EE45">
        <v>26222.6</v>
      </c>
      <c r="EF45">
        <v>22637.1</v>
      </c>
      <c r="EG45">
        <v>25363.3</v>
      </c>
      <c r="EH45">
        <v>23955.4</v>
      </c>
      <c r="EI45">
        <v>39924.5</v>
      </c>
      <c r="EJ45">
        <v>37180.1</v>
      </c>
      <c r="EK45">
        <v>45843.3</v>
      </c>
      <c r="EL45">
        <v>42734.7</v>
      </c>
      <c r="EM45">
        <v>1.8206500000000001</v>
      </c>
      <c r="EN45">
        <v>2.1002999999999998</v>
      </c>
      <c r="EO45">
        <v>7.4095999999999995E-2</v>
      </c>
      <c r="EP45">
        <v>0</v>
      </c>
      <c r="EQ45">
        <v>23.895900000000001</v>
      </c>
      <c r="ER45">
        <v>999.9</v>
      </c>
      <c r="ES45">
        <v>38.207000000000001</v>
      </c>
      <c r="ET45">
        <v>31.501000000000001</v>
      </c>
      <c r="EU45">
        <v>25.739899999999999</v>
      </c>
      <c r="EV45">
        <v>50.714399999999998</v>
      </c>
      <c r="EW45">
        <v>37.3277</v>
      </c>
      <c r="EX45">
        <v>2</v>
      </c>
      <c r="EY45">
        <v>-6.2649899999999994E-2</v>
      </c>
      <c r="EZ45">
        <v>3.0885899999999999</v>
      </c>
      <c r="FA45">
        <v>20.215599999999998</v>
      </c>
      <c r="FB45">
        <v>5.2339099999999998</v>
      </c>
      <c r="FC45">
        <v>11.992000000000001</v>
      </c>
      <c r="FD45">
        <v>4.9557500000000001</v>
      </c>
      <c r="FE45">
        <v>3.3039999999999998</v>
      </c>
      <c r="FF45">
        <v>9999</v>
      </c>
      <c r="FG45">
        <v>325.5</v>
      </c>
      <c r="FH45">
        <v>9999</v>
      </c>
      <c r="FI45">
        <v>4855.7</v>
      </c>
      <c r="FJ45">
        <v>1.8682300000000001</v>
      </c>
      <c r="FK45">
        <v>1.86392</v>
      </c>
      <c r="FL45">
        <v>1.8714900000000001</v>
      </c>
      <c r="FM45">
        <v>1.86243</v>
      </c>
      <c r="FN45">
        <v>1.86188</v>
      </c>
      <c r="FO45">
        <v>1.86829</v>
      </c>
      <c r="FP45">
        <v>1.8583799999999999</v>
      </c>
      <c r="FQ45">
        <v>1.8647800000000001</v>
      </c>
      <c r="FR45">
        <v>5</v>
      </c>
      <c r="FS45">
        <v>0</v>
      </c>
      <c r="FT45">
        <v>0</v>
      </c>
      <c r="FU45">
        <v>0</v>
      </c>
      <c r="FV45" t="s">
        <v>358</v>
      </c>
      <c r="FW45" t="s">
        <v>359</v>
      </c>
      <c r="FX45" t="s">
        <v>360</v>
      </c>
      <c r="FY45" t="s">
        <v>360</v>
      </c>
      <c r="FZ45" t="s">
        <v>360</v>
      </c>
      <c r="GA45" t="s">
        <v>360</v>
      </c>
      <c r="GB45">
        <v>0</v>
      </c>
      <c r="GC45">
        <v>100</v>
      </c>
      <c r="GD45">
        <v>100</v>
      </c>
      <c r="GE45">
        <v>3.3439999999999999</v>
      </c>
      <c r="GF45">
        <v>0.32279999999999998</v>
      </c>
      <c r="GG45">
        <v>1.64354498451179</v>
      </c>
      <c r="GH45">
        <v>4.8697645535604704E-3</v>
      </c>
      <c r="GI45">
        <v>-2.9716501002383001E-6</v>
      </c>
      <c r="GJ45">
        <v>1.12513468715282E-9</v>
      </c>
      <c r="GK45">
        <v>-5.6040547963591501E-2</v>
      </c>
      <c r="GL45">
        <v>-3.4440246100026599E-2</v>
      </c>
      <c r="GM45">
        <v>3.75033726110429E-3</v>
      </c>
      <c r="GN45">
        <v>-6.7053370517907205E-5</v>
      </c>
      <c r="GO45">
        <v>20</v>
      </c>
      <c r="GP45">
        <v>2120</v>
      </c>
      <c r="GQ45">
        <v>2</v>
      </c>
      <c r="GR45">
        <v>25</v>
      </c>
      <c r="GS45">
        <v>206.7</v>
      </c>
      <c r="GT45">
        <v>206.7</v>
      </c>
      <c r="GU45">
        <v>1.53809</v>
      </c>
      <c r="GV45">
        <v>2.3571800000000001</v>
      </c>
      <c r="GW45">
        <v>1.9982899999999999</v>
      </c>
      <c r="GX45">
        <v>2.7404799999999998</v>
      </c>
      <c r="GY45">
        <v>2.0935100000000002</v>
      </c>
      <c r="GZ45">
        <v>2.3938000000000001</v>
      </c>
      <c r="HA45">
        <v>36.836599999999997</v>
      </c>
      <c r="HB45">
        <v>13.0113</v>
      </c>
      <c r="HC45">
        <v>18</v>
      </c>
      <c r="HD45">
        <v>436.64400000000001</v>
      </c>
      <c r="HE45">
        <v>613.63199999999995</v>
      </c>
      <c r="HF45">
        <v>21.464700000000001</v>
      </c>
      <c r="HG45">
        <v>26.567499999999999</v>
      </c>
      <c r="HH45">
        <v>30.000599999999999</v>
      </c>
      <c r="HI45">
        <v>26.232299999999999</v>
      </c>
      <c r="HJ45">
        <v>26.228100000000001</v>
      </c>
      <c r="HK45">
        <v>30.880199999999999</v>
      </c>
      <c r="HL45">
        <v>42.436999999999998</v>
      </c>
      <c r="HM45">
        <v>35.7136</v>
      </c>
      <c r="HN45">
        <v>21.374300000000002</v>
      </c>
      <c r="HO45">
        <v>521.05899999999997</v>
      </c>
      <c r="HP45">
        <v>17.268699999999999</v>
      </c>
      <c r="HQ45">
        <v>97.0321</v>
      </c>
      <c r="HR45">
        <v>100.471</v>
      </c>
    </row>
    <row r="46" spans="1:226" x14ac:dyDescent="0.2">
      <c r="A46">
        <v>30</v>
      </c>
      <c r="B46">
        <v>1657223903.5</v>
      </c>
      <c r="C46">
        <v>237</v>
      </c>
      <c r="D46" t="s">
        <v>418</v>
      </c>
      <c r="E46" t="s">
        <v>419</v>
      </c>
      <c r="F46">
        <v>5</v>
      </c>
      <c r="G46" t="s">
        <v>353</v>
      </c>
      <c r="H46" t="s">
        <v>354</v>
      </c>
      <c r="I46">
        <v>1657223901</v>
      </c>
      <c r="J46">
        <f t="shared" si="0"/>
        <v>5.3051587342126342E-3</v>
      </c>
      <c r="K46">
        <f t="shared" si="1"/>
        <v>5.3051587342126343</v>
      </c>
      <c r="L46">
        <f t="shared" si="2"/>
        <v>15.578485141728541</v>
      </c>
      <c r="M46">
        <f t="shared" si="3"/>
        <v>464.02411111111098</v>
      </c>
      <c r="N46">
        <f t="shared" si="4"/>
        <v>337.9225765709441</v>
      </c>
      <c r="O46">
        <f t="shared" si="5"/>
        <v>23.317039504492332</v>
      </c>
      <c r="P46">
        <f t="shared" si="6"/>
        <v>32.018187833458391</v>
      </c>
      <c r="Q46">
        <f t="shared" si="7"/>
        <v>0.23543730552454076</v>
      </c>
      <c r="R46">
        <f t="shared" si="8"/>
        <v>2.3244802903600181</v>
      </c>
      <c r="S46">
        <f t="shared" si="9"/>
        <v>0.222946165741124</v>
      </c>
      <c r="T46">
        <f t="shared" si="10"/>
        <v>0.14040838157566937</v>
      </c>
      <c r="U46">
        <f t="shared" si="11"/>
        <v>321.5108103333331</v>
      </c>
      <c r="V46">
        <f t="shared" si="12"/>
        <v>25.971756171893677</v>
      </c>
      <c r="W46">
        <f t="shared" si="13"/>
        <v>25.108077777777801</v>
      </c>
      <c r="X46">
        <f t="shared" si="14"/>
        <v>3.2002236130886246</v>
      </c>
      <c r="Y46">
        <f t="shared" si="15"/>
        <v>49.81664709352431</v>
      </c>
      <c r="Z46">
        <f t="shared" si="16"/>
        <v>1.6155916820353384</v>
      </c>
      <c r="AA46">
        <f t="shared" si="17"/>
        <v>3.2430759119582535</v>
      </c>
      <c r="AB46">
        <f t="shared" si="18"/>
        <v>1.5846319310532861</v>
      </c>
      <c r="AC46">
        <f t="shared" si="19"/>
        <v>-233.95750017877717</v>
      </c>
      <c r="AD46">
        <f t="shared" si="20"/>
        <v>28.005649915308773</v>
      </c>
      <c r="AE46">
        <f t="shared" si="21"/>
        <v>2.55411561941736</v>
      </c>
      <c r="AF46">
        <f t="shared" si="22"/>
        <v>118.11307568928206</v>
      </c>
      <c r="AG46">
        <f t="shared" si="23"/>
        <v>32.265628384384286</v>
      </c>
      <c r="AH46">
        <f t="shared" si="24"/>
        <v>5.3149605110417859</v>
      </c>
      <c r="AI46">
        <f t="shared" si="25"/>
        <v>15.578485141728541</v>
      </c>
      <c r="AJ46">
        <v>512.52276671609695</v>
      </c>
      <c r="AK46">
        <v>481.573551515151</v>
      </c>
      <c r="AL46">
        <v>3.2210658247014399</v>
      </c>
      <c r="AM46">
        <v>66.688805150680594</v>
      </c>
      <c r="AN46">
        <f t="shared" si="26"/>
        <v>5.3051587342126343</v>
      </c>
      <c r="AO46">
        <v>17.1924196612479</v>
      </c>
      <c r="AP46">
        <v>23.409327878787899</v>
      </c>
      <c r="AQ46">
        <v>4.8970844877521298E-5</v>
      </c>
      <c r="AR46">
        <v>78.171956788311704</v>
      </c>
      <c r="AS46">
        <v>9</v>
      </c>
      <c r="AT46">
        <v>2</v>
      </c>
      <c r="AU46">
        <f t="shared" si="27"/>
        <v>1</v>
      </c>
      <c r="AV46">
        <f t="shared" si="28"/>
        <v>0</v>
      </c>
      <c r="AW46">
        <f t="shared" si="29"/>
        <v>36594.635728326204</v>
      </c>
      <c r="AX46">
        <f t="shared" si="30"/>
        <v>1999.9711111111101</v>
      </c>
      <c r="AY46">
        <f t="shared" si="31"/>
        <v>1681.1754333333322</v>
      </c>
      <c r="AZ46">
        <f t="shared" si="32"/>
        <v>0.84059985866462505</v>
      </c>
      <c r="BA46">
        <f t="shared" si="33"/>
        <v>0.16075772722272652</v>
      </c>
      <c r="BB46" s="1">
        <v>6</v>
      </c>
      <c r="BC46">
        <v>0.5</v>
      </c>
      <c r="BD46" t="s">
        <v>355</v>
      </c>
      <c r="BE46">
        <v>2</v>
      </c>
      <c r="BF46" t="b">
        <v>1</v>
      </c>
      <c r="BG46">
        <v>1657223901</v>
      </c>
      <c r="BH46">
        <v>464.02411111111098</v>
      </c>
      <c r="BI46">
        <v>505.70211111111098</v>
      </c>
      <c r="BJ46">
        <v>23.413988888888898</v>
      </c>
      <c r="BK46">
        <v>17.185411111111101</v>
      </c>
      <c r="BL46">
        <v>460.65788888888898</v>
      </c>
      <c r="BM46">
        <v>23.091177777777801</v>
      </c>
      <c r="BN46">
        <v>500.00333333333299</v>
      </c>
      <c r="BO46">
        <v>68.900999999999996</v>
      </c>
      <c r="BP46">
        <v>0.100129611111111</v>
      </c>
      <c r="BQ46">
        <v>25.3315555555556</v>
      </c>
      <c r="BR46">
        <v>25.108077777777801</v>
      </c>
      <c r="BS46">
        <v>999.9</v>
      </c>
      <c r="BT46">
        <v>0</v>
      </c>
      <c r="BU46">
        <v>0</v>
      </c>
      <c r="BV46">
        <v>9988.0444444444402</v>
      </c>
      <c r="BW46">
        <v>0</v>
      </c>
      <c r="BX46">
        <v>2115.9533333333302</v>
      </c>
      <c r="BY46">
        <v>-41.6779222222222</v>
      </c>
      <c r="BZ46">
        <v>475.149333333333</v>
      </c>
      <c r="CA46">
        <v>514.54499999999996</v>
      </c>
      <c r="CB46">
        <v>6.2285633333333301</v>
      </c>
      <c r="CC46">
        <v>505.70211111111098</v>
      </c>
      <c r="CD46">
        <v>17.185411111111101</v>
      </c>
      <c r="CE46">
        <v>1.61324555555556</v>
      </c>
      <c r="CF46">
        <v>1.1840922222222201</v>
      </c>
      <c r="CG46">
        <v>14.0859111111111</v>
      </c>
      <c r="CH46">
        <v>9.4030288888888904</v>
      </c>
      <c r="CI46">
        <v>1999.9711111111101</v>
      </c>
      <c r="CJ46">
        <v>0.98000600000000004</v>
      </c>
      <c r="CK46">
        <v>1.9994399999999999E-2</v>
      </c>
      <c r="CL46">
        <v>0</v>
      </c>
      <c r="CM46">
        <v>2.4076</v>
      </c>
      <c r="CN46">
        <v>0</v>
      </c>
      <c r="CO46">
        <v>17743.9666666667</v>
      </c>
      <c r="CP46">
        <v>16705.2</v>
      </c>
      <c r="CQ46">
        <v>44.25</v>
      </c>
      <c r="CR46">
        <v>47.125</v>
      </c>
      <c r="CS46">
        <v>45.436999999999998</v>
      </c>
      <c r="CT46">
        <v>44.548222222222201</v>
      </c>
      <c r="CU46">
        <v>43.555111111111103</v>
      </c>
      <c r="CV46">
        <v>1959.9811111111101</v>
      </c>
      <c r="CW46">
        <v>39.99</v>
      </c>
      <c r="CX46">
        <v>0</v>
      </c>
      <c r="CY46">
        <v>1651540965.8</v>
      </c>
      <c r="CZ46">
        <v>0</v>
      </c>
      <c r="DA46">
        <v>1657211497.5999999</v>
      </c>
      <c r="DB46" t="s">
        <v>356</v>
      </c>
      <c r="DC46">
        <v>1657211493.5999999</v>
      </c>
      <c r="DD46">
        <v>1657211497.5999999</v>
      </c>
      <c r="DE46">
        <v>1</v>
      </c>
      <c r="DF46">
        <v>1.526</v>
      </c>
      <c r="DG46">
        <v>4.4999999999999998E-2</v>
      </c>
      <c r="DH46">
        <v>2.6110000000000002</v>
      </c>
      <c r="DI46">
        <v>0.157</v>
      </c>
      <c r="DJ46">
        <v>420</v>
      </c>
      <c r="DK46">
        <v>20</v>
      </c>
      <c r="DL46">
        <v>0.57999999999999996</v>
      </c>
      <c r="DM46">
        <v>0.22</v>
      </c>
      <c r="DN46">
        <v>-38.447342499999998</v>
      </c>
      <c r="DO46">
        <v>-26.223362476547699</v>
      </c>
      <c r="DP46">
        <v>2.5676966845684399</v>
      </c>
      <c r="DQ46">
        <v>0</v>
      </c>
      <c r="DR46">
        <v>6.2441255</v>
      </c>
      <c r="DS46">
        <v>-0.26037050656660299</v>
      </c>
      <c r="DT46">
        <v>3.3480722808057799E-2</v>
      </c>
      <c r="DU46">
        <v>0</v>
      </c>
      <c r="DV46">
        <v>0</v>
      </c>
      <c r="DW46">
        <v>2</v>
      </c>
      <c r="DX46" t="s">
        <v>365</v>
      </c>
      <c r="DY46">
        <v>2.8684099999999999</v>
      </c>
      <c r="DZ46">
        <v>2.7163900000000001</v>
      </c>
      <c r="EA46">
        <v>7.63934E-2</v>
      </c>
      <c r="EB46">
        <v>8.1638199999999994E-2</v>
      </c>
      <c r="EC46">
        <v>7.7757599999999996E-2</v>
      </c>
      <c r="ED46">
        <v>6.2396E-2</v>
      </c>
      <c r="EE46">
        <v>26167.599999999999</v>
      </c>
      <c r="EF46">
        <v>22590</v>
      </c>
      <c r="EG46">
        <v>25362.7</v>
      </c>
      <c r="EH46">
        <v>23955</v>
      </c>
      <c r="EI46">
        <v>39924.300000000003</v>
      </c>
      <c r="EJ46">
        <v>37182.199999999997</v>
      </c>
      <c r="EK46">
        <v>45842.6</v>
      </c>
      <c r="EL46">
        <v>42733.9</v>
      </c>
      <c r="EM46">
        <v>1.82073</v>
      </c>
      <c r="EN46">
        <v>2.1000800000000002</v>
      </c>
      <c r="EO46">
        <v>7.3499999999999996E-2</v>
      </c>
      <c r="EP46">
        <v>0</v>
      </c>
      <c r="EQ46">
        <v>23.902100000000001</v>
      </c>
      <c r="ER46">
        <v>999.9</v>
      </c>
      <c r="ES46">
        <v>38.158000000000001</v>
      </c>
      <c r="ET46">
        <v>31.532</v>
      </c>
      <c r="EU46">
        <v>25.750699999999998</v>
      </c>
      <c r="EV46">
        <v>50.664400000000001</v>
      </c>
      <c r="EW46">
        <v>37.247599999999998</v>
      </c>
      <c r="EX46">
        <v>2</v>
      </c>
      <c r="EY46">
        <v>-6.1712400000000001E-2</v>
      </c>
      <c r="EZ46">
        <v>3.1795900000000001</v>
      </c>
      <c r="FA46">
        <v>20.213799999999999</v>
      </c>
      <c r="FB46">
        <v>5.23346</v>
      </c>
      <c r="FC46">
        <v>11.992000000000001</v>
      </c>
      <c r="FD46">
        <v>4.9554999999999998</v>
      </c>
      <c r="FE46">
        <v>3.3038500000000002</v>
      </c>
      <c r="FF46">
        <v>9999</v>
      </c>
      <c r="FG46">
        <v>325.5</v>
      </c>
      <c r="FH46">
        <v>9999</v>
      </c>
      <c r="FI46">
        <v>4856</v>
      </c>
      <c r="FJ46">
        <v>1.8682000000000001</v>
      </c>
      <c r="FK46">
        <v>1.86389</v>
      </c>
      <c r="FL46">
        <v>1.8714900000000001</v>
      </c>
      <c r="FM46">
        <v>1.8624000000000001</v>
      </c>
      <c r="FN46">
        <v>1.86188</v>
      </c>
      <c r="FO46">
        <v>1.86829</v>
      </c>
      <c r="FP46">
        <v>1.8583799999999999</v>
      </c>
      <c r="FQ46">
        <v>1.8647800000000001</v>
      </c>
      <c r="FR46">
        <v>5</v>
      </c>
      <c r="FS46">
        <v>0</v>
      </c>
      <c r="FT46">
        <v>0</v>
      </c>
      <c r="FU46">
        <v>0</v>
      </c>
      <c r="FV46" t="s">
        <v>358</v>
      </c>
      <c r="FW46" t="s">
        <v>359</v>
      </c>
      <c r="FX46" t="s">
        <v>360</v>
      </c>
      <c r="FY46" t="s">
        <v>360</v>
      </c>
      <c r="FZ46" t="s">
        <v>360</v>
      </c>
      <c r="GA46" t="s">
        <v>360</v>
      </c>
      <c r="GB46">
        <v>0</v>
      </c>
      <c r="GC46">
        <v>100</v>
      </c>
      <c r="GD46">
        <v>100</v>
      </c>
      <c r="GE46">
        <v>3.3879999999999999</v>
      </c>
      <c r="GF46">
        <v>0.32269999999999999</v>
      </c>
      <c r="GG46">
        <v>1.64354498451179</v>
      </c>
      <c r="GH46">
        <v>4.8697645535604704E-3</v>
      </c>
      <c r="GI46">
        <v>-2.9716501002383001E-6</v>
      </c>
      <c r="GJ46">
        <v>1.12513468715282E-9</v>
      </c>
      <c r="GK46">
        <v>-5.6040547963591501E-2</v>
      </c>
      <c r="GL46">
        <v>-3.4440246100026599E-2</v>
      </c>
      <c r="GM46">
        <v>3.75033726110429E-3</v>
      </c>
      <c r="GN46">
        <v>-6.7053370517907205E-5</v>
      </c>
      <c r="GO46">
        <v>20</v>
      </c>
      <c r="GP46">
        <v>2120</v>
      </c>
      <c r="GQ46">
        <v>2</v>
      </c>
      <c r="GR46">
        <v>25</v>
      </c>
      <c r="GS46">
        <v>206.8</v>
      </c>
      <c r="GT46">
        <v>206.8</v>
      </c>
      <c r="GU46">
        <v>1.5783700000000001</v>
      </c>
      <c r="GV46">
        <v>2.3596200000000001</v>
      </c>
      <c r="GW46">
        <v>1.9982899999999999</v>
      </c>
      <c r="GX46">
        <v>2.7404799999999998</v>
      </c>
      <c r="GY46">
        <v>2.0935100000000002</v>
      </c>
      <c r="GZ46">
        <v>2.3950200000000001</v>
      </c>
      <c r="HA46">
        <v>36.860399999999998</v>
      </c>
      <c r="HB46">
        <v>13.0113</v>
      </c>
      <c r="HC46">
        <v>18</v>
      </c>
      <c r="HD46">
        <v>436.74599999999998</v>
      </c>
      <c r="HE46">
        <v>613.54999999999995</v>
      </c>
      <c r="HF46">
        <v>21.350100000000001</v>
      </c>
      <c r="HG46">
        <v>26.572600000000001</v>
      </c>
      <c r="HH46">
        <v>30.000699999999998</v>
      </c>
      <c r="HI46">
        <v>26.240300000000001</v>
      </c>
      <c r="HJ46">
        <v>26.2364</v>
      </c>
      <c r="HK46">
        <v>31.7059</v>
      </c>
      <c r="HL46">
        <v>42.161099999999998</v>
      </c>
      <c r="HM46">
        <v>35.7136</v>
      </c>
      <c r="HN46">
        <v>21.264299999999999</v>
      </c>
      <c r="HO46">
        <v>541.17200000000003</v>
      </c>
      <c r="HP46">
        <v>17.2883</v>
      </c>
      <c r="HQ46">
        <v>97.030299999999997</v>
      </c>
      <c r="HR46">
        <v>100.46899999999999</v>
      </c>
    </row>
    <row r="47" spans="1:226" x14ac:dyDescent="0.2">
      <c r="A47">
        <v>31</v>
      </c>
      <c r="B47">
        <v>1657223908.5</v>
      </c>
      <c r="C47">
        <v>242</v>
      </c>
      <c r="D47" t="s">
        <v>420</v>
      </c>
      <c r="E47" t="s">
        <v>421</v>
      </c>
      <c r="F47">
        <v>5</v>
      </c>
      <c r="G47" t="s">
        <v>353</v>
      </c>
      <c r="H47" t="s">
        <v>354</v>
      </c>
      <c r="I47">
        <v>1657223905.7</v>
      </c>
      <c r="J47">
        <f t="shared" si="0"/>
        <v>5.2925389913495539E-3</v>
      </c>
      <c r="K47">
        <f t="shared" si="1"/>
        <v>5.292538991349554</v>
      </c>
      <c r="L47">
        <f t="shared" si="2"/>
        <v>15.791082461326575</v>
      </c>
      <c r="M47">
        <f t="shared" si="3"/>
        <v>478.73050000000001</v>
      </c>
      <c r="N47">
        <f t="shared" si="4"/>
        <v>350.37908779554402</v>
      </c>
      <c r="O47">
        <f t="shared" si="5"/>
        <v>24.177125793002055</v>
      </c>
      <c r="P47">
        <f t="shared" si="6"/>
        <v>33.033728103661005</v>
      </c>
      <c r="Q47">
        <f t="shared" si="7"/>
        <v>0.23493208105333349</v>
      </c>
      <c r="R47">
        <f t="shared" si="8"/>
        <v>2.3256925047073724</v>
      </c>
      <c r="S47">
        <f t="shared" si="9"/>
        <v>0.22249908744189284</v>
      </c>
      <c r="T47">
        <f t="shared" si="10"/>
        <v>0.14012412924161835</v>
      </c>
      <c r="U47">
        <f t="shared" si="11"/>
        <v>321.52276260000002</v>
      </c>
      <c r="V47">
        <f t="shared" si="12"/>
        <v>25.956120220781536</v>
      </c>
      <c r="W47">
        <f t="shared" si="13"/>
        <v>25.101459999999999</v>
      </c>
      <c r="X47">
        <f t="shared" si="14"/>
        <v>3.1989622208026183</v>
      </c>
      <c r="Y47">
        <f t="shared" si="15"/>
        <v>49.85187596705584</v>
      </c>
      <c r="Z47">
        <f t="shared" si="16"/>
        <v>1.6148606646400887</v>
      </c>
      <c r="AA47">
        <f t="shared" si="17"/>
        <v>3.2393177454490476</v>
      </c>
      <c r="AB47">
        <f t="shared" si="18"/>
        <v>1.5841015561625296</v>
      </c>
      <c r="AC47">
        <f t="shared" si="19"/>
        <v>-233.40096951851532</v>
      </c>
      <c r="AD47">
        <f t="shared" si="20"/>
        <v>26.405603846482816</v>
      </c>
      <c r="AE47">
        <f t="shared" si="21"/>
        <v>2.406620017537048</v>
      </c>
      <c r="AF47">
        <f t="shared" si="22"/>
        <v>116.93401694550454</v>
      </c>
      <c r="AG47">
        <f t="shared" si="23"/>
        <v>32.934914514452473</v>
      </c>
      <c r="AH47">
        <f t="shared" si="24"/>
        <v>5.2889228907444314</v>
      </c>
      <c r="AI47">
        <f t="shared" si="25"/>
        <v>15.791082461326575</v>
      </c>
      <c r="AJ47">
        <v>529.17868123188896</v>
      </c>
      <c r="AK47">
        <v>497.76993333333297</v>
      </c>
      <c r="AL47">
        <v>3.2751729787011001</v>
      </c>
      <c r="AM47">
        <v>66.688805150680594</v>
      </c>
      <c r="AN47">
        <f t="shared" si="26"/>
        <v>5.292538991349554</v>
      </c>
      <c r="AO47">
        <v>17.1923177127188</v>
      </c>
      <c r="AP47">
        <v>23.396112727272701</v>
      </c>
      <c r="AQ47">
        <v>-4.0424113818846198E-4</v>
      </c>
      <c r="AR47">
        <v>78.171956788311704</v>
      </c>
      <c r="AS47">
        <v>9</v>
      </c>
      <c r="AT47">
        <v>2</v>
      </c>
      <c r="AU47">
        <f t="shared" si="27"/>
        <v>1</v>
      </c>
      <c r="AV47">
        <f t="shared" si="28"/>
        <v>0</v>
      </c>
      <c r="AW47">
        <f t="shared" si="29"/>
        <v>36626.147797357269</v>
      </c>
      <c r="AX47">
        <f t="shared" si="30"/>
        <v>2000.046</v>
      </c>
      <c r="AY47">
        <f t="shared" si="31"/>
        <v>1681.2383400000001</v>
      </c>
      <c r="AZ47">
        <f t="shared" si="32"/>
        <v>0.84059983620376733</v>
      </c>
      <c r="BA47">
        <f t="shared" si="33"/>
        <v>0.16075768387327091</v>
      </c>
      <c r="BB47" s="1">
        <v>6</v>
      </c>
      <c r="BC47">
        <v>0.5</v>
      </c>
      <c r="BD47" t="s">
        <v>355</v>
      </c>
      <c r="BE47">
        <v>2</v>
      </c>
      <c r="BF47" t="b">
        <v>1</v>
      </c>
      <c r="BG47">
        <v>1657223905.7</v>
      </c>
      <c r="BH47">
        <v>478.73050000000001</v>
      </c>
      <c r="BI47">
        <v>521.28790000000004</v>
      </c>
      <c r="BJ47">
        <v>23.402840000000001</v>
      </c>
      <c r="BK47">
        <v>17.205079999999999</v>
      </c>
      <c r="BL47">
        <v>475.32279999999997</v>
      </c>
      <c r="BM47">
        <v>23.080369999999998</v>
      </c>
      <c r="BN47">
        <v>500.03359999999998</v>
      </c>
      <c r="BO47">
        <v>68.902760000000001</v>
      </c>
      <c r="BP47">
        <v>0.10000481999999999</v>
      </c>
      <c r="BQ47">
        <v>25.312059999999999</v>
      </c>
      <c r="BR47">
        <v>25.101459999999999</v>
      </c>
      <c r="BS47">
        <v>999.9</v>
      </c>
      <c r="BT47">
        <v>0</v>
      </c>
      <c r="BU47">
        <v>0</v>
      </c>
      <c r="BV47">
        <v>9996.0630000000001</v>
      </c>
      <c r="BW47">
        <v>0</v>
      </c>
      <c r="BX47">
        <v>2115.8989999999999</v>
      </c>
      <c r="BY47">
        <v>-42.557360000000003</v>
      </c>
      <c r="BZ47">
        <v>490.20269999999999</v>
      </c>
      <c r="CA47">
        <v>530.41380000000004</v>
      </c>
      <c r="CB47">
        <v>6.1977719999999996</v>
      </c>
      <c r="CC47">
        <v>521.28790000000004</v>
      </c>
      <c r="CD47">
        <v>17.205079999999999</v>
      </c>
      <c r="CE47">
        <v>1.6125210000000001</v>
      </c>
      <c r="CF47">
        <v>1.1854769999999999</v>
      </c>
      <c r="CG47">
        <v>14.07897</v>
      </c>
      <c r="CH47">
        <v>9.4204039999999996</v>
      </c>
      <c r="CI47">
        <v>2000.046</v>
      </c>
      <c r="CJ47">
        <v>0.9800063</v>
      </c>
      <c r="CK47">
        <v>1.9994080000000001E-2</v>
      </c>
      <c r="CL47">
        <v>0</v>
      </c>
      <c r="CM47">
        <v>2.6080800000000002</v>
      </c>
      <c r="CN47">
        <v>0</v>
      </c>
      <c r="CO47">
        <v>17838.87</v>
      </c>
      <c r="CP47">
        <v>16705.830000000002</v>
      </c>
      <c r="CQ47">
        <v>44.25</v>
      </c>
      <c r="CR47">
        <v>47.125</v>
      </c>
      <c r="CS47">
        <v>45.436999999999998</v>
      </c>
      <c r="CT47">
        <v>44.543399999999998</v>
      </c>
      <c r="CU47">
        <v>43.561999999999998</v>
      </c>
      <c r="CV47">
        <v>1960.056</v>
      </c>
      <c r="CW47">
        <v>39.99</v>
      </c>
      <c r="CX47">
        <v>0</v>
      </c>
      <c r="CY47">
        <v>1651540970.5999999</v>
      </c>
      <c r="CZ47">
        <v>0</v>
      </c>
      <c r="DA47">
        <v>1657211497.5999999</v>
      </c>
      <c r="DB47" t="s">
        <v>356</v>
      </c>
      <c r="DC47">
        <v>1657211493.5999999</v>
      </c>
      <c r="DD47">
        <v>1657211497.5999999</v>
      </c>
      <c r="DE47">
        <v>1</v>
      </c>
      <c r="DF47">
        <v>1.526</v>
      </c>
      <c r="DG47">
        <v>4.4999999999999998E-2</v>
      </c>
      <c r="DH47">
        <v>2.6110000000000002</v>
      </c>
      <c r="DI47">
        <v>0.157</v>
      </c>
      <c r="DJ47">
        <v>420</v>
      </c>
      <c r="DK47">
        <v>20</v>
      </c>
      <c r="DL47">
        <v>0.57999999999999996</v>
      </c>
      <c r="DM47">
        <v>0.22</v>
      </c>
      <c r="DN47">
        <v>-40.307632499999997</v>
      </c>
      <c r="DO47">
        <v>-18.392063414634201</v>
      </c>
      <c r="DP47">
        <v>1.80792855381338</v>
      </c>
      <c r="DQ47">
        <v>0</v>
      </c>
      <c r="DR47">
        <v>6.2281772499999999</v>
      </c>
      <c r="DS47">
        <v>-0.20600724202628401</v>
      </c>
      <c r="DT47">
        <v>3.03828681980076E-2</v>
      </c>
      <c r="DU47">
        <v>0</v>
      </c>
      <c r="DV47">
        <v>0</v>
      </c>
      <c r="DW47">
        <v>2</v>
      </c>
      <c r="DX47" t="s">
        <v>365</v>
      </c>
      <c r="DY47">
        <v>2.8683100000000001</v>
      </c>
      <c r="DZ47">
        <v>2.71631</v>
      </c>
      <c r="EA47">
        <v>7.8312699999999999E-2</v>
      </c>
      <c r="EB47">
        <v>8.3642999999999995E-2</v>
      </c>
      <c r="EC47">
        <v>7.7728500000000006E-2</v>
      </c>
      <c r="ED47">
        <v>6.2518199999999996E-2</v>
      </c>
      <c r="EE47">
        <v>26113.4</v>
      </c>
      <c r="EF47">
        <v>22540.5</v>
      </c>
      <c r="EG47">
        <v>25362.9</v>
      </c>
      <c r="EH47">
        <v>23954.7</v>
      </c>
      <c r="EI47">
        <v>39925.5</v>
      </c>
      <c r="EJ47">
        <v>37177.300000000003</v>
      </c>
      <c r="EK47">
        <v>45842.3</v>
      </c>
      <c r="EL47">
        <v>42733.8</v>
      </c>
      <c r="EM47">
        <v>1.82073</v>
      </c>
      <c r="EN47">
        <v>2.1002000000000001</v>
      </c>
      <c r="EO47">
        <v>7.1469699999999997E-2</v>
      </c>
      <c r="EP47">
        <v>0</v>
      </c>
      <c r="EQ47">
        <v>23.911200000000001</v>
      </c>
      <c r="ER47">
        <v>999.9</v>
      </c>
      <c r="ES47">
        <v>38.109000000000002</v>
      </c>
      <c r="ET47">
        <v>31.532</v>
      </c>
      <c r="EU47">
        <v>25.718499999999999</v>
      </c>
      <c r="EV47">
        <v>50.974400000000003</v>
      </c>
      <c r="EW47">
        <v>37.183500000000002</v>
      </c>
      <c r="EX47">
        <v>2</v>
      </c>
      <c r="EY47">
        <v>-6.1397399999999998E-2</v>
      </c>
      <c r="EZ47">
        <v>3.2495699999999998</v>
      </c>
      <c r="FA47">
        <v>20.212800000000001</v>
      </c>
      <c r="FB47">
        <v>5.2343599999999997</v>
      </c>
      <c r="FC47">
        <v>11.992000000000001</v>
      </c>
      <c r="FD47">
        <v>4.9557000000000002</v>
      </c>
      <c r="FE47">
        <v>3.3039000000000001</v>
      </c>
      <c r="FF47">
        <v>9999</v>
      </c>
      <c r="FG47">
        <v>325.5</v>
      </c>
      <c r="FH47">
        <v>9999</v>
      </c>
      <c r="FI47">
        <v>4856</v>
      </c>
      <c r="FJ47">
        <v>1.8682300000000001</v>
      </c>
      <c r="FK47">
        <v>1.8638699999999999</v>
      </c>
      <c r="FL47">
        <v>1.8714900000000001</v>
      </c>
      <c r="FM47">
        <v>1.8624099999999999</v>
      </c>
      <c r="FN47">
        <v>1.8618699999999999</v>
      </c>
      <c r="FO47">
        <v>1.86829</v>
      </c>
      <c r="FP47">
        <v>1.8584000000000001</v>
      </c>
      <c r="FQ47">
        <v>1.8647800000000001</v>
      </c>
      <c r="FR47">
        <v>5</v>
      </c>
      <c r="FS47">
        <v>0</v>
      </c>
      <c r="FT47">
        <v>0</v>
      </c>
      <c r="FU47">
        <v>0</v>
      </c>
      <c r="FV47" t="s">
        <v>358</v>
      </c>
      <c r="FW47" t="s">
        <v>359</v>
      </c>
      <c r="FX47" t="s">
        <v>360</v>
      </c>
      <c r="FY47" t="s">
        <v>360</v>
      </c>
      <c r="FZ47" t="s">
        <v>360</v>
      </c>
      <c r="GA47" t="s">
        <v>360</v>
      </c>
      <c r="GB47">
        <v>0</v>
      </c>
      <c r="GC47">
        <v>100</v>
      </c>
      <c r="GD47">
        <v>100</v>
      </c>
      <c r="GE47">
        <v>3.4329999999999998</v>
      </c>
      <c r="GF47">
        <v>0.32229999999999998</v>
      </c>
      <c r="GG47">
        <v>1.64354498451179</v>
      </c>
      <c r="GH47">
        <v>4.8697645535604704E-3</v>
      </c>
      <c r="GI47">
        <v>-2.9716501002383001E-6</v>
      </c>
      <c r="GJ47">
        <v>1.12513468715282E-9</v>
      </c>
      <c r="GK47">
        <v>-5.6040547963591501E-2</v>
      </c>
      <c r="GL47">
        <v>-3.4440246100026599E-2</v>
      </c>
      <c r="GM47">
        <v>3.75033726110429E-3</v>
      </c>
      <c r="GN47">
        <v>-6.7053370517907205E-5</v>
      </c>
      <c r="GO47">
        <v>20</v>
      </c>
      <c r="GP47">
        <v>2120</v>
      </c>
      <c r="GQ47">
        <v>2</v>
      </c>
      <c r="GR47">
        <v>25</v>
      </c>
      <c r="GS47">
        <v>206.9</v>
      </c>
      <c r="GT47">
        <v>206.8</v>
      </c>
      <c r="GU47">
        <v>1.6186499999999999</v>
      </c>
      <c r="GV47">
        <v>2.36084</v>
      </c>
      <c r="GW47">
        <v>1.9982899999999999</v>
      </c>
      <c r="GX47">
        <v>2.7404799999999998</v>
      </c>
      <c r="GY47">
        <v>2.0935100000000002</v>
      </c>
      <c r="GZ47">
        <v>2.3754900000000001</v>
      </c>
      <c r="HA47">
        <v>36.8842</v>
      </c>
      <c r="HB47">
        <v>13.0025</v>
      </c>
      <c r="HC47">
        <v>18</v>
      </c>
      <c r="HD47">
        <v>436.80900000000003</v>
      </c>
      <c r="HE47">
        <v>613.73</v>
      </c>
      <c r="HF47">
        <v>21.238900000000001</v>
      </c>
      <c r="HG47">
        <v>26.576499999999999</v>
      </c>
      <c r="HH47">
        <v>30.000599999999999</v>
      </c>
      <c r="HI47">
        <v>26.2485</v>
      </c>
      <c r="HJ47">
        <v>26.243600000000001</v>
      </c>
      <c r="HK47">
        <v>32.490400000000001</v>
      </c>
      <c r="HL47">
        <v>42.161099999999998</v>
      </c>
      <c r="HM47">
        <v>35.3249</v>
      </c>
      <c r="HN47">
        <v>21.159199999999998</v>
      </c>
      <c r="HO47">
        <v>554.59299999999996</v>
      </c>
      <c r="HP47">
        <v>17.317</v>
      </c>
      <c r="HQ47">
        <v>97.030199999999994</v>
      </c>
      <c r="HR47">
        <v>100.468</v>
      </c>
    </row>
    <row r="48" spans="1:226" x14ac:dyDescent="0.2">
      <c r="A48">
        <v>32</v>
      </c>
      <c r="B48">
        <v>1657223913.5</v>
      </c>
      <c r="C48">
        <v>247</v>
      </c>
      <c r="D48" t="s">
        <v>422</v>
      </c>
      <c r="E48" t="s">
        <v>423</v>
      </c>
      <c r="F48">
        <v>5</v>
      </c>
      <c r="G48" t="s">
        <v>353</v>
      </c>
      <c r="H48" t="s">
        <v>354</v>
      </c>
      <c r="I48">
        <v>1657223911</v>
      </c>
      <c r="J48">
        <f t="shared" si="0"/>
        <v>5.2671112985458119E-3</v>
      </c>
      <c r="K48">
        <f t="shared" si="1"/>
        <v>5.2671112985458119</v>
      </c>
      <c r="L48">
        <f t="shared" si="2"/>
        <v>16.563617986883319</v>
      </c>
      <c r="M48">
        <f t="shared" si="3"/>
        <v>495.83277777777801</v>
      </c>
      <c r="N48">
        <f t="shared" si="4"/>
        <v>361.09490063247165</v>
      </c>
      <c r="O48">
        <f t="shared" si="5"/>
        <v>24.91716843664215</v>
      </c>
      <c r="P48">
        <f t="shared" si="6"/>
        <v>34.214686550979344</v>
      </c>
      <c r="Q48">
        <f t="shared" si="7"/>
        <v>0.23414852620388354</v>
      </c>
      <c r="R48">
        <f t="shared" si="8"/>
        <v>2.3269700329930552</v>
      </c>
      <c r="S48">
        <f t="shared" si="9"/>
        <v>0.22180238450269432</v>
      </c>
      <c r="T48">
        <f t="shared" si="10"/>
        <v>0.1396814697850875</v>
      </c>
      <c r="U48">
        <f t="shared" si="11"/>
        <v>321.52074099999948</v>
      </c>
      <c r="V48">
        <f t="shared" si="12"/>
        <v>25.935606359232228</v>
      </c>
      <c r="W48">
        <f t="shared" si="13"/>
        <v>25.0840888888889</v>
      </c>
      <c r="X48">
        <f t="shared" si="14"/>
        <v>3.1956532386582777</v>
      </c>
      <c r="Y48">
        <f t="shared" si="15"/>
        <v>49.913257693363441</v>
      </c>
      <c r="Z48">
        <f t="shared" si="16"/>
        <v>1.6141215284251755</v>
      </c>
      <c r="AA48">
        <f t="shared" si="17"/>
        <v>3.2338532947325378</v>
      </c>
      <c r="AB48">
        <f t="shared" si="18"/>
        <v>1.5815317102331021</v>
      </c>
      <c r="AC48">
        <f t="shared" si="19"/>
        <v>-232.27960826587031</v>
      </c>
      <c r="AD48">
        <f t="shared" si="20"/>
        <v>25.038747133618092</v>
      </c>
      <c r="AE48">
        <f t="shared" si="21"/>
        <v>2.2802662504222089</v>
      </c>
      <c r="AF48">
        <f t="shared" si="22"/>
        <v>116.56014611816944</v>
      </c>
      <c r="AG48">
        <f t="shared" si="23"/>
        <v>33.672137203506843</v>
      </c>
      <c r="AH48">
        <f t="shared" si="24"/>
        <v>5.2762429056177416</v>
      </c>
      <c r="AI48">
        <f t="shared" si="25"/>
        <v>16.563617986883319</v>
      </c>
      <c r="AJ48">
        <v>546.79414387150803</v>
      </c>
      <c r="AK48">
        <v>514.32263636363598</v>
      </c>
      <c r="AL48">
        <v>3.3056275915945501</v>
      </c>
      <c r="AM48">
        <v>66.688805150680594</v>
      </c>
      <c r="AN48">
        <f t="shared" si="26"/>
        <v>5.2671112985458119</v>
      </c>
      <c r="AO48">
        <v>17.2118640859007</v>
      </c>
      <c r="AP48">
        <v>23.384689090909099</v>
      </c>
      <c r="AQ48">
        <v>1.1109245909662201E-4</v>
      </c>
      <c r="AR48">
        <v>78.171956788311704</v>
      </c>
      <c r="AS48">
        <v>9</v>
      </c>
      <c r="AT48">
        <v>2</v>
      </c>
      <c r="AU48">
        <f t="shared" si="27"/>
        <v>1</v>
      </c>
      <c r="AV48">
        <f t="shared" si="28"/>
        <v>0</v>
      </c>
      <c r="AW48">
        <f t="shared" si="29"/>
        <v>36660.328619530323</v>
      </c>
      <c r="AX48">
        <f t="shared" si="30"/>
        <v>2000.0333333333299</v>
      </c>
      <c r="AY48">
        <f t="shared" si="31"/>
        <v>1681.2276999999972</v>
      </c>
      <c r="AZ48">
        <f t="shared" si="32"/>
        <v>0.84059984000266663</v>
      </c>
      <c r="BA48">
        <f t="shared" si="33"/>
        <v>0.1607576912051466</v>
      </c>
      <c r="BB48" s="1">
        <v>6</v>
      </c>
      <c r="BC48">
        <v>0.5</v>
      </c>
      <c r="BD48" t="s">
        <v>355</v>
      </c>
      <c r="BE48">
        <v>2</v>
      </c>
      <c r="BF48" t="b">
        <v>1</v>
      </c>
      <c r="BG48">
        <v>1657223911</v>
      </c>
      <c r="BH48">
        <v>495.83277777777801</v>
      </c>
      <c r="BI48">
        <v>539.38277777777796</v>
      </c>
      <c r="BJ48">
        <v>23.391544444444399</v>
      </c>
      <c r="BK48">
        <v>17.2075777777778</v>
      </c>
      <c r="BL48">
        <v>492.37777777777802</v>
      </c>
      <c r="BM48">
        <v>23.069433333333301</v>
      </c>
      <c r="BN48">
        <v>499.953222222222</v>
      </c>
      <c r="BO48">
        <v>68.904633333333294</v>
      </c>
      <c r="BP48">
        <v>9.9853833333333294E-2</v>
      </c>
      <c r="BQ48">
        <v>25.2836777777778</v>
      </c>
      <c r="BR48">
        <v>25.0840888888889</v>
      </c>
      <c r="BS48">
        <v>999.9</v>
      </c>
      <c r="BT48">
        <v>0</v>
      </c>
      <c r="BU48">
        <v>0</v>
      </c>
      <c r="BV48">
        <v>10004.5133333333</v>
      </c>
      <c r="BW48">
        <v>0</v>
      </c>
      <c r="BX48">
        <v>2116.04</v>
      </c>
      <c r="BY48">
        <v>-43.5499222222222</v>
      </c>
      <c r="BZ48">
        <v>507.709</v>
      </c>
      <c r="CA48">
        <v>548.82688888888902</v>
      </c>
      <c r="CB48">
        <v>6.1839533333333296</v>
      </c>
      <c r="CC48">
        <v>539.38277777777796</v>
      </c>
      <c r="CD48">
        <v>17.2075777777778</v>
      </c>
      <c r="CE48">
        <v>1.61178444444444</v>
      </c>
      <c r="CF48">
        <v>1.1856833333333301</v>
      </c>
      <c r="CG48">
        <v>14.0719333333333</v>
      </c>
      <c r="CH48">
        <v>9.4229811111111097</v>
      </c>
      <c r="CI48">
        <v>2000.0333333333299</v>
      </c>
      <c r="CJ48">
        <v>0.98000666666666703</v>
      </c>
      <c r="CK48">
        <v>1.9993688888888899E-2</v>
      </c>
      <c r="CL48">
        <v>0</v>
      </c>
      <c r="CM48">
        <v>2.4318888888888899</v>
      </c>
      <c r="CN48">
        <v>0</v>
      </c>
      <c r="CO48">
        <v>17902.611111111099</v>
      </c>
      <c r="CP48">
        <v>16705.744444444401</v>
      </c>
      <c r="CQ48">
        <v>44.291333333333299</v>
      </c>
      <c r="CR48">
        <v>47.166333333333299</v>
      </c>
      <c r="CS48">
        <v>45.436999999999998</v>
      </c>
      <c r="CT48">
        <v>44.561999999999998</v>
      </c>
      <c r="CU48">
        <v>43.561999999999998</v>
      </c>
      <c r="CV48">
        <v>1960.0433333333301</v>
      </c>
      <c r="CW48">
        <v>39.99</v>
      </c>
      <c r="CX48">
        <v>0</v>
      </c>
      <c r="CY48">
        <v>1651540975.4000001</v>
      </c>
      <c r="CZ48">
        <v>0</v>
      </c>
      <c r="DA48">
        <v>1657211497.5999999</v>
      </c>
      <c r="DB48" t="s">
        <v>356</v>
      </c>
      <c r="DC48">
        <v>1657211493.5999999</v>
      </c>
      <c r="DD48">
        <v>1657211497.5999999</v>
      </c>
      <c r="DE48">
        <v>1</v>
      </c>
      <c r="DF48">
        <v>1.526</v>
      </c>
      <c r="DG48">
        <v>4.4999999999999998E-2</v>
      </c>
      <c r="DH48">
        <v>2.6110000000000002</v>
      </c>
      <c r="DI48">
        <v>0.157</v>
      </c>
      <c r="DJ48">
        <v>420</v>
      </c>
      <c r="DK48">
        <v>20</v>
      </c>
      <c r="DL48">
        <v>0.57999999999999996</v>
      </c>
      <c r="DM48">
        <v>0.22</v>
      </c>
      <c r="DN48">
        <v>-41.955217500000003</v>
      </c>
      <c r="DO48">
        <v>-13.5405624765478</v>
      </c>
      <c r="DP48">
        <v>1.3513745840601501</v>
      </c>
      <c r="DQ48">
        <v>0</v>
      </c>
      <c r="DR48">
        <v>6.2019777500000002</v>
      </c>
      <c r="DS48">
        <v>-0.108769868667936</v>
      </c>
      <c r="DT48">
        <v>2.1131553952265299E-2</v>
      </c>
      <c r="DU48">
        <v>0</v>
      </c>
      <c r="DV48">
        <v>0</v>
      </c>
      <c r="DW48">
        <v>2</v>
      </c>
      <c r="DX48" t="s">
        <v>365</v>
      </c>
      <c r="DY48">
        <v>2.86815</v>
      </c>
      <c r="DZ48">
        <v>2.71652</v>
      </c>
      <c r="EA48">
        <v>8.0228499999999994E-2</v>
      </c>
      <c r="EB48">
        <v>8.54882E-2</v>
      </c>
      <c r="EC48">
        <v>7.7694399999999997E-2</v>
      </c>
      <c r="ED48">
        <v>6.2492899999999997E-2</v>
      </c>
      <c r="EE48">
        <v>26058.9</v>
      </c>
      <c r="EF48">
        <v>22494.9</v>
      </c>
      <c r="EG48">
        <v>25362.7</v>
      </c>
      <c r="EH48">
        <v>23954.5</v>
      </c>
      <c r="EI48">
        <v>39926.6</v>
      </c>
      <c r="EJ48">
        <v>37178.1</v>
      </c>
      <c r="EK48">
        <v>45841.9</v>
      </c>
      <c r="EL48">
        <v>42733.5</v>
      </c>
      <c r="EM48">
        <v>1.8203800000000001</v>
      </c>
      <c r="EN48">
        <v>2.1002200000000002</v>
      </c>
      <c r="EO48">
        <v>7.0724599999999999E-2</v>
      </c>
      <c r="EP48">
        <v>0</v>
      </c>
      <c r="EQ48">
        <v>23.920500000000001</v>
      </c>
      <c r="ER48">
        <v>999.9</v>
      </c>
      <c r="ES48">
        <v>38.03</v>
      </c>
      <c r="ET48">
        <v>31.542000000000002</v>
      </c>
      <c r="EU48">
        <v>25.6785</v>
      </c>
      <c r="EV48">
        <v>51.3444</v>
      </c>
      <c r="EW48">
        <v>37.243600000000001</v>
      </c>
      <c r="EX48">
        <v>2</v>
      </c>
      <c r="EY48">
        <v>-6.0464900000000002E-2</v>
      </c>
      <c r="EZ48">
        <v>3.2813699999999999</v>
      </c>
      <c r="FA48">
        <v>20.2121</v>
      </c>
      <c r="FB48">
        <v>5.2343599999999997</v>
      </c>
      <c r="FC48">
        <v>11.992000000000001</v>
      </c>
      <c r="FD48">
        <v>4.9557000000000002</v>
      </c>
      <c r="FE48">
        <v>3.3039999999999998</v>
      </c>
      <c r="FF48">
        <v>9999</v>
      </c>
      <c r="FG48">
        <v>325.5</v>
      </c>
      <c r="FH48">
        <v>9999</v>
      </c>
      <c r="FI48">
        <v>4856.2</v>
      </c>
      <c r="FJ48">
        <v>1.86815</v>
      </c>
      <c r="FK48">
        <v>1.8638699999999999</v>
      </c>
      <c r="FL48">
        <v>1.8714900000000001</v>
      </c>
      <c r="FM48">
        <v>1.86239</v>
      </c>
      <c r="FN48">
        <v>1.86188</v>
      </c>
      <c r="FO48">
        <v>1.86829</v>
      </c>
      <c r="FP48">
        <v>1.8584099999999999</v>
      </c>
      <c r="FQ48">
        <v>1.8647800000000001</v>
      </c>
      <c r="FR48">
        <v>5</v>
      </c>
      <c r="FS48">
        <v>0</v>
      </c>
      <c r="FT48">
        <v>0</v>
      </c>
      <c r="FU48">
        <v>0</v>
      </c>
      <c r="FV48" t="s">
        <v>358</v>
      </c>
      <c r="FW48" t="s">
        <v>359</v>
      </c>
      <c r="FX48" t="s">
        <v>360</v>
      </c>
      <c r="FY48" t="s">
        <v>360</v>
      </c>
      <c r="FZ48" t="s">
        <v>360</v>
      </c>
      <c r="GA48" t="s">
        <v>360</v>
      </c>
      <c r="GB48">
        <v>0</v>
      </c>
      <c r="GC48">
        <v>100</v>
      </c>
      <c r="GD48">
        <v>100</v>
      </c>
      <c r="GE48">
        <v>3.4780000000000002</v>
      </c>
      <c r="GF48">
        <v>0.32179999999999997</v>
      </c>
      <c r="GG48">
        <v>1.64354498451179</v>
      </c>
      <c r="GH48">
        <v>4.8697645535604704E-3</v>
      </c>
      <c r="GI48">
        <v>-2.9716501002383001E-6</v>
      </c>
      <c r="GJ48">
        <v>1.12513468715282E-9</v>
      </c>
      <c r="GK48">
        <v>-5.6040547963591501E-2</v>
      </c>
      <c r="GL48">
        <v>-3.4440246100026599E-2</v>
      </c>
      <c r="GM48">
        <v>3.75033726110429E-3</v>
      </c>
      <c r="GN48">
        <v>-6.7053370517907205E-5</v>
      </c>
      <c r="GO48">
        <v>20</v>
      </c>
      <c r="GP48">
        <v>2120</v>
      </c>
      <c r="GQ48">
        <v>2</v>
      </c>
      <c r="GR48">
        <v>25</v>
      </c>
      <c r="GS48">
        <v>207</v>
      </c>
      <c r="GT48">
        <v>206.9</v>
      </c>
      <c r="GU48">
        <v>1.6589400000000001</v>
      </c>
      <c r="GV48">
        <v>2.36328</v>
      </c>
      <c r="GW48">
        <v>1.9982899999999999</v>
      </c>
      <c r="GX48">
        <v>2.7404799999999998</v>
      </c>
      <c r="GY48">
        <v>2.0935100000000002</v>
      </c>
      <c r="GZ48">
        <v>2.33521</v>
      </c>
      <c r="HA48">
        <v>36.908000000000001</v>
      </c>
      <c r="HB48">
        <v>12.984999999999999</v>
      </c>
      <c r="HC48">
        <v>18</v>
      </c>
      <c r="HD48">
        <v>436.66199999999998</v>
      </c>
      <c r="HE48">
        <v>613.83600000000001</v>
      </c>
      <c r="HF48">
        <v>21.133099999999999</v>
      </c>
      <c r="HG48">
        <v>26.581</v>
      </c>
      <c r="HH48">
        <v>30.000599999999999</v>
      </c>
      <c r="HI48">
        <v>26.255700000000001</v>
      </c>
      <c r="HJ48">
        <v>26.251100000000001</v>
      </c>
      <c r="HK48">
        <v>33.309800000000003</v>
      </c>
      <c r="HL48">
        <v>41.888800000000003</v>
      </c>
      <c r="HM48">
        <v>35.3249</v>
      </c>
      <c r="HN48">
        <v>21.073899999999998</v>
      </c>
      <c r="HO48">
        <v>574.82399999999996</v>
      </c>
      <c r="HP48">
        <v>17.363099999999999</v>
      </c>
      <c r="HQ48">
        <v>97.029300000000006</v>
      </c>
      <c r="HR48">
        <v>100.467</v>
      </c>
    </row>
    <row r="49" spans="1:226" x14ac:dyDescent="0.2">
      <c r="A49">
        <v>33</v>
      </c>
      <c r="B49">
        <v>1657223918.5</v>
      </c>
      <c r="C49">
        <v>252</v>
      </c>
      <c r="D49" t="s">
        <v>424</v>
      </c>
      <c r="E49" t="s">
        <v>425</v>
      </c>
      <c r="F49">
        <v>5</v>
      </c>
      <c r="G49" t="s">
        <v>353</v>
      </c>
      <c r="H49" t="s">
        <v>354</v>
      </c>
      <c r="I49">
        <v>1657223915.7</v>
      </c>
      <c r="J49">
        <f t="shared" si="0"/>
        <v>5.249609375211026E-3</v>
      </c>
      <c r="K49">
        <f t="shared" si="1"/>
        <v>5.2496093752110262</v>
      </c>
      <c r="L49">
        <f t="shared" si="2"/>
        <v>16.830964203355141</v>
      </c>
      <c r="M49">
        <f t="shared" si="3"/>
        <v>510.9726</v>
      </c>
      <c r="N49">
        <f t="shared" si="4"/>
        <v>373.46022557057307</v>
      </c>
      <c r="O49">
        <f t="shared" si="5"/>
        <v>25.770129498397203</v>
      </c>
      <c r="P49">
        <f t="shared" si="6"/>
        <v>35.258989232427325</v>
      </c>
      <c r="Q49">
        <f t="shared" si="7"/>
        <v>0.23344241914976668</v>
      </c>
      <c r="R49">
        <f t="shared" si="8"/>
        <v>2.3264369203116106</v>
      </c>
      <c r="S49">
        <f t="shared" si="9"/>
        <v>0.22116587843740762</v>
      </c>
      <c r="T49">
        <f t="shared" si="10"/>
        <v>0.13927784833367296</v>
      </c>
      <c r="U49">
        <f t="shared" si="11"/>
        <v>321.52435860000003</v>
      </c>
      <c r="V49">
        <f t="shared" si="12"/>
        <v>25.924950654359257</v>
      </c>
      <c r="W49">
        <f t="shared" si="13"/>
        <v>25.076969999999999</v>
      </c>
      <c r="X49">
        <f t="shared" si="14"/>
        <v>3.1942980425008534</v>
      </c>
      <c r="Y49">
        <f t="shared" si="15"/>
        <v>49.942345853954919</v>
      </c>
      <c r="Z49">
        <f t="shared" si="16"/>
        <v>1.6134805926910931</v>
      </c>
      <c r="AA49">
        <f t="shared" si="17"/>
        <v>3.2306864347328652</v>
      </c>
      <c r="AB49">
        <f t="shared" si="18"/>
        <v>1.5808174498097602</v>
      </c>
      <c r="AC49">
        <f t="shared" si="19"/>
        <v>-231.50777344680625</v>
      </c>
      <c r="AD49">
        <f t="shared" si="20"/>
        <v>23.860446265228912</v>
      </c>
      <c r="AE49">
        <f t="shared" si="21"/>
        <v>2.1731990226141638</v>
      </c>
      <c r="AF49">
        <f t="shared" si="22"/>
        <v>116.05023044103683</v>
      </c>
      <c r="AG49">
        <f t="shared" si="23"/>
        <v>34.051062092128923</v>
      </c>
      <c r="AH49">
        <f t="shared" si="24"/>
        <v>5.2399147114171516</v>
      </c>
      <c r="AI49">
        <f t="shared" si="25"/>
        <v>16.830964203355141</v>
      </c>
      <c r="AJ49">
        <v>563.52540259311002</v>
      </c>
      <c r="AK49">
        <v>530.80012727272697</v>
      </c>
      <c r="AL49">
        <v>3.28644151553722</v>
      </c>
      <c r="AM49">
        <v>66.688805150680594</v>
      </c>
      <c r="AN49">
        <f t="shared" si="26"/>
        <v>5.2496093752110262</v>
      </c>
      <c r="AO49">
        <v>17.232519361046499</v>
      </c>
      <c r="AP49">
        <v>23.388247272727298</v>
      </c>
      <c r="AQ49">
        <v>-8.04297047497348E-4</v>
      </c>
      <c r="AR49">
        <v>78.171956788311704</v>
      </c>
      <c r="AS49">
        <v>9</v>
      </c>
      <c r="AT49">
        <v>2</v>
      </c>
      <c r="AU49">
        <f t="shared" si="27"/>
        <v>1</v>
      </c>
      <c r="AV49">
        <f t="shared" si="28"/>
        <v>0</v>
      </c>
      <c r="AW49">
        <f t="shared" si="29"/>
        <v>36649.540271549347</v>
      </c>
      <c r="AX49">
        <f t="shared" si="30"/>
        <v>2000.056</v>
      </c>
      <c r="AY49">
        <f t="shared" si="31"/>
        <v>1681.24674</v>
      </c>
      <c r="AZ49">
        <f t="shared" si="32"/>
        <v>0.84059983320467024</v>
      </c>
      <c r="BA49">
        <f t="shared" si="33"/>
        <v>0.16075767808501362</v>
      </c>
      <c r="BB49" s="1">
        <v>6</v>
      </c>
      <c r="BC49">
        <v>0.5</v>
      </c>
      <c r="BD49" t="s">
        <v>355</v>
      </c>
      <c r="BE49">
        <v>2</v>
      </c>
      <c r="BF49" t="b">
        <v>1</v>
      </c>
      <c r="BG49">
        <v>1657223915.7</v>
      </c>
      <c r="BH49">
        <v>510.9726</v>
      </c>
      <c r="BI49">
        <v>555.0471</v>
      </c>
      <c r="BJ49">
        <v>23.382529999999999</v>
      </c>
      <c r="BK49">
        <v>17.241620000000001</v>
      </c>
      <c r="BL49">
        <v>507.476</v>
      </c>
      <c r="BM49">
        <v>23.060690000000001</v>
      </c>
      <c r="BN49">
        <v>499.99680000000001</v>
      </c>
      <c r="BO49">
        <v>68.903760000000005</v>
      </c>
      <c r="BP49">
        <v>9.9918930000000003E-2</v>
      </c>
      <c r="BQ49">
        <v>25.267209999999999</v>
      </c>
      <c r="BR49">
        <v>25.076969999999999</v>
      </c>
      <c r="BS49">
        <v>999.9</v>
      </c>
      <c r="BT49">
        <v>0</v>
      </c>
      <c r="BU49">
        <v>0</v>
      </c>
      <c r="BV49">
        <v>10001</v>
      </c>
      <c r="BW49">
        <v>0</v>
      </c>
      <c r="BX49">
        <v>2116.1419999999998</v>
      </c>
      <c r="BY49">
        <v>-44.07461</v>
      </c>
      <c r="BZ49">
        <v>523.20659999999998</v>
      </c>
      <c r="CA49">
        <v>564.78499999999997</v>
      </c>
      <c r="CB49">
        <v>6.1409050000000001</v>
      </c>
      <c r="CC49">
        <v>555.0471</v>
      </c>
      <c r="CD49">
        <v>17.241620000000001</v>
      </c>
      <c r="CE49">
        <v>1.6111439999999999</v>
      </c>
      <c r="CF49">
        <v>1.1880139999999999</v>
      </c>
      <c r="CG49">
        <v>14.06579</v>
      </c>
      <c r="CH49">
        <v>9.452178</v>
      </c>
      <c r="CI49">
        <v>2000.056</v>
      </c>
      <c r="CJ49">
        <v>0.98000690000000001</v>
      </c>
      <c r="CK49">
        <v>1.9993440000000001E-2</v>
      </c>
      <c r="CL49">
        <v>0</v>
      </c>
      <c r="CM49">
        <v>2.5853000000000002</v>
      </c>
      <c r="CN49">
        <v>0</v>
      </c>
      <c r="CO49">
        <v>17950.560000000001</v>
      </c>
      <c r="CP49">
        <v>16705.93</v>
      </c>
      <c r="CQ49">
        <v>44.311999999999998</v>
      </c>
      <c r="CR49">
        <v>47.186999999999998</v>
      </c>
      <c r="CS49">
        <v>45.487400000000001</v>
      </c>
      <c r="CT49">
        <v>44.561999999999998</v>
      </c>
      <c r="CU49">
        <v>43.574599999999997</v>
      </c>
      <c r="CV49">
        <v>1960.066</v>
      </c>
      <c r="CW49">
        <v>39.99</v>
      </c>
      <c r="CX49">
        <v>0</v>
      </c>
      <c r="CY49">
        <v>1651540980.8</v>
      </c>
      <c r="CZ49">
        <v>0</v>
      </c>
      <c r="DA49">
        <v>1657211497.5999999</v>
      </c>
      <c r="DB49" t="s">
        <v>356</v>
      </c>
      <c r="DC49">
        <v>1657211493.5999999</v>
      </c>
      <c r="DD49">
        <v>1657211497.5999999</v>
      </c>
      <c r="DE49">
        <v>1</v>
      </c>
      <c r="DF49">
        <v>1.526</v>
      </c>
      <c r="DG49">
        <v>4.4999999999999998E-2</v>
      </c>
      <c r="DH49">
        <v>2.6110000000000002</v>
      </c>
      <c r="DI49">
        <v>0.157</v>
      </c>
      <c r="DJ49">
        <v>420</v>
      </c>
      <c r="DK49">
        <v>20</v>
      </c>
      <c r="DL49">
        <v>0.57999999999999996</v>
      </c>
      <c r="DM49">
        <v>0.22</v>
      </c>
      <c r="DN49">
        <v>-42.768482499999998</v>
      </c>
      <c r="DO49">
        <v>-9.9334637898686005</v>
      </c>
      <c r="DP49">
        <v>0.989646123088324</v>
      </c>
      <c r="DQ49">
        <v>0</v>
      </c>
      <c r="DR49">
        <v>6.1903639999999998</v>
      </c>
      <c r="DS49">
        <v>-0.27258596622889297</v>
      </c>
      <c r="DT49">
        <v>3.0957238313518799E-2</v>
      </c>
      <c r="DU49">
        <v>0</v>
      </c>
      <c r="DV49">
        <v>0</v>
      </c>
      <c r="DW49">
        <v>2</v>
      </c>
      <c r="DX49" t="s">
        <v>365</v>
      </c>
      <c r="DY49">
        <v>2.8680500000000002</v>
      </c>
      <c r="DZ49">
        <v>2.7164799999999998</v>
      </c>
      <c r="EA49">
        <v>8.21017E-2</v>
      </c>
      <c r="EB49">
        <v>8.7445099999999998E-2</v>
      </c>
      <c r="EC49">
        <v>7.7708100000000002E-2</v>
      </c>
      <c r="ED49">
        <v>6.26414E-2</v>
      </c>
      <c r="EE49">
        <v>26005.5</v>
      </c>
      <c r="EF49">
        <v>22446.9</v>
      </c>
      <c r="EG49">
        <v>25362.400000000001</v>
      </c>
      <c r="EH49">
        <v>23954.6</v>
      </c>
      <c r="EI49">
        <v>39925.699999999997</v>
      </c>
      <c r="EJ49">
        <v>37172.5</v>
      </c>
      <c r="EK49">
        <v>45841.4</v>
      </c>
      <c r="EL49">
        <v>42733.8</v>
      </c>
      <c r="EM49">
        <v>1.8203</v>
      </c>
      <c r="EN49">
        <v>2.1001699999999999</v>
      </c>
      <c r="EO49">
        <v>6.9793300000000003E-2</v>
      </c>
      <c r="EP49">
        <v>0</v>
      </c>
      <c r="EQ49">
        <v>23.930800000000001</v>
      </c>
      <c r="ER49">
        <v>999.9</v>
      </c>
      <c r="ES49">
        <v>37.981000000000002</v>
      </c>
      <c r="ET49">
        <v>31.571999999999999</v>
      </c>
      <c r="EU49">
        <v>25.6892</v>
      </c>
      <c r="EV49">
        <v>51.084400000000002</v>
      </c>
      <c r="EW49">
        <v>37.307699999999997</v>
      </c>
      <c r="EX49">
        <v>2</v>
      </c>
      <c r="EY49">
        <v>-6.04472E-2</v>
      </c>
      <c r="EZ49">
        <v>3.2696299999999998</v>
      </c>
      <c r="FA49">
        <v>20.212599999999998</v>
      </c>
      <c r="FB49">
        <v>5.2336099999999997</v>
      </c>
      <c r="FC49">
        <v>11.992000000000001</v>
      </c>
      <c r="FD49">
        <v>4.9556500000000003</v>
      </c>
      <c r="FE49">
        <v>3.3039800000000001</v>
      </c>
      <c r="FF49">
        <v>9999</v>
      </c>
      <c r="FG49">
        <v>325.5</v>
      </c>
      <c r="FH49">
        <v>9999</v>
      </c>
      <c r="FI49">
        <v>4856.2</v>
      </c>
      <c r="FJ49">
        <v>1.8682099999999999</v>
      </c>
      <c r="FK49">
        <v>1.86388</v>
      </c>
      <c r="FL49">
        <v>1.8714900000000001</v>
      </c>
      <c r="FM49">
        <v>1.86242</v>
      </c>
      <c r="FN49">
        <v>1.86188</v>
      </c>
      <c r="FO49">
        <v>1.86829</v>
      </c>
      <c r="FP49">
        <v>1.8584000000000001</v>
      </c>
      <c r="FQ49">
        <v>1.8647800000000001</v>
      </c>
      <c r="FR49">
        <v>5</v>
      </c>
      <c r="FS49">
        <v>0</v>
      </c>
      <c r="FT49">
        <v>0</v>
      </c>
      <c r="FU49">
        <v>0</v>
      </c>
      <c r="FV49" t="s">
        <v>358</v>
      </c>
      <c r="FW49" t="s">
        <v>359</v>
      </c>
      <c r="FX49" t="s">
        <v>360</v>
      </c>
      <c r="FY49" t="s">
        <v>360</v>
      </c>
      <c r="FZ49" t="s">
        <v>360</v>
      </c>
      <c r="GA49" t="s">
        <v>360</v>
      </c>
      <c r="GB49">
        <v>0</v>
      </c>
      <c r="GC49">
        <v>100</v>
      </c>
      <c r="GD49">
        <v>100</v>
      </c>
      <c r="GE49">
        <v>3.5209999999999999</v>
      </c>
      <c r="GF49">
        <v>0.32200000000000001</v>
      </c>
      <c r="GG49">
        <v>1.64354498451179</v>
      </c>
      <c r="GH49">
        <v>4.8697645535604704E-3</v>
      </c>
      <c r="GI49">
        <v>-2.9716501002383001E-6</v>
      </c>
      <c r="GJ49">
        <v>1.12513468715282E-9</v>
      </c>
      <c r="GK49">
        <v>-5.6040547963591501E-2</v>
      </c>
      <c r="GL49">
        <v>-3.4440246100026599E-2</v>
      </c>
      <c r="GM49">
        <v>3.75033726110429E-3</v>
      </c>
      <c r="GN49">
        <v>-6.7053370517907205E-5</v>
      </c>
      <c r="GO49">
        <v>20</v>
      </c>
      <c r="GP49">
        <v>2120</v>
      </c>
      <c r="GQ49">
        <v>2</v>
      </c>
      <c r="GR49">
        <v>25</v>
      </c>
      <c r="GS49">
        <v>207.1</v>
      </c>
      <c r="GT49">
        <v>207</v>
      </c>
      <c r="GU49">
        <v>1.698</v>
      </c>
      <c r="GV49">
        <v>2.3596200000000001</v>
      </c>
      <c r="GW49">
        <v>1.9982899999999999</v>
      </c>
      <c r="GX49">
        <v>2.7404799999999998</v>
      </c>
      <c r="GY49">
        <v>2.0935100000000002</v>
      </c>
      <c r="GZ49">
        <v>2.3327599999999999</v>
      </c>
      <c r="HA49">
        <v>36.931699999999999</v>
      </c>
      <c r="HB49">
        <v>12.984999999999999</v>
      </c>
      <c r="HC49">
        <v>18</v>
      </c>
      <c r="HD49">
        <v>436.68099999999998</v>
      </c>
      <c r="HE49">
        <v>613.88</v>
      </c>
      <c r="HF49">
        <v>21.046099999999999</v>
      </c>
      <c r="HG49">
        <v>26.584900000000001</v>
      </c>
      <c r="HH49">
        <v>30.000399999999999</v>
      </c>
      <c r="HI49">
        <v>26.263999999999999</v>
      </c>
      <c r="HJ49">
        <v>26.258500000000002</v>
      </c>
      <c r="HK49">
        <v>34.087800000000001</v>
      </c>
      <c r="HL49">
        <v>41.598599999999998</v>
      </c>
      <c r="HM49">
        <v>34.954300000000003</v>
      </c>
      <c r="HN49">
        <v>20.995799999999999</v>
      </c>
      <c r="HO49">
        <v>588.31899999999996</v>
      </c>
      <c r="HP49">
        <v>17.3705</v>
      </c>
      <c r="HQ49">
        <v>97.028300000000002</v>
      </c>
      <c r="HR49">
        <v>100.468</v>
      </c>
    </row>
    <row r="50" spans="1:226" x14ac:dyDescent="0.2">
      <c r="A50">
        <v>34</v>
      </c>
      <c r="B50">
        <v>1657223923</v>
      </c>
      <c r="C50">
        <v>256.5</v>
      </c>
      <c r="D50" t="s">
        <v>426</v>
      </c>
      <c r="E50" t="s">
        <v>427</v>
      </c>
      <c r="F50">
        <v>5</v>
      </c>
      <c r="G50" t="s">
        <v>353</v>
      </c>
      <c r="H50" t="s">
        <v>354</v>
      </c>
      <c r="I50">
        <v>1657223920.1500001</v>
      </c>
      <c r="J50">
        <f t="shared" si="0"/>
        <v>5.2271889949941641E-3</v>
      </c>
      <c r="K50">
        <f t="shared" si="1"/>
        <v>5.2271889949941643</v>
      </c>
      <c r="L50">
        <f t="shared" si="2"/>
        <v>17.429451252249191</v>
      </c>
      <c r="M50">
        <f t="shared" si="3"/>
        <v>525.48749999999995</v>
      </c>
      <c r="N50">
        <f t="shared" si="4"/>
        <v>382.88305722811367</v>
      </c>
      <c r="O50">
        <f t="shared" si="5"/>
        <v>26.419830988113638</v>
      </c>
      <c r="P50">
        <f t="shared" si="6"/>
        <v>36.259872758211372</v>
      </c>
      <c r="Q50">
        <f t="shared" si="7"/>
        <v>0.23271178531398301</v>
      </c>
      <c r="R50">
        <f t="shared" si="8"/>
        <v>2.3297843529225437</v>
      </c>
      <c r="S50">
        <f t="shared" si="9"/>
        <v>0.22052636014232993</v>
      </c>
      <c r="T50">
        <f t="shared" si="10"/>
        <v>0.13887059307112365</v>
      </c>
      <c r="U50">
        <f t="shared" si="11"/>
        <v>321.50728140000001</v>
      </c>
      <c r="V50">
        <f t="shared" si="12"/>
        <v>25.912985075684368</v>
      </c>
      <c r="W50">
        <f t="shared" si="13"/>
        <v>25.069939999999999</v>
      </c>
      <c r="X50">
        <f t="shared" si="14"/>
        <v>3.1929602606450231</v>
      </c>
      <c r="Y50">
        <f t="shared" si="15"/>
        <v>50.023572555458287</v>
      </c>
      <c r="Z50">
        <f t="shared" si="16"/>
        <v>1.6143555359440054</v>
      </c>
      <c r="AA50">
        <f t="shared" si="17"/>
        <v>3.2271896097669979</v>
      </c>
      <c r="AB50">
        <f t="shared" si="18"/>
        <v>1.5786047247010178</v>
      </c>
      <c r="AC50">
        <f t="shared" si="19"/>
        <v>-230.51903467924265</v>
      </c>
      <c r="AD50">
        <f t="shared" si="20"/>
        <v>22.491789025604433</v>
      </c>
      <c r="AE50">
        <f t="shared" si="21"/>
        <v>2.0453393278756482</v>
      </c>
      <c r="AF50">
        <f t="shared" si="22"/>
        <v>115.52537507423743</v>
      </c>
      <c r="AG50">
        <f t="shared" si="23"/>
        <v>34.849280438282562</v>
      </c>
      <c r="AH50">
        <f t="shared" si="24"/>
        <v>5.2176404076547529</v>
      </c>
      <c r="AI50">
        <f t="shared" si="25"/>
        <v>17.429451252249191</v>
      </c>
      <c r="AJ50">
        <v>579.77970058169899</v>
      </c>
      <c r="AK50">
        <v>545.98342424242401</v>
      </c>
      <c r="AL50">
        <v>3.3774308963325801</v>
      </c>
      <c r="AM50">
        <v>66.688805150680594</v>
      </c>
      <c r="AN50">
        <f t="shared" si="26"/>
        <v>5.2271889949941643</v>
      </c>
      <c r="AO50">
        <v>17.282297151281899</v>
      </c>
      <c r="AP50">
        <v>23.403846060606099</v>
      </c>
      <c r="AQ50">
        <v>1.06867032557182E-3</v>
      </c>
      <c r="AR50">
        <v>78.171956788311704</v>
      </c>
      <c r="AS50">
        <v>9</v>
      </c>
      <c r="AT50">
        <v>2</v>
      </c>
      <c r="AU50">
        <f t="shared" si="27"/>
        <v>1</v>
      </c>
      <c r="AV50">
        <f t="shared" si="28"/>
        <v>0</v>
      </c>
      <c r="AW50">
        <f t="shared" si="29"/>
        <v>36732.089436651317</v>
      </c>
      <c r="AX50">
        <f t="shared" si="30"/>
        <v>1999.9490000000001</v>
      </c>
      <c r="AY50">
        <f t="shared" si="31"/>
        <v>1681.1568600000001</v>
      </c>
      <c r="AZ50">
        <f t="shared" si="32"/>
        <v>0.84059986529656505</v>
      </c>
      <c r="BA50">
        <f t="shared" si="33"/>
        <v>0.16075774002237056</v>
      </c>
      <c r="BB50" s="1">
        <v>6</v>
      </c>
      <c r="BC50">
        <v>0.5</v>
      </c>
      <c r="BD50" t="s">
        <v>355</v>
      </c>
      <c r="BE50">
        <v>2</v>
      </c>
      <c r="BF50" t="b">
        <v>1</v>
      </c>
      <c r="BG50">
        <v>1657223920.1500001</v>
      </c>
      <c r="BH50">
        <v>525.48749999999995</v>
      </c>
      <c r="BI50">
        <v>570.59950000000003</v>
      </c>
      <c r="BJ50">
        <v>23.395659999999999</v>
      </c>
      <c r="BK50">
        <v>17.280609999999999</v>
      </c>
      <c r="BL50">
        <v>521.95180000000005</v>
      </c>
      <c r="BM50">
        <v>23.073399999999999</v>
      </c>
      <c r="BN50">
        <v>499.9701</v>
      </c>
      <c r="BO50">
        <v>68.902420000000006</v>
      </c>
      <c r="BP50">
        <v>9.9930690000000003E-2</v>
      </c>
      <c r="BQ50">
        <v>25.249009999999998</v>
      </c>
      <c r="BR50">
        <v>25.069939999999999</v>
      </c>
      <c r="BS50">
        <v>999.9</v>
      </c>
      <c r="BT50">
        <v>0</v>
      </c>
      <c r="BU50">
        <v>0</v>
      </c>
      <c r="BV50">
        <v>10024.06</v>
      </c>
      <c r="BW50">
        <v>0</v>
      </c>
      <c r="BX50">
        <v>2116.21</v>
      </c>
      <c r="BY50">
        <v>-45.112020000000001</v>
      </c>
      <c r="BZ50">
        <v>538.07629999999995</v>
      </c>
      <c r="CA50">
        <v>580.63329999999996</v>
      </c>
      <c r="CB50">
        <v>6.1150599999999997</v>
      </c>
      <c r="CC50">
        <v>570.59950000000003</v>
      </c>
      <c r="CD50">
        <v>17.280609999999999</v>
      </c>
      <c r="CE50">
        <v>1.6120159999999999</v>
      </c>
      <c r="CF50">
        <v>1.1906749999999999</v>
      </c>
      <c r="CG50">
        <v>14.074170000000001</v>
      </c>
      <c r="CH50">
        <v>9.4854679999999991</v>
      </c>
      <c r="CI50">
        <v>1999.9490000000001</v>
      </c>
      <c r="CJ50">
        <v>0.98000659999999995</v>
      </c>
      <c r="CK50">
        <v>1.9993759999999999E-2</v>
      </c>
      <c r="CL50">
        <v>0</v>
      </c>
      <c r="CM50">
        <v>2.4596900000000002</v>
      </c>
      <c r="CN50">
        <v>0</v>
      </c>
      <c r="CO50">
        <v>17993.86</v>
      </c>
      <c r="CP50">
        <v>16705.05</v>
      </c>
      <c r="CQ50">
        <v>44.311999999999998</v>
      </c>
      <c r="CR50">
        <v>47.186999999999998</v>
      </c>
      <c r="CS50">
        <v>45.5</v>
      </c>
      <c r="CT50">
        <v>44.561999999999998</v>
      </c>
      <c r="CU50">
        <v>43.612400000000001</v>
      </c>
      <c r="CV50">
        <v>1959.9590000000001</v>
      </c>
      <c r="CW50">
        <v>39.99</v>
      </c>
      <c r="CX50">
        <v>0</v>
      </c>
      <c r="CY50">
        <v>1651540985.5999999</v>
      </c>
      <c r="CZ50">
        <v>0</v>
      </c>
      <c r="DA50">
        <v>1657211497.5999999</v>
      </c>
      <c r="DB50" t="s">
        <v>356</v>
      </c>
      <c r="DC50">
        <v>1657211493.5999999</v>
      </c>
      <c r="DD50">
        <v>1657211497.5999999</v>
      </c>
      <c r="DE50">
        <v>1</v>
      </c>
      <c r="DF50">
        <v>1.526</v>
      </c>
      <c r="DG50">
        <v>4.4999999999999998E-2</v>
      </c>
      <c r="DH50">
        <v>2.6110000000000002</v>
      </c>
      <c r="DI50">
        <v>0.157</v>
      </c>
      <c r="DJ50">
        <v>420</v>
      </c>
      <c r="DK50">
        <v>20</v>
      </c>
      <c r="DL50">
        <v>0.57999999999999996</v>
      </c>
      <c r="DM50">
        <v>0.22</v>
      </c>
      <c r="DN50">
        <v>-43.662072500000001</v>
      </c>
      <c r="DO50">
        <v>-10.6897091932458</v>
      </c>
      <c r="DP50">
        <v>1.0622955026704</v>
      </c>
      <c r="DQ50">
        <v>0</v>
      </c>
      <c r="DR50">
        <v>6.1639647499999999</v>
      </c>
      <c r="DS50">
        <v>-0.37436093808632198</v>
      </c>
      <c r="DT50">
        <v>3.8111435618951701E-2</v>
      </c>
      <c r="DU50">
        <v>0</v>
      </c>
      <c r="DV50">
        <v>0</v>
      </c>
      <c r="DW50">
        <v>2</v>
      </c>
      <c r="DX50" t="s">
        <v>365</v>
      </c>
      <c r="DY50">
        <v>2.8683100000000001</v>
      </c>
      <c r="DZ50">
        <v>2.7168100000000002</v>
      </c>
      <c r="EA50">
        <v>8.3805299999999999E-2</v>
      </c>
      <c r="EB50">
        <v>8.9093599999999995E-2</v>
      </c>
      <c r="EC50">
        <v>7.77418E-2</v>
      </c>
      <c r="ED50">
        <v>6.2655699999999995E-2</v>
      </c>
      <c r="EE50">
        <v>25956.799999999999</v>
      </c>
      <c r="EF50">
        <v>22405.8</v>
      </c>
      <c r="EG50">
        <v>25362</v>
      </c>
      <c r="EH50">
        <v>23954.1</v>
      </c>
      <c r="EI50">
        <v>39923.599999999999</v>
      </c>
      <c r="EJ50">
        <v>37171</v>
      </c>
      <c r="EK50">
        <v>45840.7</v>
      </c>
      <c r="EL50">
        <v>42732.7</v>
      </c>
      <c r="EM50">
        <v>1.8203</v>
      </c>
      <c r="EN50">
        <v>2.0994999999999999</v>
      </c>
      <c r="EO50">
        <v>6.8396299999999993E-2</v>
      </c>
      <c r="EP50">
        <v>0</v>
      </c>
      <c r="EQ50">
        <v>23.936699999999998</v>
      </c>
      <c r="ER50">
        <v>999.9</v>
      </c>
      <c r="ES50">
        <v>37.932000000000002</v>
      </c>
      <c r="ET50">
        <v>31.571999999999999</v>
      </c>
      <c r="EU50">
        <v>25.6572</v>
      </c>
      <c r="EV50">
        <v>51.154400000000003</v>
      </c>
      <c r="EW50">
        <v>37.251600000000003</v>
      </c>
      <c r="EX50">
        <v>2</v>
      </c>
      <c r="EY50">
        <v>-5.9850100000000003E-2</v>
      </c>
      <c r="EZ50">
        <v>3.2961200000000002</v>
      </c>
      <c r="FA50">
        <v>20.212199999999999</v>
      </c>
      <c r="FB50">
        <v>5.23421</v>
      </c>
      <c r="FC50">
        <v>11.992000000000001</v>
      </c>
      <c r="FD50">
        <v>4.9558</v>
      </c>
      <c r="FE50">
        <v>3.3039499999999999</v>
      </c>
      <c r="FF50">
        <v>9999</v>
      </c>
      <c r="FG50">
        <v>325.5</v>
      </c>
      <c r="FH50">
        <v>9999</v>
      </c>
      <c r="FI50">
        <v>4856.5</v>
      </c>
      <c r="FJ50">
        <v>1.86819</v>
      </c>
      <c r="FK50">
        <v>1.86391</v>
      </c>
      <c r="FL50">
        <v>1.8714900000000001</v>
      </c>
      <c r="FM50">
        <v>1.86243</v>
      </c>
      <c r="FN50">
        <v>1.86188</v>
      </c>
      <c r="FO50">
        <v>1.86829</v>
      </c>
      <c r="FP50">
        <v>1.8583799999999999</v>
      </c>
      <c r="FQ50">
        <v>1.8647800000000001</v>
      </c>
      <c r="FR50">
        <v>5</v>
      </c>
      <c r="FS50">
        <v>0</v>
      </c>
      <c r="FT50">
        <v>0</v>
      </c>
      <c r="FU50">
        <v>0</v>
      </c>
      <c r="FV50" t="s">
        <v>358</v>
      </c>
      <c r="FW50" t="s">
        <v>359</v>
      </c>
      <c r="FX50" t="s">
        <v>360</v>
      </c>
      <c r="FY50" t="s">
        <v>360</v>
      </c>
      <c r="FZ50" t="s">
        <v>360</v>
      </c>
      <c r="GA50" t="s">
        <v>360</v>
      </c>
      <c r="GB50">
        <v>0</v>
      </c>
      <c r="GC50">
        <v>100</v>
      </c>
      <c r="GD50">
        <v>100</v>
      </c>
      <c r="GE50">
        <v>3.56</v>
      </c>
      <c r="GF50">
        <v>0.32250000000000001</v>
      </c>
      <c r="GG50">
        <v>1.64354498451179</v>
      </c>
      <c r="GH50">
        <v>4.8697645535604704E-3</v>
      </c>
      <c r="GI50">
        <v>-2.9716501002383001E-6</v>
      </c>
      <c r="GJ50">
        <v>1.12513468715282E-9</v>
      </c>
      <c r="GK50">
        <v>-5.6040547963591501E-2</v>
      </c>
      <c r="GL50">
        <v>-3.4440246100026599E-2</v>
      </c>
      <c r="GM50">
        <v>3.75033726110429E-3</v>
      </c>
      <c r="GN50">
        <v>-6.7053370517907205E-5</v>
      </c>
      <c r="GO50">
        <v>20</v>
      </c>
      <c r="GP50">
        <v>2120</v>
      </c>
      <c r="GQ50">
        <v>2</v>
      </c>
      <c r="GR50">
        <v>25</v>
      </c>
      <c r="GS50">
        <v>207.2</v>
      </c>
      <c r="GT50">
        <v>207.1</v>
      </c>
      <c r="GU50">
        <v>1.7334000000000001</v>
      </c>
      <c r="GV50">
        <v>2.3571800000000001</v>
      </c>
      <c r="GW50">
        <v>1.9982899999999999</v>
      </c>
      <c r="GX50">
        <v>2.7404799999999998</v>
      </c>
      <c r="GY50">
        <v>2.0935100000000002</v>
      </c>
      <c r="GZ50">
        <v>2.34863</v>
      </c>
      <c r="HA50">
        <v>36.955599999999997</v>
      </c>
      <c r="HB50">
        <v>12.984999999999999</v>
      </c>
      <c r="HC50">
        <v>18</v>
      </c>
      <c r="HD50">
        <v>436.73700000000002</v>
      </c>
      <c r="HE50">
        <v>613.42999999999995</v>
      </c>
      <c r="HF50">
        <v>20.9802</v>
      </c>
      <c r="HG50">
        <v>26.589400000000001</v>
      </c>
      <c r="HH50">
        <v>30.000599999999999</v>
      </c>
      <c r="HI50">
        <v>26.2714</v>
      </c>
      <c r="HJ50">
        <v>26.2654</v>
      </c>
      <c r="HK50">
        <v>34.717100000000002</v>
      </c>
      <c r="HL50">
        <v>41.598599999999998</v>
      </c>
      <c r="HM50">
        <v>34.954300000000003</v>
      </c>
      <c r="HN50">
        <v>20.924499999999998</v>
      </c>
      <c r="HO50">
        <v>608.50199999999995</v>
      </c>
      <c r="HP50">
        <v>17.386199999999999</v>
      </c>
      <c r="HQ50">
        <v>97.026799999999994</v>
      </c>
      <c r="HR50">
        <v>100.46599999999999</v>
      </c>
    </row>
    <row r="51" spans="1:226" x14ac:dyDescent="0.2">
      <c r="A51">
        <v>35</v>
      </c>
      <c r="B51">
        <v>1657223928.5</v>
      </c>
      <c r="C51">
        <v>262</v>
      </c>
      <c r="D51" t="s">
        <v>428</v>
      </c>
      <c r="E51" t="s">
        <v>429</v>
      </c>
      <c r="F51">
        <v>5</v>
      </c>
      <c r="G51" t="s">
        <v>353</v>
      </c>
      <c r="H51" t="s">
        <v>354</v>
      </c>
      <c r="I51">
        <v>1657223925.75</v>
      </c>
      <c r="J51">
        <f t="shared" si="0"/>
        <v>5.2157790324789685E-3</v>
      </c>
      <c r="K51">
        <f t="shared" si="1"/>
        <v>5.2157790324789683</v>
      </c>
      <c r="L51">
        <f t="shared" si="2"/>
        <v>17.869703882978779</v>
      </c>
      <c r="M51">
        <f t="shared" si="3"/>
        <v>543.56420000000003</v>
      </c>
      <c r="N51">
        <f t="shared" si="4"/>
        <v>397.13555294637729</v>
      </c>
      <c r="O51">
        <f t="shared" si="5"/>
        <v>27.403624678085322</v>
      </c>
      <c r="P51">
        <f t="shared" si="6"/>
        <v>37.507670151241705</v>
      </c>
      <c r="Q51">
        <f t="shared" si="7"/>
        <v>0.23258190016430627</v>
      </c>
      <c r="R51">
        <f t="shared" si="8"/>
        <v>2.3276229257237877</v>
      </c>
      <c r="S51">
        <f t="shared" si="9"/>
        <v>0.22039902419323945</v>
      </c>
      <c r="T51">
        <f t="shared" si="10"/>
        <v>0.13879077158429512</v>
      </c>
      <c r="U51">
        <f t="shared" si="11"/>
        <v>321.51318659999998</v>
      </c>
      <c r="V51">
        <f t="shared" si="12"/>
        <v>25.893041905492815</v>
      </c>
      <c r="W51">
        <f t="shared" si="13"/>
        <v>25.059090000000001</v>
      </c>
      <c r="X51">
        <f t="shared" si="14"/>
        <v>3.1908965084466079</v>
      </c>
      <c r="Y51">
        <f t="shared" si="15"/>
        <v>50.109211085346885</v>
      </c>
      <c r="Z51">
        <f t="shared" si="16"/>
        <v>1.6147880859668535</v>
      </c>
      <c r="AA51">
        <f t="shared" si="17"/>
        <v>3.222537435715199</v>
      </c>
      <c r="AB51">
        <f t="shared" si="18"/>
        <v>1.5761084224797544</v>
      </c>
      <c r="AC51">
        <f t="shared" si="19"/>
        <v>-230.0158553323225</v>
      </c>
      <c r="AD51">
        <f t="shared" si="20"/>
        <v>20.790654212193925</v>
      </c>
      <c r="AE51">
        <f t="shared" si="21"/>
        <v>1.8920645384094221</v>
      </c>
      <c r="AF51">
        <f t="shared" si="22"/>
        <v>114.18005001828085</v>
      </c>
      <c r="AG51">
        <f t="shared" si="23"/>
        <v>34.754053252014586</v>
      </c>
      <c r="AH51">
        <f t="shared" si="24"/>
        <v>5.2103250827016883</v>
      </c>
      <c r="AI51">
        <f t="shared" si="25"/>
        <v>17.869703882978779</v>
      </c>
      <c r="AJ51">
        <v>597.65920283112803</v>
      </c>
      <c r="AK51">
        <v>563.85806666666701</v>
      </c>
      <c r="AL51">
        <v>3.23463003974897</v>
      </c>
      <c r="AM51">
        <v>66.688805150680594</v>
      </c>
      <c r="AN51">
        <f t="shared" si="26"/>
        <v>5.2157790324789683</v>
      </c>
      <c r="AO51">
        <v>17.2855623816898</v>
      </c>
      <c r="AP51">
        <v>23.400881818181801</v>
      </c>
      <c r="AQ51">
        <v>-7.8847842793151196E-4</v>
      </c>
      <c r="AR51">
        <v>78.171956788311704</v>
      </c>
      <c r="AS51">
        <v>9</v>
      </c>
      <c r="AT51">
        <v>2</v>
      </c>
      <c r="AU51">
        <f t="shared" si="27"/>
        <v>1</v>
      </c>
      <c r="AV51">
        <f t="shared" si="28"/>
        <v>0</v>
      </c>
      <c r="AW51">
        <f t="shared" si="29"/>
        <v>36683.208525525304</v>
      </c>
      <c r="AX51">
        <f t="shared" si="30"/>
        <v>1999.9860000000001</v>
      </c>
      <c r="AY51">
        <f t="shared" si="31"/>
        <v>1681.18794</v>
      </c>
      <c r="AZ51">
        <f t="shared" si="32"/>
        <v>0.84059985419897931</v>
      </c>
      <c r="BA51">
        <f t="shared" si="33"/>
        <v>0.16075771860403021</v>
      </c>
      <c r="BB51" s="1">
        <v>6</v>
      </c>
      <c r="BC51">
        <v>0.5</v>
      </c>
      <c r="BD51" t="s">
        <v>355</v>
      </c>
      <c r="BE51">
        <v>2</v>
      </c>
      <c r="BF51" t="b">
        <v>1</v>
      </c>
      <c r="BG51">
        <v>1657223925.75</v>
      </c>
      <c r="BH51">
        <v>543.56420000000003</v>
      </c>
      <c r="BI51">
        <v>588.66340000000002</v>
      </c>
      <c r="BJ51">
        <v>23.40164</v>
      </c>
      <c r="BK51">
        <v>17.296140000000001</v>
      </c>
      <c r="BL51">
        <v>539.98040000000003</v>
      </c>
      <c r="BM51">
        <v>23.07921</v>
      </c>
      <c r="BN51">
        <v>500.04700000000003</v>
      </c>
      <c r="BO51">
        <v>68.90316</v>
      </c>
      <c r="BP51">
        <v>0.10004174</v>
      </c>
      <c r="BQ51">
        <v>25.224769999999999</v>
      </c>
      <c r="BR51">
        <v>25.059090000000001</v>
      </c>
      <c r="BS51">
        <v>999.9</v>
      </c>
      <c r="BT51">
        <v>0</v>
      </c>
      <c r="BU51">
        <v>0</v>
      </c>
      <c r="BV51">
        <v>10009.186</v>
      </c>
      <c r="BW51">
        <v>0</v>
      </c>
      <c r="BX51">
        <v>2115.7179999999998</v>
      </c>
      <c r="BY51">
        <v>-45.099069999999998</v>
      </c>
      <c r="BZ51">
        <v>556.58939999999996</v>
      </c>
      <c r="CA51">
        <v>599.02409999999998</v>
      </c>
      <c r="CB51">
        <v>6.1054909999999998</v>
      </c>
      <c r="CC51">
        <v>588.66340000000002</v>
      </c>
      <c r="CD51">
        <v>17.296140000000001</v>
      </c>
      <c r="CE51">
        <v>1.612446</v>
      </c>
      <c r="CF51">
        <v>1.191759</v>
      </c>
      <c r="CG51">
        <v>14.07826</v>
      </c>
      <c r="CH51">
        <v>9.4989939999999997</v>
      </c>
      <c r="CI51">
        <v>1999.9860000000001</v>
      </c>
      <c r="CJ51">
        <v>0.98000690000000001</v>
      </c>
      <c r="CK51">
        <v>1.9993440000000001E-2</v>
      </c>
      <c r="CL51">
        <v>0</v>
      </c>
      <c r="CM51">
        <v>2.5790799999999998</v>
      </c>
      <c r="CN51">
        <v>0</v>
      </c>
      <c r="CO51">
        <v>18047.560000000001</v>
      </c>
      <c r="CP51">
        <v>16705.330000000002</v>
      </c>
      <c r="CQ51">
        <v>44.311999999999998</v>
      </c>
      <c r="CR51">
        <v>47.186999999999998</v>
      </c>
      <c r="CS51">
        <v>45.5</v>
      </c>
      <c r="CT51">
        <v>44.574599999999997</v>
      </c>
      <c r="CU51">
        <v>43.625</v>
      </c>
      <c r="CV51">
        <v>1959.9960000000001</v>
      </c>
      <c r="CW51">
        <v>39.99</v>
      </c>
      <c r="CX51">
        <v>0</v>
      </c>
      <c r="CY51">
        <v>1651540990.4000001</v>
      </c>
      <c r="CZ51">
        <v>0</v>
      </c>
      <c r="DA51">
        <v>1657211497.5999999</v>
      </c>
      <c r="DB51" t="s">
        <v>356</v>
      </c>
      <c r="DC51">
        <v>1657211493.5999999</v>
      </c>
      <c r="DD51">
        <v>1657211497.5999999</v>
      </c>
      <c r="DE51">
        <v>1</v>
      </c>
      <c r="DF51">
        <v>1.526</v>
      </c>
      <c r="DG51">
        <v>4.4999999999999998E-2</v>
      </c>
      <c r="DH51">
        <v>2.6110000000000002</v>
      </c>
      <c r="DI51">
        <v>0.157</v>
      </c>
      <c r="DJ51">
        <v>420</v>
      </c>
      <c r="DK51">
        <v>20</v>
      </c>
      <c r="DL51">
        <v>0.57999999999999996</v>
      </c>
      <c r="DM51">
        <v>0.22</v>
      </c>
      <c r="DN51">
        <v>-44.3576075</v>
      </c>
      <c r="DO51">
        <v>-7.3141249530955701</v>
      </c>
      <c r="DP51">
        <v>0.77280957887033797</v>
      </c>
      <c r="DQ51">
        <v>0</v>
      </c>
      <c r="DR51">
        <v>6.1397684999999997</v>
      </c>
      <c r="DS51">
        <v>-0.27913575984991501</v>
      </c>
      <c r="DT51">
        <v>3.0184209245067199E-2</v>
      </c>
      <c r="DU51">
        <v>0</v>
      </c>
      <c r="DV51">
        <v>0</v>
      </c>
      <c r="DW51">
        <v>2</v>
      </c>
      <c r="DX51" t="s">
        <v>365</v>
      </c>
      <c r="DY51">
        <v>2.86808</v>
      </c>
      <c r="DZ51">
        <v>2.7166100000000002</v>
      </c>
      <c r="EA51">
        <v>8.5779499999999995E-2</v>
      </c>
      <c r="EB51">
        <v>9.1024300000000002E-2</v>
      </c>
      <c r="EC51">
        <v>7.7731900000000007E-2</v>
      </c>
      <c r="ED51">
        <v>6.2776600000000002E-2</v>
      </c>
      <c r="EE51">
        <v>25900.6</v>
      </c>
      <c r="EF51">
        <v>22358.400000000001</v>
      </c>
      <c r="EG51">
        <v>25361.7</v>
      </c>
      <c r="EH51">
        <v>23954.2</v>
      </c>
      <c r="EI51">
        <v>39923.599999999999</v>
      </c>
      <c r="EJ51">
        <v>37166.300000000003</v>
      </c>
      <c r="EK51">
        <v>45840.1</v>
      </c>
      <c r="EL51">
        <v>42732.800000000003</v>
      </c>
      <c r="EM51">
        <v>1.8201700000000001</v>
      </c>
      <c r="EN51">
        <v>2.0997699999999999</v>
      </c>
      <c r="EO51">
        <v>6.77928E-2</v>
      </c>
      <c r="EP51">
        <v>0</v>
      </c>
      <c r="EQ51">
        <v>23.940999999999999</v>
      </c>
      <c r="ER51">
        <v>999.9</v>
      </c>
      <c r="ES51">
        <v>37.859000000000002</v>
      </c>
      <c r="ET51">
        <v>31.602</v>
      </c>
      <c r="EU51">
        <v>25.653400000000001</v>
      </c>
      <c r="EV51">
        <v>51.3444</v>
      </c>
      <c r="EW51">
        <v>37.251600000000003</v>
      </c>
      <c r="EX51">
        <v>2</v>
      </c>
      <c r="EY51">
        <v>-5.9387700000000002E-2</v>
      </c>
      <c r="EZ51">
        <v>3.3021799999999999</v>
      </c>
      <c r="FA51">
        <v>20.212</v>
      </c>
      <c r="FB51">
        <v>5.23421</v>
      </c>
      <c r="FC51">
        <v>11.992000000000001</v>
      </c>
      <c r="FD51">
        <v>4.9563499999999996</v>
      </c>
      <c r="FE51">
        <v>3.3039499999999999</v>
      </c>
      <c r="FF51">
        <v>9999</v>
      </c>
      <c r="FG51">
        <v>325.5</v>
      </c>
      <c r="FH51">
        <v>9999</v>
      </c>
      <c r="FI51">
        <v>4856.5</v>
      </c>
      <c r="FJ51">
        <v>1.86818</v>
      </c>
      <c r="FK51">
        <v>1.86389</v>
      </c>
      <c r="FL51">
        <v>1.8714900000000001</v>
      </c>
      <c r="FM51">
        <v>1.8624000000000001</v>
      </c>
      <c r="FN51">
        <v>1.86188</v>
      </c>
      <c r="FO51">
        <v>1.86829</v>
      </c>
      <c r="FP51">
        <v>1.8583799999999999</v>
      </c>
      <c r="FQ51">
        <v>1.8647800000000001</v>
      </c>
      <c r="FR51">
        <v>5</v>
      </c>
      <c r="FS51">
        <v>0</v>
      </c>
      <c r="FT51">
        <v>0</v>
      </c>
      <c r="FU51">
        <v>0</v>
      </c>
      <c r="FV51" t="s">
        <v>358</v>
      </c>
      <c r="FW51" t="s">
        <v>359</v>
      </c>
      <c r="FX51" t="s">
        <v>360</v>
      </c>
      <c r="FY51" t="s">
        <v>360</v>
      </c>
      <c r="FZ51" t="s">
        <v>360</v>
      </c>
      <c r="GA51" t="s">
        <v>360</v>
      </c>
      <c r="GB51">
        <v>0</v>
      </c>
      <c r="GC51">
        <v>100</v>
      </c>
      <c r="GD51">
        <v>100</v>
      </c>
      <c r="GE51">
        <v>3.6070000000000002</v>
      </c>
      <c r="GF51">
        <v>0.32240000000000002</v>
      </c>
      <c r="GG51">
        <v>1.64354498451179</v>
      </c>
      <c r="GH51">
        <v>4.8697645535604704E-3</v>
      </c>
      <c r="GI51">
        <v>-2.9716501002383001E-6</v>
      </c>
      <c r="GJ51">
        <v>1.12513468715282E-9</v>
      </c>
      <c r="GK51">
        <v>-5.6040547963591501E-2</v>
      </c>
      <c r="GL51">
        <v>-3.4440246100026599E-2</v>
      </c>
      <c r="GM51">
        <v>3.75033726110429E-3</v>
      </c>
      <c r="GN51">
        <v>-6.7053370517907205E-5</v>
      </c>
      <c r="GO51">
        <v>20</v>
      </c>
      <c r="GP51">
        <v>2120</v>
      </c>
      <c r="GQ51">
        <v>2</v>
      </c>
      <c r="GR51">
        <v>25</v>
      </c>
      <c r="GS51">
        <v>207.2</v>
      </c>
      <c r="GT51">
        <v>207.2</v>
      </c>
      <c r="GU51">
        <v>1.7736799999999999</v>
      </c>
      <c r="GV51">
        <v>2.3547400000000001</v>
      </c>
      <c r="GW51">
        <v>1.9982899999999999</v>
      </c>
      <c r="GX51">
        <v>2.7404799999999998</v>
      </c>
      <c r="GY51">
        <v>2.0935100000000002</v>
      </c>
      <c r="GZ51">
        <v>2.3535200000000001</v>
      </c>
      <c r="HA51">
        <v>36.979399999999998</v>
      </c>
      <c r="HB51">
        <v>12.984999999999999</v>
      </c>
      <c r="HC51">
        <v>18</v>
      </c>
      <c r="HD51">
        <v>436.72699999999998</v>
      </c>
      <c r="HE51">
        <v>613.74</v>
      </c>
      <c r="HF51">
        <v>20.903199999999998</v>
      </c>
      <c r="HG51">
        <v>26.594799999999999</v>
      </c>
      <c r="HH51">
        <v>30.000399999999999</v>
      </c>
      <c r="HI51">
        <v>26.279599999999999</v>
      </c>
      <c r="HJ51">
        <v>26.273700000000002</v>
      </c>
      <c r="HK51">
        <v>35.595999999999997</v>
      </c>
      <c r="HL51">
        <v>41.3142</v>
      </c>
      <c r="HM51">
        <v>34.565399999999997</v>
      </c>
      <c r="HN51">
        <v>20.8644</v>
      </c>
      <c r="HO51">
        <v>621.96199999999999</v>
      </c>
      <c r="HP51">
        <v>17.338000000000001</v>
      </c>
      <c r="HQ51">
        <v>97.025599999999997</v>
      </c>
      <c r="HR51">
        <v>100.46599999999999</v>
      </c>
    </row>
    <row r="52" spans="1:226" x14ac:dyDescent="0.2">
      <c r="A52">
        <v>36</v>
      </c>
      <c r="B52">
        <v>1657223933.5</v>
      </c>
      <c r="C52">
        <v>267</v>
      </c>
      <c r="D52" t="s">
        <v>430</v>
      </c>
      <c r="E52" t="s">
        <v>431</v>
      </c>
      <c r="F52">
        <v>5</v>
      </c>
      <c r="G52" t="s">
        <v>353</v>
      </c>
      <c r="H52" t="s">
        <v>354</v>
      </c>
      <c r="I52">
        <v>1657223931</v>
      </c>
      <c r="J52">
        <f t="shared" si="0"/>
        <v>5.1913391158268252E-3</v>
      </c>
      <c r="K52">
        <f t="shared" si="1"/>
        <v>5.1913391158268256</v>
      </c>
      <c r="L52">
        <f t="shared" si="2"/>
        <v>18.689160807553794</v>
      </c>
      <c r="M52">
        <f t="shared" si="3"/>
        <v>560.12400000000002</v>
      </c>
      <c r="N52">
        <f t="shared" si="4"/>
        <v>406.83416972703822</v>
      </c>
      <c r="O52">
        <f t="shared" si="5"/>
        <v>28.07346691611847</v>
      </c>
      <c r="P52">
        <f t="shared" si="6"/>
        <v>38.651184568577996</v>
      </c>
      <c r="Q52">
        <f t="shared" si="7"/>
        <v>0.23171188166781115</v>
      </c>
      <c r="R52">
        <f t="shared" si="8"/>
        <v>2.3272853928574921</v>
      </c>
      <c r="S52">
        <f t="shared" si="9"/>
        <v>0.21961577925843948</v>
      </c>
      <c r="T52">
        <f t="shared" si="10"/>
        <v>0.13829400590202848</v>
      </c>
      <c r="U52">
        <f t="shared" si="11"/>
        <v>321.50708633333363</v>
      </c>
      <c r="V52">
        <f t="shared" si="12"/>
        <v>25.875437019318841</v>
      </c>
      <c r="W52">
        <f t="shared" si="13"/>
        <v>25.051733333333299</v>
      </c>
      <c r="X52">
        <f t="shared" si="14"/>
        <v>3.1894978778989653</v>
      </c>
      <c r="Y52">
        <f t="shared" si="15"/>
        <v>50.19613435553795</v>
      </c>
      <c r="Z52">
        <f t="shared" si="16"/>
        <v>1.6151322743639003</v>
      </c>
      <c r="AA52">
        <f t="shared" si="17"/>
        <v>3.2176427430127577</v>
      </c>
      <c r="AB52">
        <f t="shared" si="18"/>
        <v>1.5743656035350651</v>
      </c>
      <c r="AC52">
        <f t="shared" si="19"/>
        <v>-228.93805500796299</v>
      </c>
      <c r="AD52">
        <f t="shared" si="20"/>
        <v>18.506619989710742</v>
      </c>
      <c r="AE52">
        <f t="shared" si="21"/>
        <v>1.6841702810639791</v>
      </c>
      <c r="AF52">
        <f t="shared" si="22"/>
        <v>112.75982159614537</v>
      </c>
      <c r="AG52">
        <f t="shared" si="23"/>
        <v>35.641893185073464</v>
      </c>
      <c r="AH52">
        <f t="shared" si="24"/>
        <v>5.1972645601961549</v>
      </c>
      <c r="AI52">
        <f t="shared" si="25"/>
        <v>18.689160807553794</v>
      </c>
      <c r="AJ52">
        <v>614.94934581698305</v>
      </c>
      <c r="AK52">
        <v>580.07030303030297</v>
      </c>
      <c r="AL52">
        <v>3.25416265195335</v>
      </c>
      <c r="AM52">
        <v>66.688805150680594</v>
      </c>
      <c r="AN52">
        <f t="shared" si="26"/>
        <v>5.1913391158268256</v>
      </c>
      <c r="AO52">
        <v>17.3270695105488</v>
      </c>
      <c r="AP52">
        <v>23.408993333333299</v>
      </c>
      <c r="AQ52">
        <v>4.25399362596822E-4</v>
      </c>
      <c r="AR52">
        <v>78.171956788311704</v>
      </c>
      <c r="AS52">
        <v>9</v>
      </c>
      <c r="AT52">
        <v>2</v>
      </c>
      <c r="AU52">
        <f t="shared" si="27"/>
        <v>1</v>
      </c>
      <c r="AV52">
        <f t="shared" si="28"/>
        <v>0</v>
      </c>
      <c r="AW52">
        <f t="shared" si="29"/>
        <v>36678.281650640107</v>
      </c>
      <c r="AX52">
        <f t="shared" si="30"/>
        <v>1999.9477777777799</v>
      </c>
      <c r="AY52">
        <f t="shared" si="31"/>
        <v>1681.1558333333351</v>
      </c>
      <c r="AZ52">
        <f t="shared" si="32"/>
        <v>0.84059986566315892</v>
      </c>
      <c r="BA52">
        <f t="shared" si="33"/>
        <v>0.16075774072989682</v>
      </c>
      <c r="BB52" s="1">
        <v>6</v>
      </c>
      <c r="BC52">
        <v>0.5</v>
      </c>
      <c r="BD52" t="s">
        <v>355</v>
      </c>
      <c r="BE52">
        <v>2</v>
      </c>
      <c r="BF52" t="b">
        <v>1</v>
      </c>
      <c r="BG52">
        <v>1657223931</v>
      </c>
      <c r="BH52">
        <v>560.12400000000002</v>
      </c>
      <c r="BI52">
        <v>606.38755555555599</v>
      </c>
      <c r="BJ52">
        <v>23.406122222222201</v>
      </c>
      <c r="BK52">
        <v>17.315388888888901</v>
      </c>
      <c r="BL52">
        <v>556.49677777777799</v>
      </c>
      <c r="BM52">
        <v>23.083555555555598</v>
      </c>
      <c r="BN52">
        <v>500.00055555555502</v>
      </c>
      <c r="BO52">
        <v>68.904711111111098</v>
      </c>
      <c r="BP52">
        <v>9.9981722222222194E-2</v>
      </c>
      <c r="BQ52">
        <v>25.1992333333333</v>
      </c>
      <c r="BR52">
        <v>25.051733333333299</v>
      </c>
      <c r="BS52">
        <v>999.9</v>
      </c>
      <c r="BT52">
        <v>0</v>
      </c>
      <c r="BU52">
        <v>0</v>
      </c>
      <c r="BV52">
        <v>10006.655555555601</v>
      </c>
      <c r="BW52">
        <v>0</v>
      </c>
      <c r="BX52">
        <v>2115.1799999999998</v>
      </c>
      <c r="BY52">
        <v>-46.2636888888889</v>
      </c>
      <c r="BZ52">
        <v>573.54822222222197</v>
      </c>
      <c r="CA52">
        <v>617.07222222222197</v>
      </c>
      <c r="CB52">
        <v>6.0907244444444402</v>
      </c>
      <c r="CC52">
        <v>606.38755555555599</v>
      </c>
      <c r="CD52">
        <v>17.315388888888901</v>
      </c>
      <c r="CE52">
        <v>1.61279222222222</v>
      </c>
      <c r="CF52">
        <v>1.1931133333333299</v>
      </c>
      <c r="CG52">
        <v>14.081577777777801</v>
      </c>
      <c r="CH52">
        <v>9.5158788888888903</v>
      </c>
      <c r="CI52">
        <v>1999.9477777777799</v>
      </c>
      <c r="CJ52">
        <v>0.98000666666666703</v>
      </c>
      <c r="CK52">
        <v>1.9993688888888899E-2</v>
      </c>
      <c r="CL52">
        <v>0</v>
      </c>
      <c r="CM52">
        <v>2.4459666666666702</v>
      </c>
      <c r="CN52">
        <v>0</v>
      </c>
      <c r="CO52">
        <v>18095.9666666667</v>
      </c>
      <c r="CP52">
        <v>16705</v>
      </c>
      <c r="CQ52">
        <v>44.347000000000001</v>
      </c>
      <c r="CR52">
        <v>47.201000000000001</v>
      </c>
      <c r="CS52">
        <v>45.5</v>
      </c>
      <c r="CT52">
        <v>44.618000000000002</v>
      </c>
      <c r="CU52">
        <v>43.625</v>
      </c>
      <c r="CV52">
        <v>1959.9577777777799</v>
      </c>
      <c r="CW52">
        <v>39.99</v>
      </c>
      <c r="CX52">
        <v>0</v>
      </c>
      <c r="CY52">
        <v>1651540995.8</v>
      </c>
      <c r="CZ52">
        <v>0</v>
      </c>
      <c r="DA52">
        <v>1657211497.5999999</v>
      </c>
      <c r="DB52" t="s">
        <v>356</v>
      </c>
      <c r="DC52">
        <v>1657211493.5999999</v>
      </c>
      <c r="DD52">
        <v>1657211497.5999999</v>
      </c>
      <c r="DE52">
        <v>1</v>
      </c>
      <c r="DF52">
        <v>1.526</v>
      </c>
      <c r="DG52">
        <v>4.4999999999999998E-2</v>
      </c>
      <c r="DH52">
        <v>2.6110000000000002</v>
      </c>
      <c r="DI52">
        <v>0.157</v>
      </c>
      <c r="DJ52">
        <v>420</v>
      </c>
      <c r="DK52">
        <v>20</v>
      </c>
      <c r="DL52">
        <v>0.57999999999999996</v>
      </c>
      <c r="DM52">
        <v>0.22</v>
      </c>
      <c r="DN52">
        <v>-45.130755000000001</v>
      </c>
      <c r="DO52">
        <v>-7.69064015009383</v>
      </c>
      <c r="DP52">
        <v>0.81146366183273999</v>
      </c>
      <c r="DQ52">
        <v>0</v>
      </c>
      <c r="DR52">
        <v>6.1121815000000002</v>
      </c>
      <c r="DS52">
        <v>-0.1870554596623</v>
      </c>
      <c r="DT52">
        <v>2.2153139794394899E-2</v>
      </c>
      <c r="DU52">
        <v>0</v>
      </c>
      <c r="DV52">
        <v>0</v>
      </c>
      <c r="DW52">
        <v>2</v>
      </c>
      <c r="DX52" t="s">
        <v>365</v>
      </c>
      <c r="DY52">
        <v>2.8679899999999998</v>
      </c>
      <c r="DZ52">
        <v>2.71658</v>
      </c>
      <c r="EA52">
        <v>8.7551599999999993E-2</v>
      </c>
      <c r="EB52">
        <v>9.2835500000000001E-2</v>
      </c>
      <c r="EC52">
        <v>7.7748399999999995E-2</v>
      </c>
      <c r="ED52">
        <v>6.2698500000000004E-2</v>
      </c>
      <c r="EE52">
        <v>25849.9</v>
      </c>
      <c r="EF52">
        <v>22313.599999999999</v>
      </c>
      <c r="EG52">
        <v>25361.3</v>
      </c>
      <c r="EH52">
        <v>23953.9</v>
      </c>
      <c r="EI52">
        <v>39922.5</v>
      </c>
      <c r="EJ52">
        <v>37169</v>
      </c>
      <c r="EK52">
        <v>45839.7</v>
      </c>
      <c r="EL52">
        <v>42732.3</v>
      </c>
      <c r="EM52">
        <v>1.81992</v>
      </c>
      <c r="EN52">
        <v>2.0996299999999999</v>
      </c>
      <c r="EO52">
        <v>6.7040299999999997E-2</v>
      </c>
      <c r="EP52">
        <v>0</v>
      </c>
      <c r="EQ52">
        <v>23.946100000000001</v>
      </c>
      <c r="ER52">
        <v>999.9</v>
      </c>
      <c r="ES52">
        <v>37.784999999999997</v>
      </c>
      <c r="ET52">
        <v>31.611999999999998</v>
      </c>
      <c r="EU52">
        <v>25.614699999999999</v>
      </c>
      <c r="EV52">
        <v>51.0244</v>
      </c>
      <c r="EW52">
        <v>37.267600000000002</v>
      </c>
      <c r="EX52">
        <v>2</v>
      </c>
      <c r="EY52">
        <v>-5.9087899999999999E-2</v>
      </c>
      <c r="EZ52">
        <v>3.3265799999999999</v>
      </c>
      <c r="FA52">
        <v>20.211600000000001</v>
      </c>
      <c r="FB52">
        <v>5.2348100000000004</v>
      </c>
      <c r="FC52">
        <v>11.992000000000001</v>
      </c>
      <c r="FD52">
        <v>4.9564500000000002</v>
      </c>
      <c r="FE52">
        <v>3.3039499999999999</v>
      </c>
      <c r="FF52">
        <v>9999</v>
      </c>
      <c r="FG52">
        <v>325.5</v>
      </c>
      <c r="FH52">
        <v>9999</v>
      </c>
      <c r="FI52">
        <v>4856.8</v>
      </c>
      <c r="FJ52">
        <v>1.86818</v>
      </c>
      <c r="FK52">
        <v>1.86388</v>
      </c>
      <c r="FL52">
        <v>1.8714900000000001</v>
      </c>
      <c r="FM52">
        <v>1.86239</v>
      </c>
      <c r="FN52">
        <v>1.8618699999999999</v>
      </c>
      <c r="FO52">
        <v>1.86829</v>
      </c>
      <c r="FP52">
        <v>1.8583799999999999</v>
      </c>
      <c r="FQ52">
        <v>1.8647800000000001</v>
      </c>
      <c r="FR52">
        <v>5</v>
      </c>
      <c r="FS52">
        <v>0</v>
      </c>
      <c r="FT52">
        <v>0</v>
      </c>
      <c r="FU52">
        <v>0</v>
      </c>
      <c r="FV52" t="s">
        <v>358</v>
      </c>
      <c r="FW52" t="s">
        <v>359</v>
      </c>
      <c r="FX52" t="s">
        <v>360</v>
      </c>
      <c r="FY52" t="s">
        <v>360</v>
      </c>
      <c r="FZ52" t="s">
        <v>360</v>
      </c>
      <c r="GA52" t="s">
        <v>360</v>
      </c>
      <c r="GB52">
        <v>0</v>
      </c>
      <c r="GC52">
        <v>100</v>
      </c>
      <c r="GD52">
        <v>100</v>
      </c>
      <c r="GE52">
        <v>3.6480000000000001</v>
      </c>
      <c r="GF52">
        <v>0.3226</v>
      </c>
      <c r="GG52">
        <v>1.64354498451179</v>
      </c>
      <c r="GH52">
        <v>4.8697645535604704E-3</v>
      </c>
      <c r="GI52">
        <v>-2.9716501002383001E-6</v>
      </c>
      <c r="GJ52">
        <v>1.12513468715282E-9</v>
      </c>
      <c r="GK52">
        <v>-5.6040547963591501E-2</v>
      </c>
      <c r="GL52">
        <v>-3.4440246100026599E-2</v>
      </c>
      <c r="GM52">
        <v>3.75033726110429E-3</v>
      </c>
      <c r="GN52">
        <v>-6.7053370517907205E-5</v>
      </c>
      <c r="GO52">
        <v>20</v>
      </c>
      <c r="GP52">
        <v>2120</v>
      </c>
      <c r="GQ52">
        <v>2</v>
      </c>
      <c r="GR52">
        <v>25</v>
      </c>
      <c r="GS52">
        <v>207.3</v>
      </c>
      <c r="GT52">
        <v>207.3</v>
      </c>
      <c r="GU52">
        <v>1.80908</v>
      </c>
      <c r="GV52">
        <v>2.3535200000000001</v>
      </c>
      <c r="GW52">
        <v>1.9982899999999999</v>
      </c>
      <c r="GX52">
        <v>2.7416999999999998</v>
      </c>
      <c r="GY52">
        <v>2.0935100000000002</v>
      </c>
      <c r="GZ52">
        <v>2.36694</v>
      </c>
      <c r="HA52">
        <v>37.0032</v>
      </c>
      <c r="HB52">
        <v>12.984999999999999</v>
      </c>
      <c r="HC52">
        <v>18</v>
      </c>
      <c r="HD52">
        <v>436.64600000000002</v>
      </c>
      <c r="HE52">
        <v>613.70399999999995</v>
      </c>
      <c r="HF52">
        <v>20.845400000000001</v>
      </c>
      <c r="HG52">
        <v>26.599299999999999</v>
      </c>
      <c r="HH52">
        <v>30.000499999999999</v>
      </c>
      <c r="HI52">
        <v>26.2879</v>
      </c>
      <c r="HJ52">
        <v>26.280899999999999</v>
      </c>
      <c r="HK52">
        <v>36.366700000000002</v>
      </c>
      <c r="HL52">
        <v>41.3142</v>
      </c>
      <c r="HM52">
        <v>34.565399999999997</v>
      </c>
      <c r="HN52">
        <v>20.8109</v>
      </c>
      <c r="HO52">
        <v>642.11099999999999</v>
      </c>
      <c r="HP52">
        <v>17.321200000000001</v>
      </c>
      <c r="HQ52">
        <v>97.0244</v>
      </c>
      <c r="HR52">
        <v>100.465</v>
      </c>
    </row>
    <row r="53" spans="1:226" x14ac:dyDescent="0.2">
      <c r="A53">
        <v>37</v>
      </c>
      <c r="B53">
        <v>1657223938.5</v>
      </c>
      <c r="C53">
        <v>272</v>
      </c>
      <c r="D53" t="s">
        <v>432</v>
      </c>
      <c r="E53" t="s">
        <v>433</v>
      </c>
      <c r="F53">
        <v>5</v>
      </c>
      <c r="G53" t="s">
        <v>353</v>
      </c>
      <c r="H53" t="s">
        <v>354</v>
      </c>
      <c r="I53">
        <v>1657223935.7</v>
      </c>
      <c r="J53">
        <f t="shared" si="0"/>
        <v>5.19668093440891E-3</v>
      </c>
      <c r="K53">
        <f t="shared" si="1"/>
        <v>5.19668093440891</v>
      </c>
      <c r="L53">
        <f t="shared" si="2"/>
        <v>19.110972511118685</v>
      </c>
      <c r="M53">
        <f t="shared" si="3"/>
        <v>575.10530000000006</v>
      </c>
      <c r="N53">
        <f t="shared" si="4"/>
        <v>418.57826328913546</v>
      </c>
      <c r="O53">
        <f t="shared" si="5"/>
        <v>28.883951141839503</v>
      </c>
      <c r="P53">
        <f t="shared" si="6"/>
        <v>39.685083635455257</v>
      </c>
      <c r="Q53">
        <f t="shared" si="7"/>
        <v>0.2322141098618539</v>
      </c>
      <c r="R53">
        <f t="shared" si="8"/>
        <v>2.3304901994901974</v>
      </c>
      <c r="S53">
        <f t="shared" si="9"/>
        <v>0.2200827579572821</v>
      </c>
      <c r="T53">
        <f t="shared" si="10"/>
        <v>0.13858884178124253</v>
      </c>
      <c r="U53">
        <f t="shared" si="11"/>
        <v>321.52196459999993</v>
      </c>
      <c r="V53">
        <f t="shared" si="12"/>
        <v>25.848924790419247</v>
      </c>
      <c r="W53">
        <f t="shared" si="13"/>
        <v>25.0411</v>
      </c>
      <c r="X53">
        <f t="shared" si="14"/>
        <v>3.1874772426724007</v>
      </c>
      <c r="Y53">
        <f t="shared" si="15"/>
        <v>50.257849106496288</v>
      </c>
      <c r="Z53">
        <f t="shared" si="16"/>
        <v>1.6148029829958206</v>
      </c>
      <c r="AA53">
        <f t="shared" si="17"/>
        <v>3.2130363947212626</v>
      </c>
      <c r="AB53">
        <f t="shared" si="18"/>
        <v>1.5726742596765801</v>
      </c>
      <c r="AC53">
        <f t="shared" si="19"/>
        <v>-229.17362920743292</v>
      </c>
      <c r="AD53">
        <f t="shared" si="20"/>
        <v>16.84474084021328</v>
      </c>
      <c r="AE53">
        <f t="shared" si="21"/>
        <v>1.5305579065044472</v>
      </c>
      <c r="AF53">
        <f t="shared" si="22"/>
        <v>110.72363413928473</v>
      </c>
      <c r="AG53">
        <f t="shared" si="23"/>
        <v>36.1810302513083</v>
      </c>
      <c r="AH53">
        <f t="shared" si="24"/>
        <v>5.2016270160003204</v>
      </c>
      <c r="AI53">
        <f t="shared" si="25"/>
        <v>19.110972511118685</v>
      </c>
      <c r="AJ53">
        <v>631.83878110017395</v>
      </c>
      <c r="AK53">
        <v>596.39914545454496</v>
      </c>
      <c r="AL53">
        <v>3.2658179852157101</v>
      </c>
      <c r="AM53">
        <v>66.688805150680594</v>
      </c>
      <c r="AN53">
        <f t="shared" si="26"/>
        <v>5.19668093440891</v>
      </c>
      <c r="AO53">
        <v>17.300890735473899</v>
      </c>
      <c r="AP53">
        <v>23.393121212121201</v>
      </c>
      <c r="AQ53">
        <v>-4.2274705496618499E-4</v>
      </c>
      <c r="AR53">
        <v>78.171956788311704</v>
      </c>
      <c r="AS53">
        <v>9</v>
      </c>
      <c r="AT53">
        <v>2</v>
      </c>
      <c r="AU53">
        <f t="shared" si="27"/>
        <v>1</v>
      </c>
      <c r="AV53">
        <f t="shared" si="28"/>
        <v>0</v>
      </c>
      <c r="AW53">
        <f t="shared" si="29"/>
        <v>36758.190232559602</v>
      </c>
      <c r="AX53">
        <f t="shared" si="30"/>
        <v>2000.0409999999999</v>
      </c>
      <c r="AY53">
        <f t="shared" si="31"/>
        <v>1681.2341399999998</v>
      </c>
      <c r="AZ53">
        <f t="shared" si="32"/>
        <v>0.84059983770332702</v>
      </c>
      <c r="BA53">
        <f t="shared" si="33"/>
        <v>0.16075768676742125</v>
      </c>
      <c r="BB53" s="1">
        <v>6</v>
      </c>
      <c r="BC53">
        <v>0.5</v>
      </c>
      <c r="BD53" t="s">
        <v>355</v>
      </c>
      <c r="BE53">
        <v>2</v>
      </c>
      <c r="BF53" t="b">
        <v>1</v>
      </c>
      <c r="BG53">
        <v>1657223935.7</v>
      </c>
      <c r="BH53">
        <v>575.10530000000006</v>
      </c>
      <c r="BI53">
        <v>622.11429999999996</v>
      </c>
      <c r="BJ53">
        <v>23.40128</v>
      </c>
      <c r="BK53">
        <v>17.305140000000002</v>
      </c>
      <c r="BL53">
        <v>571.43960000000004</v>
      </c>
      <c r="BM53">
        <v>23.078849999999999</v>
      </c>
      <c r="BN53">
        <v>499.97890000000001</v>
      </c>
      <c r="BO53">
        <v>68.904989999999998</v>
      </c>
      <c r="BP53">
        <v>9.9909860000000003E-2</v>
      </c>
      <c r="BQ53">
        <v>25.175170000000001</v>
      </c>
      <c r="BR53">
        <v>25.0411</v>
      </c>
      <c r="BS53">
        <v>999.9</v>
      </c>
      <c r="BT53">
        <v>0</v>
      </c>
      <c r="BU53">
        <v>0</v>
      </c>
      <c r="BV53">
        <v>10028.51</v>
      </c>
      <c r="BW53">
        <v>0</v>
      </c>
      <c r="BX53">
        <v>2115.2730000000001</v>
      </c>
      <c r="BY53">
        <v>-47.008890000000001</v>
      </c>
      <c r="BZ53">
        <v>588.88599999999997</v>
      </c>
      <c r="CA53">
        <v>633.06970000000001</v>
      </c>
      <c r="CB53">
        <v>6.0961220000000003</v>
      </c>
      <c r="CC53">
        <v>622.11429999999996</v>
      </c>
      <c r="CD53">
        <v>17.305140000000002</v>
      </c>
      <c r="CE53">
        <v>1.612463</v>
      </c>
      <c r="CF53">
        <v>1.192412</v>
      </c>
      <c r="CG53">
        <v>14.078440000000001</v>
      </c>
      <c r="CH53">
        <v>9.5071329999999996</v>
      </c>
      <c r="CI53">
        <v>2000.0409999999999</v>
      </c>
      <c r="CJ53">
        <v>0.98000690000000001</v>
      </c>
      <c r="CK53">
        <v>1.9993440000000001E-2</v>
      </c>
      <c r="CL53">
        <v>0</v>
      </c>
      <c r="CM53">
        <v>2.5084599999999999</v>
      </c>
      <c r="CN53">
        <v>0</v>
      </c>
      <c r="CO53">
        <v>18139.2</v>
      </c>
      <c r="CP53">
        <v>16705.77</v>
      </c>
      <c r="CQ53">
        <v>44.337200000000003</v>
      </c>
      <c r="CR53">
        <v>47.25</v>
      </c>
      <c r="CS53">
        <v>45.524799999999999</v>
      </c>
      <c r="CT53">
        <v>44.625</v>
      </c>
      <c r="CU53">
        <v>43.625</v>
      </c>
      <c r="CV53">
        <v>1960.0509999999999</v>
      </c>
      <c r="CW53">
        <v>39.99</v>
      </c>
      <c r="CX53">
        <v>0</v>
      </c>
      <c r="CY53">
        <v>1651541000.5999999</v>
      </c>
      <c r="CZ53">
        <v>0</v>
      </c>
      <c r="DA53">
        <v>1657211497.5999999</v>
      </c>
      <c r="DB53" t="s">
        <v>356</v>
      </c>
      <c r="DC53">
        <v>1657211493.5999999</v>
      </c>
      <c r="DD53">
        <v>1657211497.5999999</v>
      </c>
      <c r="DE53">
        <v>1</v>
      </c>
      <c r="DF53">
        <v>1.526</v>
      </c>
      <c r="DG53">
        <v>4.4999999999999998E-2</v>
      </c>
      <c r="DH53">
        <v>2.6110000000000002</v>
      </c>
      <c r="DI53">
        <v>0.157</v>
      </c>
      <c r="DJ53">
        <v>420</v>
      </c>
      <c r="DK53">
        <v>20</v>
      </c>
      <c r="DL53">
        <v>0.57999999999999996</v>
      </c>
      <c r="DM53">
        <v>0.22</v>
      </c>
      <c r="DN53">
        <v>-45.725320000000004</v>
      </c>
      <c r="DO53">
        <v>-7.4031489681048397</v>
      </c>
      <c r="DP53">
        <v>0.77485170394082503</v>
      </c>
      <c r="DQ53">
        <v>0</v>
      </c>
      <c r="DR53">
        <v>6.1033047500000004</v>
      </c>
      <c r="DS53">
        <v>-8.3101575985006795E-2</v>
      </c>
      <c r="DT53">
        <v>1.50543236293598E-2</v>
      </c>
      <c r="DU53">
        <v>1</v>
      </c>
      <c r="DV53">
        <v>1</v>
      </c>
      <c r="DW53">
        <v>2</v>
      </c>
      <c r="DX53" t="s">
        <v>357</v>
      </c>
      <c r="DY53">
        <v>2.8679600000000001</v>
      </c>
      <c r="DZ53">
        <v>2.7166899999999998</v>
      </c>
      <c r="EA53">
        <v>8.9311699999999994E-2</v>
      </c>
      <c r="EB53">
        <v>9.4638899999999998E-2</v>
      </c>
      <c r="EC53">
        <v>7.7711600000000006E-2</v>
      </c>
      <c r="ED53">
        <v>6.2748100000000001E-2</v>
      </c>
      <c r="EE53">
        <v>25799.9</v>
      </c>
      <c r="EF53">
        <v>22269.1</v>
      </c>
      <c r="EG53">
        <v>25361.1</v>
      </c>
      <c r="EH53">
        <v>23953.8</v>
      </c>
      <c r="EI53">
        <v>39923.800000000003</v>
      </c>
      <c r="EJ53">
        <v>37166.699999999997</v>
      </c>
      <c r="EK53">
        <v>45839.199999999997</v>
      </c>
      <c r="EL53">
        <v>42731.9</v>
      </c>
      <c r="EM53">
        <v>1.81993</v>
      </c>
      <c r="EN53">
        <v>2.0995499999999998</v>
      </c>
      <c r="EO53">
        <v>6.5639600000000006E-2</v>
      </c>
      <c r="EP53">
        <v>0</v>
      </c>
      <c r="EQ53">
        <v>23.9573</v>
      </c>
      <c r="ER53">
        <v>999.9</v>
      </c>
      <c r="ES53">
        <v>37.761000000000003</v>
      </c>
      <c r="ET53">
        <v>31.641999999999999</v>
      </c>
      <c r="EU53">
        <v>25.642099999999999</v>
      </c>
      <c r="EV53">
        <v>50.854399999999998</v>
      </c>
      <c r="EW53">
        <v>37.311700000000002</v>
      </c>
      <c r="EX53">
        <v>2</v>
      </c>
      <c r="EY53">
        <v>-5.8556900000000002E-2</v>
      </c>
      <c r="EZ53">
        <v>3.3119100000000001</v>
      </c>
      <c r="FA53">
        <v>20.212</v>
      </c>
      <c r="FB53">
        <v>5.2346599999999999</v>
      </c>
      <c r="FC53">
        <v>11.992000000000001</v>
      </c>
      <c r="FD53">
        <v>4.9567500000000004</v>
      </c>
      <c r="FE53">
        <v>3.3039000000000001</v>
      </c>
      <c r="FF53">
        <v>9999</v>
      </c>
      <c r="FG53">
        <v>325.5</v>
      </c>
      <c r="FH53">
        <v>9999</v>
      </c>
      <c r="FI53">
        <v>4856.8</v>
      </c>
      <c r="FJ53">
        <v>1.8682099999999999</v>
      </c>
      <c r="FK53">
        <v>1.86392</v>
      </c>
      <c r="FL53">
        <v>1.8714900000000001</v>
      </c>
      <c r="FM53">
        <v>1.86242</v>
      </c>
      <c r="FN53">
        <v>1.8618699999999999</v>
      </c>
      <c r="FO53">
        <v>1.8682799999999999</v>
      </c>
      <c r="FP53">
        <v>1.8584000000000001</v>
      </c>
      <c r="FQ53">
        <v>1.8647800000000001</v>
      </c>
      <c r="FR53">
        <v>5</v>
      </c>
      <c r="FS53">
        <v>0</v>
      </c>
      <c r="FT53">
        <v>0</v>
      </c>
      <c r="FU53">
        <v>0</v>
      </c>
      <c r="FV53" t="s">
        <v>358</v>
      </c>
      <c r="FW53" t="s">
        <v>359</v>
      </c>
      <c r="FX53" t="s">
        <v>360</v>
      </c>
      <c r="FY53" t="s">
        <v>360</v>
      </c>
      <c r="FZ53" t="s">
        <v>360</v>
      </c>
      <c r="GA53" t="s">
        <v>360</v>
      </c>
      <c r="GB53">
        <v>0</v>
      </c>
      <c r="GC53">
        <v>100</v>
      </c>
      <c r="GD53">
        <v>100</v>
      </c>
      <c r="GE53">
        <v>3.6890000000000001</v>
      </c>
      <c r="GF53">
        <v>0.3221</v>
      </c>
      <c r="GG53">
        <v>1.64354498451179</v>
      </c>
      <c r="GH53">
        <v>4.8697645535604704E-3</v>
      </c>
      <c r="GI53">
        <v>-2.9716501002383001E-6</v>
      </c>
      <c r="GJ53">
        <v>1.12513468715282E-9</v>
      </c>
      <c r="GK53">
        <v>-5.6040547963591501E-2</v>
      </c>
      <c r="GL53">
        <v>-3.4440246100026599E-2</v>
      </c>
      <c r="GM53">
        <v>3.75033726110429E-3</v>
      </c>
      <c r="GN53">
        <v>-6.7053370517907205E-5</v>
      </c>
      <c r="GO53">
        <v>20</v>
      </c>
      <c r="GP53">
        <v>2120</v>
      </c>
      <c r="GQ53">
        <v>2</v>
      </c>
      <c r="GR53">
        <v>25</v>
      </c>
      <c r="GS53">
        <v>207.4</v>
      </c>
      <c r="GT53">
        <v>207.3</v>
      </c>
      <c r="GU53">
        <v>1.84937</v>
      </c>
      <c r="GV53">
        <v>2.35107</v>
      </c>
      <c r="GW53">
        <v>1.9982899999999999</v>
      </c>
      <c r="GX53">
        <v>2.7404799999999998</v>
      </c>
      <c r="GY53">
        <v>2.0935100000000002</v>
      </c>
      <c r="GZ53">
        <v>2.3779300000000001</v>
      </c>
      <c r="HA53">
        <v>37.027000000000001</v>
      </c>
      <c r="HB53">
        <v>12.9763</v>
      </c>
      <c r="HC53">
        <v>18</v>
      </c>
      <c r="HD53">
        <v>436.7</v>
      </c>
      <c r="HE53">
        <v>613.73400000000004</v>
      </c>
      <c r="HF53">
        <v>20.791799999999999</v>
      </c>
      <c r="HG53">
        <v>26.604900000000001</v>
      </c>
      <c r="HH53">
        <v>30.000499999999999</v>
      </c>
      <c r="HI53">
        <v>26.295100000000001</v>
      </c>
      <c r="HJ53">
        <v>26.288599999999999</v>
      </c>
      <c r="HK53">
        <v>37.108199999999997</v>
      </c>
      <c r="HL53">
        <v>41.3142</v>
      </c>
      <c r="HM53">
        <v>34.182600000000001</v>
      </c>
      <c r="HN53">
        <v>20.767499999999998</v>
      </c>
      <c r="HO53">
        <v>655.56700000000001</v>
      </c>
      <c r="HP53">
        <v>17.332599999999999</v>
      </c>
      <c r="HQ53">
        <v>97.023499999999999</v>
      </c>
      <c r="HR53">
        <v>100.464</v>
      </c>
    </row>
    <row r="54" spans="1:226" x14ac:dyDescent="0.2">
      <c r="A54">
        <v>38</v>
      </c>
      <c r="B54">
        <v>1657223943.5</v>
      </c>
      <c r="C54">
        <v>277</v>
      </c>
      <c r="D54" t="s">
        <v>434</v>
      </c>
      <c r="E54" t="s">
        <v>435</v>
      </c>
      <c r="F54">
        <v>5</v>
      </c>
      <c r="G54" t="s">
        <v>353</v>
      </c>
      <c r="H54" t="s">
        <v>354</v>
      </c>
      <c r="I54">
        <v>1657223941</v>
      </c>
      <c r="J54">
        <f t="shared" si="0"/>
        <v>5.1814583445895599E-3</v>
      </c>
      <c r="K54">
        <f t="shared" si="1"/>
        <v>5.1814583445895597</v>
      </c>
      <c r="L54">
        <f t="shared" si="2"/>
        <v>19.851432437889191</v>
      </c>
      <c r="M54">
        <f t="shared" si="3"/>
        <v>592.09888888888895</v>
      </c>
      <c r="N54">
        <f t="shared" si="4"/>
        <v>429.36037149047786</v>
      </c>
      <c r="O54">
        <f t="shared" si="5"/>
        <v>29.628629659317102</v>
      </c>
      <c r="P54">
        <f t="shared" si="6"/>
        <v>40.858634996246039</v>
      </c>
      <c r="Q54">
        <f t="shared" si="7"/>
        <v>0.23162527088548127</v>
      </c>
      <c r="R54">
        <f t="shared" si="8"/>
        <v>2.3273545311762489</v>
      </c>
      <c r="S54">
        <f t="shared" si="9"/>
        <v>0.21953829514891851</v>
      </c>
      <c r="T54">
        <f t="shared" si="10"/>
        <v>0.13824481813968104</v>
      </c>
      <c r="U54">
        <f t="shared" si="11"/>
        <v>321.51435699999945</v>
      </c>
      <c r="V54">
        <f t="shared" si="12"/>
        <v>25.832281133994275</v>
      </c>
      <c r="W54">
        <f t="shared" si="13"/>
        <v>25.033577777777801</v>
      </c>
      <c r="X54">
        <f t="shared" si="14"/>
        <v>3.186048482552581</v>
      </c>
      <c r="Y54">
        <f t="shared" si="15"/>
        <v>50.300646380655053</v>
      </c>
      <c r="Z54">
        <f t="shared" si="16"/>
        <v>1.6140299046367599</v>
      </c>
      <c r="AA54">
        <f t="shared" si="17"/>
        <v>3.2087657331924344</v>
      </c>
      <c r="AB54">
        <f t="shared" si="18"/>
        <v>1.5720185779158211</v>
      </c>
      <c r="AC54">
        <f t="shared" si="19"/>
        <v>-228.50231299639958</v>
      </c>
      <c r="AD54">
        <f t="shared" si="20"/>
        <v>14.963273313594035</v>
      </c>
      <c r="AE54">
        <f t="shared" si="21"/>
        <v>1.3612300262072665</v>
      </c>
      <c r="AF54">
        <f t="shared" si="22"/>
        <v>109.33654734340119</v>
      </c>
      <c r="AG54">
        <f t="shared" si="23"/>
        <v>36.928971306333651</v>
      </c>
      <c r="AH54">
        <f t="shared" si="24"/>
        <v>5.1987786114308792</v>
      </c>
      <c r="AI54">
        <f t="shared" si="25"/>
        <v>19.851432437889191</v>
      </c>
      <c r="AJ54">
        <v>649.28731122230295</v>
      </c>
      <c r="AK54">
        <v>612.85635757575699</v>
      </c>
      <c r="AL54">
        <v>3.2896653606235602</v>
      </c>
      <c r="AM54">
        <v>66.688805150680594</v>
      </c>
      <c r="AN54">
        <f t="shared" si="26"/>
        <v>5.1814583445895597</v>
      </c>
      <c r="AO54">
        <v>17.311388507365098</v>
      </c>
      <c r="AP54">
        <v>23.383561212121201</v>
      </c>
      <c r="AQ54">
        <v>1.5372462462018199E-5</v>
      </c>
      <c r="AR54">
        <v>78.171956788311704</v>
      </c>
      <c r="AS54">
        <v>9</v>
      </c>
      <c r="AT54">
        <v>2</v>
      </c>
      <c r="AU54">
        <f t="shared" si="27"/>
        <v>1</v>
      </c>
      <c r="AV54">
        <f t="shared" si="28"/>
        <v>0</v>
      </c>
      <c r="AW54">
        <f t="shared" si="29"/>
        <v>36685.685493288969</v>
      </c>
      <c r="AX54">
        <f t="shared" si="30"/>
        <v>1999.9933333333299</v>
      </c>
      <c r="AY54">
        <f t="shared" si="31"/>
        <v>1681.194099999997</v>
      </c>
      <c r="AZ54">
        <f t="shared" si="32"/>
        <v>0.8405998519995066</v>
      </c>
      <c r="BA54">
        <f t="shared" si="33"/>
        <v>0.16075771435904787</v>
      </c>
      <c r="BB54" s="1">
        <v>6</v>
      </c>
      <c r="BC54">
        <v>0.5</v>
      </c>
      <c r="BD54" t="s">
        <v>355</v>
      </c>
      <c r="BE54">
        <v>2</v>
      </c>
      <c r="BF54" t="b">
        <v>1</v>
      </c>
      <c r="BG54">
        <v>1657223941</v>
      </c>
      <c r="BH54">
        <v>592.09888888888895</v>
      </c>
      <c r="BI54">
        <v>640.10655555555604</v>
      </c>
      <c r="BJ54">
        <v>23.389555555555599</v>
      </c>
      <c r="BK54">
        <v>17.297055555555598</v>
      </c>
      <c r="BL54">
        <v>588.38977777777802</v>
      </c>
      <c r="BM54">
        <v>23.067511111111099</v>
      </c>
      <c r="BN54">
        <v>500.00966666666699</v>
      </c>
      <c r="BO54">
        <v>68.906355555555507</v>
      </c>
      <c r="BP54">
        <v>0.100081988888889</v>
      </c>
      <c r="BQ54">
        <v>25.152833333333302</v>
      </c>
      <c r="BR54">
        <v>25.033577777777801</v>
      </c>
      <c r="BS54">
        <v>999.9</v>
      </c>
      <c r="BT54">
        <v>0</v>
      </c>
      <c r="BU54">
        <v>0</v>
      </c>
      <c r="BV54">
        <v>10006.8888888889</v>
      </c>
      <c r="BW54">
        <v>0</v>
      </c>
      <c r="BX54">
        <v>2114.29</v>
      </c>
      <c r="BY54">
        <v>-48.007577777777797</v>
      </c>
      <c r="BZ54">
        <v>606.27944444444404</v>
      </c>
      <c r="CA54">
        <v>651.37322222222201</v>
      </c>
      <c r="CB54">
        <v>6.0925066666666696</v>
      </c>
      <c r="CC54">
        <v>640.10655555555604</v>
      </c>
      <c r="CD54">
        <v>17.297055555555598</v>
      </c>
      <c r="CE54">
        <v>1.6116888888888901</v>
      </c>
      <c r="CF54">
        <v>1.19187666666667</v>
      </c>
      <c r="CG54">
        <v>14.071022222222201</v>
      </c>
      <c r="CH54">
        <v>9.5004688888888893</v>
      </c>
      <c r="CI54">
        <v>1999.9933333333299</v>
      </c>
      <c r="CJ54">
        <v>0.98000666666666703</v>
      </c>
      <c r="CK54">
        <v>1.9993688888888899E-2</v>
      </c>
      <c r="CL54">
        <v>0</v>
      </c>
      <c r="CM54">
        <v>2.4745888888888898</v>
      </c>
      <c r="CN54">
        <v>0</v>
      </c>
      <c r="CO54">
        <v>18186.377777777801</v>
      </c>
      <c r="CP54">
        <v>16705.400000000001</v>
      </c>
      <c r="CQ54">
        <v>44.360999999999997</v>
      </c>
      <c r="CR54">
        <v>47.25</v>
      </c>
      <c r="CS54">
        <v>45.561999999999998</v>
      </c>
      <c r="CT54">
        <v>44.625</v>
      </c>
      <c r="CU54">
        <v>43.625</v>
      </c>
      <c r="CV54">
        <v>1960.0033333333299</v>
      </c>
      <c r="CW54">
        <v>39.99</v>
      </c>
      <c r="CX54">
        <v>0</v>
      </c>
      <c r="CY54">
        <v>1651541005.4000001</v>
      </c>
      <c r="CZ54">
        <v>0</v>
      </c>
      <c r="DA54">
        <v>1657211497.5999999</v>
      </c>
      <c r="DB54" t="s">
        <v>356</v>
      </c>
      <c r="DC54">
        <v>1657211493.5999999</v>
      </c>
      <c r="DD54">
        <v>1657211497.5999999</v>
      </c>
      <c r="DE54">
        <v>1</v>
      </c>
      <c r="DF54">
        <v>1.526</v>
      </c>
      <c r="DG54">
        <v>4.4999999999999998E-2</v>
      </c>
      <c r="DH54">
        <v>2.6110000000000002</v>
      </c>
      <c r="DI54">
        <v>0.157</v>
      </c>
      <c r="DJ54">
        <v>420</v>
      </c>
      <c r="DK54">
        <v>20</v>
      </c>
      <c r="DL54">
        <v>0.57999999999999996</v>
      </c>
      <c r="DM54">
        <v>0.22</v>
      </c>
      <c r="DN54">
        <v>-46.418877500000001</v>
      </c>
      <c r="DO54">
        <v>-11.029833771106899</v>
      </c>
      <c r="DP54">
        <v>1.07618900744421</v>
      </c>
      <c r="DQ54">
        <v>0</v>
      </c>
      <c r="DR54">
        <v>6.0960967500000001</v>
      </c>
      <c r="DS54">
        <v>-7.6115234521585307E-2</v>
      </c>
      <c r="DT54">
        <v>1.54286169807116E-2</v>
      </c>
      <c r="DU54">
        <v>1</v>
      </c>
      <c r="DV54">
        <v>1</v>
      </c>
      <c r="DW54">
        <v>2</v>
      </c>
      <c r="DX54" t="s">
        <v>357</v>
      </c>
      <c r="DY54">
        <v>2.8679999999999999</v>
      </c>
      <c r="DZ54">
        <v>2.7164700000000002</v>
      </c>
      <c r="EA54">
        <v>9.1053099999999998E-2</v>
      </c>
      <c r="EB54">
        <v>9.6357999999999999E-2</v>
      </c>
      <c r="EC54">
        <v>7.7684900000000001E-2</v>
      </c>
      <c r="ED54">
        <v>6.2632499999999994E-2</v>
      </c>
      <c r="EE54">
        <v>25750</v>
      </c>
      <c r="EF54">
        <v>22226.400000000001</v>
      </c>
      <c r="EG54">
        <v>25360.6</v>
      </c>
      <c r="EH54">
        <v>23953.4</v>
      </c>
      <c r="EI54">
        <v>39924.699999999997</v>
      </c>
      <c r="EJ54">
        <v>37170.699999999997</v>
      </c>
      <c r="EK54">
        <v>45838.9</v>
      </c>
      <c r="EL54">
        <v>42731.199999999997</v>
      </c>
      <c r="EM54">
        <v>1.8199799999999999</v>
      </c>
      <c r="EN54">
        <v>2.09938</v>
      </c>
      <c r="EO54">
        <v>6.4957899999999999E-2</v>
      </c>
      <c r="EP54">
        <v>0</v>
      </c>
      <c r="EQ54">
        <v>23.9693</v>
      </c>
      <c r="ER54">
        <v>999.9</v>
      </c>
      <c r="ES54">
        <v>37.688000000000002</v>
      </c>
      <c r="ET54">
        <v>31.641999999999999</v>
      </c>
      <c r="EU54">
        <v>25.592099999999999</v>
      </c>
      <c r="EV54">
        <v>51.134399999999999</v>
      </c>
      <c r="EW54">
        <v>37.279600000000002</v>
      </c>
      <c r="EX54">
        <v>2</v>
      </c>
      <c r="EY54">
        <v>-5.8269799999999997E-2</v>
      </c>
      <c r="EZ54">
        <v>3.27277</v>
      </c>
      <c r="FA54">
        <v>20.213000000000001</v>
      </c>
      <c r="FB54">
        <v>5.23421</v>
      </c>
      <c r="FC54">
        <v>11.992000000000001</v>
      </c>
      <c r="FD54">
        <v>4.9565000000000001</v>
      </c>
      <c r="FE54">
        <v>3.3039499999999999</v>
      </c>
      <c r="FF54">
        <v>9999</v>
      </c>
      <c r="FG54">
        <v>325.5</v>
      </c>
      <c r="FH54">
        <v>9999</v>
      </c>
      <c r="FI54">
        <v>4857</v>
      </c>
      <c r="FJ54">
        <v>1.8682099999999999</v>
      </c>
      <c r="FK54">
        <v>1.86391</v>
      </c>
      <c r="FL54">
        <v>1.8714900000000001</v>
      </c>
      <c r="FM54">
        <v>1.8624000000000001</v>
      </c>
      <c r="FN54">
        <v>1.86188</v>
      </c>
      <c r="FO54">
        <v>1.86825</v>
      </c>
      <c r="FP54">
        <v>1.8584099999999999</v>
      </c>
      <c r="FQ54">
        <v>1.8647800000000001</v>
      </c>
      <c r="FR54">
        <v>5</v>
      </c>
      <c r="FS54">
        <v>0</v>
      </c>
      <c r="FT54">
        <v>0</v>
      </c>
      <c r="FU54">
        <v>0</v>
      </c>
      <c r="FV54" t="s">
        <v>358</v>
      </c>
      <c r="FW54" t="s">
        <v>359</v>
      </c>
      <c r="FX54" t="s">
        <v>360</v>
      </c>
      <c r="FY54" t="s">
        <v>360</v>
      </c>
      <c r="FZ54" t="s">
        <v>360</v>
      </c>
      <c r="GA54" t="s">
        <v>360</v>
      </c>
      <c r="GB54">
        <v>0</v>
      </c>
      <c r="GC54">
        <v>100</v>
      </c>
      <c r="GD54">
        <v>100</v>
      </c>
      <c r="GE54">
        <v>3.73</v>
      </c>
      <c r="GF54">
        <v>0.32179999999999997</v>
      </c>
      <c r="GG54">
        <v>1.64354498451179</v>
      </c>
      <c r="GH54">
        <v>4.8697645535604704E-3</v>
      </c>
      <c r="GI54">
        <v>-2.9716501002383001E-6</v>
      </c>
      <c r="GJ54">
        <v>1.12513468715282E-9</v>
      </c>
      <c r="GK54">
        <v>-5.6040547963591501E-2</v>
      </c>
      <c r="GL54">
        <v>-3.4440246100026599E-2</v>
      </c>
      <c r="GM54">
        <v>3.75033726110429E-3</v>
      </c>
      <c r="GN54">
        <v>-6.7053370517907205E-5</v>
      </c>
      <c r="GO54">
        <v>20</v>
      </c>
      <c r="GP54">
        <v>2120</v>
      </c>
      <c r="GQ54">
        <v>2</v>
      </c>
      <c r="GR54">
        <v>25</v>
      </c>
      <c r="GS54">
        <v>207.5</v>
      </c>
      <c r="GT54">
        <v>207.4</v>
      </c>
      <c r="GU54">
        <v>1.8847700000000001</v>
      </c>
      <c r="GV54">
        <v>2.34863</v>
      </c>
      <c r="GW54">
        <v>1.9982899999999999</v>
      </c>
      <c r="GX54">
        <v>2.7404799999999998</v>
      </c>
      <c r="GY54">
        <v>2.0935100000000002</v>
      </c>
      <c r="GZ54">
        <v>2.3742700000000001</v>
      </c>
      <c r="HA54">
        <v>37.050899999999999</v>
      </c>
      <c r="HB54">
        <v>12.984999999999999</v>
      </c>
      <c r="HC54">
        <v>18</v>
      </c>
      <c r="HD54">
        <v>436.79</v>
      </c>
      <c r="HE54">
        <v>613.678</v>
      </c>
      <c r="HF54">
        <v>20.747299999999999</v>
      </c>
      <c r="HG54">
        <v>26.61</v>
      </c>
      <c r="HH54">
        <v>30.000399999999999</v>
      </c>
      <c r="HI54">
        <v>26.3033</v>
      </c>
      <c r="HJ54">
        <v>26.2958</v>
      </c>
      <c r="HK54">
        <v>37.881100000000004</v>
      </c>
      <c r="HL54">
        <v>41.3142</v>
      </c>
      <c r="HM54">
        <v>34.182600000000001</v>
      </c>
      <c r="HN54">
        <v>20.733499999999999</v>
      </c>
      <c r="HO54">
        <v>675.81799999999998</v>
      </c>
      <c r="HP54">
        <v>17.334800000000001</v>
      </c>
      <c r="HQ54">
        <v>97.022400000000005</v>
      </c>
      <c r="HR54">
        <v>100.462</v>
      </c>
    </row>
    <row r="55" spans="1:226" x14ac:dyDescent="0.2">
      <c r="A55">
        <v>39</v>
      </c>
      <c r="B55">
        <v>1657223948.5</v>
      </c>
      <c r="C55">
        <v>282</v>
      </c>
      <c r="D55" t="s">
        <v>436</v>
      </c>
      <c r="E55" t="s">
        <v>437</v>
      </c>
      <c r="F55">
        <v>5</v>
      </c>
      <c r="G55" t="s">
        <v>353</v>
      </c>
      <c r="H55" t="s">
        <v>354</v>
      </c>
      <c r="I55">
        <v>1657223945.7</v>
      </c>
      <c r="J55">
        <f t="shared" si="0"/>
        <v>5.1704319723991261E-3</v>
      </c>
      <c r="K55">
        <f t="shared" si="1"/>
        <v>5.1704319723991263</v>
      </c>
      <c r="L55">
        <f t="shared" si="2"/>
        <v>19.967127653789042</v>
      </c>
      <c r="M55">
        <f t="shared" si="3"/>
        <v>607.17089999999996</v>
      </c>
      <c r="N55">
        <f t="shared" si="4"/>
        <v>442.77979187066688</v>
      </c>
      <c r="O55">
        <f t="shared" si="5"/>
        <v>30.554502194575296</v>
      </c>
      <c r="P55">
        <f t="shared" si="6"/>
        <v>41.898489807211256</v>
      </c>
      <c r="Q55">
        <f t="shared" si="7"/>
        <v>0.23115678176418006</v>
      </c>
      <c r="R55">
        <f t="shared" si="8"/>
        <v>2.3254442157820518</v>
      </c>
      <c r="S55">
        <f t="shared" si="9"/>
        <v>0.21910794986987409</v>
      </c>
      <c r="T55">
        <f t="shared" si="10"/>
        <v>0.13797265086436403</v>
      </c>
      <c r="U55">
        <f t="shared" si="11"/>
        <v>321.50950769590486</v>
      </c>
      <c r="V55">
        <f t="shared" si="12"/>
        <v>25.81522081832647</v>
      </c>
      <c r="W55">
        <f t="shared" si="13"/>
        <v>25.02525</v>
      </c>
      <c r="X55">
        <f t="shared" si="14"/>
        <v>3.1844673691438703</v>
      </c>
      <c r="Y55">
        <f t="shared" si="15"/>
        <v>50.32199530579765</v>
      </c>
      <c r="Z55">
        <f t="shared" si="16"/>
        <v>1.6126868159811127</v>
      </c>
      <c r="AA55">
        <f t="shared" si="17"/>
        <v>3.2047354366239</v>
      </c>
      <c r="AB55">
        <f t="shared" si="18"/>
        <v>1.5717805531627576</v>
      </c>
      <c r="AC55">
        <f t="shared" si="19"/>
        <v>-228.01604998280146</v>
      </c>
      <c r="AD55">
        <f t="shared" si="20"/>
        <v>13.349328234801202</v>
      </c>
      <c r="AE55">
        <f t="shared" si="21"/>
        <v>1.2152247891723957</v>
      </c>
      <c r="AF55">
        <f t="shared" si="22"/>
        <v>108.058010737077</v>
      </c>
      <c r="AG55">
        <f t="shared" si="23"/>
        <v>37.305315200938523</v>
      </c>
      <c r="AH55">
        <f t="shared" si="24"/>
        <v>5.197407484303751</v>
      </c>
      <c r="AI55">
        <f t="shared" si="25"/>
        <v>19.967127653789042</v>
      </c>
      <c r="AJ55">
        <v>666.02762739769503</v>
      </c>
      <c r="AK55">
        <v>629.34821818181797</v>
      </c>
      <c r="AL55">
        <v>3.3181169250699099</v>
      </c>
      <c r="AM55">
        <v>66.688805150680594</v>
      </c>
      <c r="AN55">
        <f t="shared" si="26"/>
        <v>5.1704319723991263</v>
      </c>
      <c r="AO55">
        <v>17.274776208448401</v>
      </c>
      <c r="AP55">
        <v>23.360706060606098</v>
      </c>
      <c r="AQ55">
        <v>-6.04151195095239E-3</v>
      </c>
      <c r="AR55">
        <v>78.171956788311704</v>
      </c>
      <c r="AS55">
        <v>9</v>
      </c>
      <c r="AT55">
        <v>2</v>
      </c>
      <c r="AU55">
        <f t="shared" si="27"/>
        <v>1</v>
      </c>
      <c r="AV55">
        <f t="shared" si="28"/>
        <v>0</v>
      </c>
      <c r="AW55">
        <f t="shared" si="29"/>
        <v>36642.414827214554</v>
      </c>
      <c r="AX55">
        <f t="shared" si="30"/>
        <v>1999.963</v>
      </c>
      <c r="AY55">
        <f t="shared" si="31"/>
        <v>1681.1686158009868</v>
      </c>
      <c r="AZ55">
        <f t="shared" si="32"/>
        <v>0.84059985899788492</v>
      </c>
      <c r="BA55">
        <f t="shared" si="33"/>
        <v>0.16075772786591797</v>
      </c>
      <c r="BB55" s="1">
        <v>6</v>
      </c>
      <c r="BC55">
        <v>0.5</v>
      </c>
      <c r="BD55" t="s">
        <v>355</v>
      </c>
      <c r="BE55">
        <v>2</v>
      </c>
      <c r="BF55" t="b">
        <v>1</v>
      </c>
      <c r="BG55">
        <v>1657223945.7</v>
      </c>
      <c r="BH55">
        <v>607.17089999999996</v>
      </c>
      <c r="BI55">
        <v>655.72500000000002</v>
      </c>
      <c r="BJ55">
        <v>23.37021</v>
      </c>
      <c r="BK55">
        <v>17.278970000000001</v>
      </c>
      <c r="BL55">
        <v>603.42349999999999</v>
      </c>
      <c r="BM55">
        <v>23.048749999999998</v>
      </c>
      <c r="BN55">
        <v>499.99110000000002</v>
      </c>
      <c r="BO55">
        <v>68.90616</v>
      </c>
      <c r="BP55">
        <v>9.9930060000000001E-2</v>
      </c>
      <c r="BQ55">
        <v>25.131730000000001</v>
      </c>
      <c r="BR55">
        <v>25.02525</v>
      </c>
      <c r="BS55">
        <v>999.9</v>
      </c>
      <c r="BT55">
        <v>0</v>
      </c>
      <c r="BU55">
        <v>0</v>
      </c>
      <c r="BV55">
        <v>9993.875</v>
      </c>
      <c r="BW55">
        <v>0</v>
      </c>
      <c r="BX55">
        <v>2114.614</v>
      </c>
      <c r="BY55">
        <v>-48.554310000000001</v>
      </c>
      <c r="BZ55">
        <v>621.69989999999996</v>
      </c>
      <c r="CA55">
        <v>667.25459999999998</v>
      </c>
      <c r="CB55">
        <v>6.0912319999999998</v>
      </c>
      <c r="CC55">
        <v>655.72500000000002</v>
      </c>
      <c r="CD55">
        <v>17.278970000000001</v>
      </c>
      <c r="CE55">
        <v>1.6103510000000001</v>
      </c>
      <c r="CF55">
        <v>1.190628</v>
      </c>
      <c r="CG55">
        <v>14.05823</v>
      </c>
      <c r="CH55">
        <v>9.4848859999999995</v>
      </c>
      <c r="CI55">
        <v>1999.963</v>
      </c>
      <c r="CJ55">
        <v>0.98000690000000001</v>
      </c>
      <c r="CK55">
        <v>1.9993440000000001E-2</v>
      </c>
      <c r="CL55">
        <v>0</v>
      </c>
      <c r="CM55">
        <v>2.44977</v>
      </c>
      <c r="CN55">
        <v>0</v>
      </c>
      <c r="CO55">
        <v>18226.990000000002</v>
      </c>
      <c r="CP55">
        <v>16705.150000000001</v>
      </c>
      <c r="CQ55">
        <v>44.375</v>
      </c>
      <c r="CR55">
        <v>47.25</v>
      </c>
      <c r="CS55">
        <v>45.561999999999998</v>
      </c>
      <c r="CT55">
        <v>44.625</v>
      </c>
      <c r="CU55">
        <v>43.649799999999999</v>
      </c>
      <c r="CV55">
        <v>1959.98</v>
      </c>
      <c r="CW55">
        <v>39.99</v>
      </c>
      <c r="CX55">
        <v>0</v>
      </c>
      <c r="CY55">
        <v>1651541010.8</v>
      </c>
      <c r="CZ55">
        <v>0</v>
      </c>
      <c r="DA55">
        <v>1657211497.5999999</v>
      </c>
      <c r="DB55" t="s">
        <v>356</v>
      </c>
      <c r="DC55">
        <v>1657211493.5999999</v>
      </c>
      <c r="DD55">
        <v>1657211497.5999999</v>
      </c>
      <c r="DE55">
        <v>1</v>
      </c>
      <c r="DF55">
        <v>1.526</v>
      </c>
      <c r="DG55">
        <v>4.4999999999999998E-2</v>
      </c>
      <c r="DH55">
        <v>2.6110000000000002</v>
      </c>
      <c r="DI55">
        <v>0.157</v>
      </c>
      <c r="DJ55">
        <v>420</v>
      </c>
      <c r="DK55">
        <v>20</v>
      </c>
      <c r="DL55">
        <v>0.57999999999999996</v>
      </c>
      <c r="DM55">
        <v>0.22</v>
      </c>
      <c r="DN55">
        <v>-47.251437500000002</v>
      </c>
      <c r="DO55">
        <v>-10.178322326453801</v>
      </c>
      <c r="DP55">
        <v>0.99328746762644204</v>
      </c>
      <c r="DQ55">
        <v>0</v>
      </c>
      <c r="DR55">
        <v>6.09217925</v>
      </c>
      <c r="DS55">
        <v>2.6895196998116801E-2</v>
      </c>
      <c r="DT55">
        <v>1.22029616051801E-2</v>
      </c>
      <c r="DU55">
        <v>1</v>
      </c>
      <c r="DV55">
        <v>1</v>
      </c>
      <c r="DW55">
        <v>2</v>
      </c>
      <c r="DX55" t="s">
        <v>357</v>
      </c>
      <c r="DY55">
        <v>2.86782</v>
      </c>
      <c r="DZ55">
        <v>2.71638</v>
      </c>
      <c r="EA55">
        <v>9.2786999999999994E-2</v>
      </c>
      <c r="EB55">
        <v>9.8111199999999996E-2</v>
      </c>
      <c r="EC55">
        <v>7.7632800000000002E-2</v>
      </c>
      <c r="ED55">
        <v>6.2673800000000002E-2</v>
      </c>
      <c r="EE55">
        <v>25700.7</v>
      </c>
      <c r="EF55">
        <v>22183</v>
      </c>
      <c r="EG55">
        <v>25360.400000000001</v>
      </c>
      <c r="EH55">
        <v>23953.1</v>
      </c>
      <c r="EI55">
        <v>39926.199999999997</v>
      </c>
      <c r="EJ55">
        <v>37169.1</v>
      </c>
      <c r="EK55">
        <v>45837.9</v>
      </c>
      <c r="EL55">
        <v>42731.199999999997</v>
      </c>
      <c r="EM55">
        <v>1.81975</v>
      </c>
      <c r="EN55">
        <v>2.09938</v>
      </c>
      <c r="EO55">
        <v>6.2469400000000001E-2</v>
      </c>
      <c r="EP55">
        <v>0</v>
      </c>
      <c r="EQ55">
        <v>23.981000000000002</v>
      </c>
      <c r="ER55">
        <v>999.9</v>
      </c>
      <c r="ES55">
        <v>37.633000000000003</v>
      </c>
      <c r="ET55">
        <v>31.652000000000001</v>
      </c>
      <c r="EU55">
        <v>25.567699999999999</v>
      </c>
      <c r="EV55">
        <v>50.484400000000001</v>
      </c>
      <c r="EW55">
        <v>37.379800000000003</v>
      </c>
      <c r="EX55">
        <v>2</v>
      </c>
      <c r="EY55">
        <v>-5.80945E-2</v>
      </c>
      <c r="EZ55">
        <v>3.24553</v>
      </c>
      <c r="FA55">
        <v>20.2135</v>
      </c>
      <c r="FB55">
        <v>5.2340600000000004</v>
      </c>
      <c r="FC55">
        <v>11.992000000000001</v>
      </c>
      <c r="FD55">
        <v>4.9566499999999998</v>
      </c>
      <c r="FE55">
        <v>3.3039999999999998</v>
      </c>
      <c r="FF55">
        <v>9999</v>
      </c>
      <c r="FG55">
        <v>325.5</v>
      </c>
      <c r="FH55">
        <v>9999</v>
      </c>
      <c r="FI55">
        <v>4857</v>
      </c>
      <c r="FJ55">
        <v>1.8681700000000001</v>
      </c>
      <c r="FK55">
        <v>1.86392</v>
      </c>
      <c r="FL55">
        <v>1.8714900000000001</v>
      </c>
      <c r="FM55">
        <v>1.8624000000000001</v>
      </c>
      <c r="FN55">
        <v>1.86188</v>
      </c>
      <c r="FO55">
        <v>1.8682799999999999</v>
      </c>
      <c r="FP55">
        <v>1.8583799999999999</v>
      </c>
      <c r="FQ55">
        <v>1.8647800000000001</v>
      </c>
      <c r="FR55">
        <v>5</v>
      </c>
      <c r="FS55">
        <v>0</v>
      </c>
      <c r="FT55">
        <v>0</v>
      </c>
      <c r="FU55">
        <v>0</v>
      </c>
      <c r="FV55" t="s">
        <v>358</v>
      </c>
      <c r="FW55" t="s">
        <v>359</v>
      </c>
      <c r="FX55" t="s">
        <v>360</v>
      </c>
      <c r="FY55" t="s">
        <v>360</v>
      </c>
      <c r="FZ55" t="s">
        <v>360</v>
      </c>
      <c r="GA55" t="s">
        <v>360</v>
      </c>
      <c r="GB55">
        <v>0</v>
      </c>
      <c r="GC55">
        <v>100</v>
      </c>
      <c r="GD55">
        <v>100</v>
      </c>
      <c r="GE55">
        <v>3.77</v>
      </c>
      <c r="GF55">
        <v>0.3211</v>
      </c>
      <c r="GG55">
        <v>1.64354498451179</v>
      </c>
      <c r="GH55">
        <v>4.8697645535604704E-3</v>
      </c>
      <c r="GI55">
        <v>-2.9716501002383001E-6</v>
      </c>
      <c r="GJ55">
        <v>1.12513468715282E-9</v>
      </c>
      <c r="GK55">
        <v>-5.6040547963591501E-2</v>
      </c>
      <c r="GL55">
        <v>-3.4440246100026599E-2</v>
      </c>
      <c r="GM55">
        <v>3.75033726110429E-3</v>
      </c>
      <c r="GN55">
        <v>-6.7053370517907205E-5</v>
      </c>
      <c r="GO55">
        <v>20</v>
      </c>
      <c r="GP55">
        <v>2120</v>
      </c>
      <c r="GQ55">
        <v>2</v>
      </c>
      <c r="GR55">
        <v>25</v>
      </c>
      <c r="GS55">
        <v>207.6</v>
      </c>
      <c r="GT55">
        <v>207.5</v>
      </c>
      <c r="GU55">
        <v>1.9250499999999999</v>
      </c>
      <c r="GV55">
        <v>2.34619</v>
      </c>
      <c r="GW55">
        <v>1.9982899999999999</v>
      </c>
      <c r="GX55">
        <v>2.7404799999999998</v>
      </c>
      <c r="GY55">
        <v>2.0935100000000002</v>
      </c>
      <c r="GZ55">
        <v>2.3864700000000001</v>
      </c>
      <c r="HA55">
        <v>37.0747</v>
      </c>
      <c r="HB55">
        <v>12.984999999999999</v>
      </c>
      <c r="HC55">
        <v>18</v>
      </c>
      <c r="HD55">
        <v>436.71600000000001</v>
      </c>
      <c r="HE55">
        <v>613.76</v>
      </c>
      <c r="HF55">
        <v>20.715599999999998</v>
      </c>
      <c r="HG55">
        <v>26.614999999999998</v>
      </c>
      <c r="HH55">
        <v>30.000299999999999</v>
      </c>
      <c r="HI55">
        <v>26.310500000000001</v>
      </c>
      <c r="HJ55">
        <v>26.303000000000001</v>
      </c>
      <c r="HK55">
        <v>38.624499999999998</v>
      </c>
      <c r="HL55">
        <v>41.3142</v>
      </c>
      <c r="HM55">
        <v>33.800199999999997</v>
      </c>
      <c r="HN55">
        <v>20.703399999999998</v>
      </c>
      <c r="HO55">
        <v>689.32899999999995</v>
      </c>
      <c r="HP55">
        <v>17.242899999999999</v>
      </c>
      <c r="HQ55">
        <v>97.020899999999997</v>
      </c>
      <c r="HR55">
        <v>100.462</v>
      </c>
    </row>
    <row r="56" spans="1:226" x14ac:dyDescent="0.2">
      <c r="A56">
        <v>40</v>
      </c>
      <c r="B56">
        <v>1657223953.5</v>
      </c>
      <c r="C56">
        <v>287</v>
      </c>
      <c r="D56" t="s">
        <v>438</v>
      </c>
      <c r="E56" t="s">
        <v>439</v>
      </c>
      <c r="F56">
        <v>5</v>
      </c>
      <c r="G56" t="s">
        <v>353</v>
      </c>
      <c r="H56" t="s">
        <v>354</v>
      </c>
      <c r="I56">
        <v>1657223951</v>
      </c>
      <c r="J56">
        <f t="shared" si="0"/>
        <v>5.1653447259549894E-3</v>
      </c>
      <c r="K56">
        <f t="shared" si="1"/>
        <v>5.1653447259549896</v>
      </c>
      <c r="L56">
        <f t="shared" si="2"/>
        <v>20.743047152355107</v>
      </c>
      <c r="M56">
        <f t="shared" si="3"/>
        <v>624.41866666666704</v>
      </c>
      <c r="N56">
        <f t="shared" si="4"/>
        <v>453.90921902915625</v>
      </c>
      <c r="O56">
        <f t="shared" si="5"/>
        <v>31.322620867488663</v>
      </c>
      <c r="P56">
        <f t="shared" si="6"/>
        <v>43.088856402642222</v>
      </c>
      <c r="Q56">
        <f t="shared" si="7"/>
        <v>0.23115475888304488</v>
      </c>
      <c r="R56">
        <f t="shared" si="8"/>
        <v>2.3311256289372189</v>
      </c>
      <c r="S56">
        <f t="shared" si="9"/>
        <v>0.21913385675338234</v>
      </c>
      <c r="T56">
        <f t="shared" si="10"/>
        <v>0.13798657556494057</v>
      </c>
      <c r="U56">
        <f t="shared" si="11"/>
        <v>321.51346776063082</v>
      </c>
      <c r="V56">
        <f t="shared" si="12"/>
        <v>25.792953050287803</v>
      </c>
      <c r="W56">
        <f t="shared" si="13"/>
        <v>25.009622222222202</v>
      </c>
      <c r="X56">
        <f t="shared" si="14"/>
        <v>3.1815021269977839</v>
      </c>
      <c r="Y56">
        <f t="shared" si="15"/>
        <v>50.348947955362114</v>
      </c>
      <c r="Z56">
        <f t="shared" si="16"/>
        <v>1.6113973066615634</v>
      </c>
      <c r="AA56">
        <f t="shared" si="17"/>
        <v>3.2004587426338693</v>
      </c>
      <c r="AB56">
        <f t="shared" si="18"/>
        <v>1.5701048203362205</v>
      </c>
      <c r="AC56">
        <f t="shared" si="19"/>
        <v>-227.79170241461503</v>
      </c>
      <c r="AD56">
        <f t="shared" si="20"/>
        <v>12.528465401200892</v>
      </c>
      <c r="AE56">
        <f t="shared" si="21"/>
        <v>1.1375020259351818</v>
      </c>
      <c r="AF56">
        <f t="shared" si="22"/>
        <v>107.38773277315187</v>
      </c>
      <c r="AG56">
        <f t="shared" si="23"/>
        <v>38.004515682940543</v>
      </c>
      <c r="AH56">
        <f t="shared" si="24"/>
        <v>5.1874797391485963</v>
      </c>
      <c r="AI56">
        <f t="shared" si="25"/>
        <v>20.743047152355107</v>
      </c>
      <c r="AJ56">
        <v>683.59576706874498</v>
      </c>
      <c r="AK56">
        <v>645.97009696969701</v>
      </c>
      <c r="AL56">
        <v>3.3171032581783302</v>
      </c>
      <c r="AM56">
        <v>66.688805150680594</v>
      </c>
      <c r="AN56">
        <f t="shared" si="26"/>
        <v>5.1653447259549896</v>
      </c>
      <c r="AO56">
        <v>17.285550091665201</v>
      </c>
      <c r="AP56">
        <v>23.341064848484798</v>
      </c>
      <c r="AQ56">
        <v>-3.2082092191490101E-4</v>
      </c>
      <c r="AR56">
        <v>78.171956788311704</v>
      </c>
      <c r="AS56">
        <v>9</v>
      </c>
      <c r="AT56">
        <v>2</v>
      </c>
      <c r="AU56">
        <f t="shared" si="27"/>
        <v>1</v>
      </c>
      <c r="AV56">
        <f t="shared" si="28"/>
        <v>0</v>
      </c>
      <c r="AW56">
        <f t="shared" si="29"/>
        <v>36781.607203504514</v>
      </c>
      <c r="AX56">
        <f t="shared" si="30"/>
        <v>1999.9877777777799</v>
      </c>
      <c r="AY56">
        <f t="shared" si="31"/>
        <v>1681.1894320003285</v>
      </c>
      <c r="AZ56">
        <f t="shared" si="32"/>
        <v>0.84059985299926498</v>
      </c>
      <c r="BA56">
        <f t="shared" si="33"/>
        <v>0.16075771628858143</v>
      </c>
      <c r="BB56" s="1">
        <v>6</v>
      </c>
      <c r="BC56">
        <v>0.5</v>
      </c>
      <c r="BD56" t="s">
        <v>355</v>
      </c>
      <c r="BE56">
        <v>2</v>
      </c>
      <c r="BF56" t="b">
        <v>1</v>
      </c>
      <c r="BG56">
        <v>1657223951</v>
      </c>
      <c r="BH56">
        <v>624.41866666666704</v>
      </c>
      <c r="BI56">
        <v>673.91422222222195</v>
      </c>
      <c r="BJ56">
        <v>23.351433333333301</v>
      </c>
      <c r="BK56">
        <v>17.271433333333299</v>
      </c>
      <c r="BL56">
        <v>620.62844444444397</v>
      </c>
      <c r="BM56">
        <v>23.030544444444399</v>
      </c>
      <c r="BN56">
        <v>499.96822222222198</v>
      </c>
      <c r="BO56">
        <v>68.906577777777798</v>
      </c>
      <c r="BP56">
        <v>9.9777577777777807E-2</v>
      </c>
      <c r="BQ56">
        <v>25.109311111111101</v>
      </c>
      <c r="BR56">
        <v>25.009622222222202</v>
      </c>
      <c r="BS56">
        <v>999.9</v>
      </c>
      <c r="BT56">
        <v>0</v>
      </c>
      <c r="BU56">
        <v>0</v>
      </c>
      <c r="BV56">
        <v>10032.6222222222</v>
      </c>
      <c r="BW56">
        <v>0</v>
      </c>
      <c r="BX56">
        <v>2114.3533333333298</v>
      </c>
      <c r="BY56">
        <v>-49.495555555555597</v>
      </c>
      <c r="BZ56">
        <v>639.348444444444</v>
      </c>
      <c r="CA56">
        <v>685.75811111111102</v>
      </c>
      <c r="CB56">
        <v>6.0800188888888904</v>
      </c>
      <c r="CC56">
        <v>673.91422222222195</v>
      </c>
      <c r="CD56">
        <v>17.271433333333299</v>
      </c>
      <c r="CE56">
        <v>1.60906555555556</v>
      </c>
      <c r="CF56">
        <v>1.19011444444444</v>
      </c>
      <c r="CG56">
        <v>14.0459333333333</v>
      </c>
      <c r="CH56">
        <v>9.4784544444444396</v>
      </c>
      <c r="CI56">
        <v>1999.9877777777799</v>
      </c>
      <c r="CJ56">
        <v>0.98000666666666703</v>
      </c>
      <c r="CK56">
        <v>1.9993688888888899E-2</v>
      </c>
      <c r="CL56">
        <v>0</v>
      </c>
      <c r="CM56">
        <v>2.5548999999999999</v>
      </c>
      <c r="CN56">
        <v>0</v>
      </c>
      <c r="CO56">
        <v>18269.388888888901</v>
      </c>
      <c r="CP56">
        <v>16705.333333333299</v>
      </c>
      <c r="CQ56">
        <v>44.375</v>
      </c>
      <c r="CR56">
        <v>47.25</v>
      </c>
      <c r="CS56">
        <v>45.561999999999998</v>
      </c>
      <c r="CT56">
        <v>44.625</v>
      </c>
      <c r="CU56">
        <v>43.673222222222201</v>
      </c>
      <c r="CV56">
        <v>1960</v>
      </c>
      <c r="CW56">
        <v>39.99</v>
      </c>
      <c r="CX56">
        <v>0</v>
      </c>
      <c r="CY56">
        <v>1651541015.5999999</v>
      </c>
      <c r="CZ56">
        <v>0</v>
      </c>
      <c r="DA56">
        <v>1657211497.5999999</v>
      </c>
      <c r="DB56" t="s">
        <v>356</v>
      </c>
      <c r="DC56">
        <v>1657211493.5999999</v>
      </c>
      <c r="DD56">
        <v>1657211497.5999999</v>
      </c>
      <c r="DE56">
        <v>1</v>
      </c>
      <c r="DF56">
        <v>1.526</v>
      </c>
      <c r="DG56">
        <v>4.4999999999999998E-2</v>
      </c>
      <c r="DH56">
        <v>2.6110000000000002</v>
      </c>
      <c r="DI56">
        <v>0.157</v>
      </c>
      <c r="DJ56">
        <v>420</v>
      </c>
      <c r="DK56">
        <v>20</v>
      </c>
      <c r="DL56">
        <v>0.57999999999999996</v>
      </c>
      <c r="DM56">
        <v>0.22</v>
      </c>
      <c r="DN56">
        <v>-48.088230000000003</v>
      </c>
      <c r="DO56">
        <v>-9.6397260787992298</v>
      </c>
      <c r="DP56">
        <v>0.93648453436242096</v>
      </c>
      <c r="DQ56">
        <v>0</v>
      </c>
      <c r="DR56">
        <v>6.0901652500000001</v>
      </c>
      <c r="DS56">
        <v>-7.8400187617255104E-2</v>
      </c>
      <c r="DT56">
        <v>1.34351068078188E-2</v>
      </c>
      <c r="DU56">
        <v>1</v>
      </c>
      <c r="DV56">
        <v>1</v>
      </c>
      <c r="DW56">
        <v>2</v>
      </c>
      <c r="DX56" t="s">
        <v>357</v>
      </c>
      <c r="DY56">
        <v>2.8678599999999999</v>
      </c>
      <c r="DZ56">
        <v>2.71665</v>
      </c>
      <c r="EA56">
        <v>9.4502900000000001E-2</v>
      </c>
      <c r="EB56">
        <v>9.9836499999999995E-2</v>
      </c>
      <c r="EC56">
        <v>7.75811E-2</v>
      </c>
      <c r="ED56">
        <v>6.2556299999999995E-2</v>
      </c>
      <c r="EE56">
        <v>25651.3</v>
      </c>
      <c r="EF56">
        <v>22140.3</v>
      </c>
      <c r="EG56">
        <v>25359.7</v>
      </c>
      <c r="EH56">
        <v>23952.799999999999</v>
      </c>
      <c r="EI56">
        <v>39927.699999999997</v>
      </c>
      <c r="EJ56">
        <v>37173</v>
      </c>
      <c r="EK56">
        <v>45837.1</v>
      </c>
      <c r="EL56">
        <v>42730.3</v>
      </c>
      <c r="EM56">
        <v>1.81968</v>
      </c>
      <c r="EN56">
        <v>2.0991200000000001</v>
      </c>
      <c r="EO56">
        <v>6.1888199999999997E-2</v>
      </c>
      <c r="EP56">
        <v>0</v>
      </c>
      <c r="EQ56">
        <v>23.996200000000002</v>
      </c>
      <c r="ER56">
        <v>999.9</v>
      </c>
      <c r="ES56">
        <v>37.584000000000003</v>
      </c>
      <c r="ET56">
        <v>31.661999999999999</v>
      </c>
      <c r="EU56">
        <v>25.551500000000001</v>
      </c>
      <c r="EV56">
        <v>50.884399999999999</v>
      </c>
      <c r="EW56">
        <v>37.403799999999997</v>
      </c>
      <c r="EX56">
        <v>2</v>
      </c>
      <c r="EY56">
        <v>-5.75279E-2</v>
      </c>
      <c r="EZ56">
        <v>3.1902900000000001</v>
      </c>
      <c r="FA56">
        <v>20.2149</v>
      </c>
      <c r="FB56">
        <v>5.2346599999999999</v>
      </c>
      <c r="FC56">
        <v>11.992000000000001</v>
      </c>
      <c r="FD56">
        <v>4.9567500000000004</v>
      </c>
      <c r="FE56">
        <v>3.3039299999999998</v>
      </c>
      <c r="FF56">
        <v>9999</v>
      </c>
      <c r="FG56">
        <v>325.5</v>
      </c>
      <c r="FH56">
        <v>9999</v>
      </c>
      <c r="FI56">
        <v>4857.3</v>
      </c>
      <c r="FJ56">
        <v>1.8682000000000001</v>
      </c>
      <c r="FK56">
        <v>1.8639300000000001</v>
      </c>
      <c r="FL56">
        <v>1.8714900000000001</v>
      </c>
      <c r="FM56">
        <v>1.8624099999999999</v>
      </c>
      <c r="FN56">
        <v>1.86188</v>
      </c>
      <c r="FO56">
        <v>1.86829</v>
      </c>
      <c r="FP56">
        <v>1.8583799999999999</v>
      </c>
      <c r="FQ56">
        <v>1.8647800000000001</v>
      </c>
      <c r="FR56">
        <v>5</v>
      </c>
      <c r="FS56">
        <v>0</v>
      </c>
      <c r="FT56">
        <v>0</v>
      </c>
      <c r="FU56">
        <v>0</v>
      </c>
      <c r="FV56" t="s">
        <v>358</v>
      </c>
      <c r="FW56" t="s">
        <v>359</v>
      </c>
      <c r="FX56" t="s">
        <v>360</v>
      </c>
      <c r="FY56" t="s">
        <v>360</v>
      </c>
      <c r="FZ56" t="s">
        <v>360</v>
      </c>
      <c r="GA56" t="s">
        <v>360</v>
      </c>
      <c r="GB56">
        <v>0</v>
      </c>
      <c r="GC56">
        <v>100</v>
      </c>
      <c r="GD56">
        <v>100</v>
      </c>
      <c r="GE56">
        <v>3.81</v>
      </c>
      <c r="GF56">
        <v>0.32050000000000001</v>
      </c>
      <c r="GG56">
        <v>1.64354498451179</v>
      </c>
      <c r="GH56">
        <v>4.8697645535604704E-3</v>
      </c>
      <c r="GI56">
        <v>-2.9716501002383001E-6</v>
      </c>
      <c r="GJ56">
        <v>1.12513468715282E-9</v>
      </c>
      <c r="GK56">
        <v>-5.6040547963591501E-2</v>
      </c>
      <c r="GL56">
        <v>-3.4440246100026599E-2</v>
      </c>
      <c r="GM56">
        <v>3.75033726110429E-3</v>
      </c>
      <c r="GN56">
        <v>-6.7053370517907205E-5</v>
      </c>
      <c r="GO56">
        <v>20</v>
      </c>
      <c r="GP56">
        <v>2120</v>
      </c>
      <c r="GQ56">
        <v>2</v>
      </c>
      <c r="GR56">
        <v>25</v>
      </c>
      <c r="GS56">
        <v>207.7</v>
      </c>
      <c r="GT56">
        <v>207.6</v>
      </c>
      <c r="GU56">
        <v>1.96045</v>
      </c>
      <c r="GV56">
        <v>2.35107</v>
      </c>
      <c r="GW56">
        <v>1.9982899999999999</v>
      </c>
      <c r="GX56">
        <v>2.7404799999999998</v>
      </c>
      <c r="GY56">
        <v>2.0935100000000002</v>
      </c>
      <c r="GZ56">
        <v>2.4218799999999998</v>
      </c>
      <c r="HA56">
        <v>37.098599999999998</v>
      </c>
      <c r="HB56">
        <v>12.984999999999999</v>
      </c>
      <c r="HC56">
        <v>18</v>
      </c>
      <c r="HD56">
        <v>436.73</v>
      </c>
      <c r="HE56">
        <v>613.65300000000002</v>
      </c>
      <c r="HF56">
        <v>20.687799999999999</v>
      </c>
      <c r="HG56">
        <v>26.619499999999999</v>
      </c>
      <c r="HH56">
        <v>30.000499999999999</v>
      </c>
      <c r="HI56">
        <v>26.318100000000001</v>
      </c>
      <c r="HJ56">
        <v>26.310700000000001</v>
      </c>
      <c r="HK56">
        <v>39.386400000000002</v>
      </c>
      <c r="HL56">
        <v>41.3142</v>
      </c>
      <c r="HM56">
        <v>33.800199999999997</v>
      </c>
      <c r="HN56">
        <v>20.694099999999999</v>
      </c>
      <c r="HO56">
        <v>709.51300000000003</v>
      </c>
      <c r="HP56">
        <v>17.2409</v>
      </c>
      <c r="HQ56">
        <v>97.018699999999995</v>
      </c>
      <c r="HR56">
        <v>100.46</v>
      </c>
    </row>
    <row r="57" spans="1:226" x14ac:dyDescent="0.2">
      <c r="A57">
        <v>41</v>
      </c>
      <c r="B57">
        <v>1657223958.5</v>
      </c>
      <c r="C57">
        <v>292</v>
      </c>
      <c r="D57" t="s">
        <v>440</v>
      </c>
      <c r="E57" t="s">
        <v>441</v>
      </c>
      <c r="F57">
        <v>5</v>
      </c>
      <c r="G57" t="s">
        <v>353</v>
      </c>
      <c r="H57" t="s">
        <v>354</v>
      </c>
      <c r="I57">
        <v>1657223955.7</v>
      </c>
      <c r="J57">
        <f t="shared" si="0"/>
        <v>5.1558544682061063E-3</v>
      </c>
      <c r="K57">
        <f t="shared" si="1"/>
        <v>5.1558544682061065</v>
      </c>
      <c r="L57">
        <f t="shared" si="2"/>
        <v>21.029898266005244</v>
      </c>
      <c r="M57">
        <f t="shared" si="3"/>
        <v>639.68050000000005</v>
      </c>
      <c r="N57">
        <f t="shared" si="4"/>
        <v>466.14263933232286</v>
      </c>
      <c r="O57">
        <f t="shared" si="5"/>
        <v>32.167473896493284</v>
      </c>
      <c r="P57">
        <f t="shared" si="6"/>
        <v>44.14293834033078</v>
      </c>
      <c r="Q57">
        <f t="shared" si="7"/>
        <v>0.23054547973701581</v>
      </c>
      <c r="R57">
        <f t="shared" si="8"/>
        <v>2.3203142213111878</v>
      </c>
      <c r="S57">
        <f t="shared" si="9"/>
        <v>0.21853349703682523</v>
      </c>
      <c r="T57">
        <f t="shared" si="10"/>
        <v>0.13761048892219827</v>
      </c>
      <c r="U57">
        <f t="shared" si="11"/>
        <v>321.51509601145614</v>
      </c>
      <c r="V57">
        <f t="shared" si="12"/>
        <v>25.771504691126736</v>
      </c>
      <c r="W57">
        <f t="shared" si="13"/>
        <v>25.007580000000001</v>
      </c>
      <c r="X57">
        <f t="shared" si="14"/>
        <v>3.1811148104603104</v>
      </c>
      <c r="Y57">
        <f t="shared" si="15"/>
        <v>50.372908147329909</v>
      </c>
      <c r="Z57">
        <f t="shared" si="16"/>
        <v>1.6095287495365118</v>
      </c>
      <c r="AA57">
        <f t="shared" si="17"/>
        <v>3.1952269756373544</v>
      </c>
      <c r="AB57">
        <f t="shared" si="18"/>
        <v>1.5715860609237986</v>
      </c>
      <c r="AC57">
        <f t="shared" si="19"/>
        <v>-227.37318204788929</v>
      </c>
      <c r="AD57">
        <f t="shared" si="20"/>
        <v>9.2906407928309598</v>
      </c>
      <c r="AE57">
        <f t="shared" si="21"/>
        <v>0.84733346209117244</v>
      </c>
      <c r="AF57">
        <f t="shared" si="22"/>
        <v>104.27988821848898</v>
      </c>
      <c r="AG57">
        <f t="shared" si="23"/>
        <v>38.478645899917574</v>
      </c>
      <c r="AH57">
        <f t="shared" si="24"/>
        <v>5.1831131386409517</v>
      </c>
      <c r="AI57">
        <f t="shared" si="25"/>
        <v>21.029898266005244</v>
      </c>
      <c r="AJ57">
        <v>700.73685269967905</v>
      </c>
      <c r="AK57">
        <v>662.65789090909095</v>
      </c>
      <c r="AL57">
        <v>3.3466570387402101</v>
      </c>
      <c r="AM57">
        <v>66.688805150680594</v>
      </c>
      <c r="AN57">
        <f t="shared" si="26"/>
        <v>5.1558544682061065</v>
      </c>
      <c r="AO57">
        <v>17.245699693147699</v>
      </c>
      <c r="AP57">
        <v>23.3136375757576</v>
      </c>
      <c r="AQ57">
        <v>-5.9681600564004903E-3</v>
      </c>
      <c r="AR57">
        <v>78.171956788311704</v>
      </c>
      <c r="AS57">
        <v>9</v>
      </c>
      <c r="AT57">
        <v>2</v>
      </c>
      <c r="AU57">
        <f t="shared" si="27"/>
        <v>1</v>
      </c>
      <c r="AV57">
        <f t="shared" si="28"/>
        <v>0</v>
      </c>
      <c r="AW57">
        <f t="shared" si="29"/>
        <v>36525.420872680457</v>
      </c>
      <c r="AX57">
        <f t="shared" si="30"/>
        <v>1999.998</v>
      </c>
      <c r="AY57">
        <f t="shared" si="31"/>
        <v>1681.1980170007544</v>
      </c>
      <c r="AZ57">
        <f t="shared" si="32"/>
        <v>0.84059984910022623</v>
      </c>
      <c r="BA57">
        <f t="shared" si="33"/>
        <v>0.16075770876343684</v>
      </c>
      <c r="BB57" s="1">
        <v>6</v>
      </c>
      <c r="BC57">
        <v>0.5</v>
      </c>
      <c r="BD57" t="s">
        <v>355</v>
      </c>
      <c r="BE57">
        <v>2</v>
      </c>
      <c r="BF57" t="b">
        <v>1</v>
      </c>
      <c r="BG57">
        <v>1657223955.7</v>
      </c>
      <c r="BH57">
        <v>639.68050000000005</v>
      </c>
      <c r="BI57">
        <v>689.82709999999997</v>
      </c>
      <c r="BJ57">
        <v>23.323869999999999</v>
      </c>
      <c r="BK57">
        <v>17.249980000000001</v>
      </c>
      <c r="BL57">
        <v>635.85270000000003</v>
      </c>
      <c r="BM57">
        <v>23.003830000000001</v>
      </c>
      <c r="BN57">
        <v>500.06400000000002</v>
      </c>
      <c r="BO57">
        <v>68.907520000000005</v>
      </c>
      <c r="BP57">
        <v>0.10027113999999999</v>
      </c>
      <c r="BQ57">
        <v>25.081849999999999</v>
      </c>
      <c r="BR57">
        <v>25.007580000000001</v>
      </c>
      <c r="BS57">
        <v>999.9</v>
      </c>
      <c r="BT57">
        <v>0</v>
      </c>
      <c r="BU57">
        <v>0</v>
      </c>
      <c r="BV57">
        <v>9958.6869999999999</v>
      </c>
      <c r="BW57">
        <v>0</v>
      </c>
      <c r="BX57">
        <v>2114.0700000000002</v>
      </c>
      <c r="BY57">
        <v>-50.146529999999998</v>
      </c>
      <c r="BZ57">
        <v>654.95680000000004</v>
      </c>
      <c r="CA57">
        <v>701.93539999999996</v>
      </c>
      <c r="CB57">
        <v>6.0738899999999996</v>
      </c>
      <c r="CC57">
        <v>689.82709999999997</v>
      </c>
      <c r="CD57">
        <v>17.249980000000001</v>
      </c>
      <c r="CE57">
        <v>1.607189</v>
      </c>
      <c r="CF57">
        <v>1.188655</v>
      </c>
      <c r="CG57">
        <v>14.02792</v>
      </c>
      <c r="CH57">
        <v>9.4601970000000009</v>
      </c>
      <c r="CI57">
        <v>1999.998</v>
      </c>
      <c r="CJ57">
        <v>0.98000719999999997</v>
      </c>
      <c r="CK57">
        <v>1.999312E-2</v>
      </c>
      <c r="CL57">
        <v>0</v>
      </c>
      <c r="CM57">
        <v>2.4281199999999998</v>
      </c>
      <c r="CN57">
        <v>0</v>
      </c>
      <c r="CO57">
        <v>18309.55</v>
      </c>
      <c r="CP57">
        <v>16705.43</v>
      </c>
      <c r="CQ57">
        <v>44.375</v>
      </c>
      <c r="CR57">
        <v>47.274799999999999</v>
      </c>
      <c r="CS57">
        <v>45.574599999999997</v>
      </c>
      <c r="CT57">
        <v>44.6374</v>
      </c>
      <c r="CU57">
        <v>43.686999999999998</v>
      </c>
      <c r="CV57">
        <v>1960.0129999999999</v>
      </c>
      <c r="CW57">
        <v>39.99</v>
      </c>
      <c r="CX57">
        <v>0</v>
      </c>
      <c r="CY57">
        <v>1651541020.4000001</v>
      </c>
      <c r="CZ57">
        <v>0</v>
      </c>
      <c r="DA57">
        <v>1657211497.5999999</v>
      </c>
      <c r="DB57" t="s">
        <v>356</v>
      </c>
      <c r="DC57">
        <v>1657211493.5999999</v>
      </c>
      <c r="DD57">
        <v>1657211497.5999999</v>
      </c>
      <c r="DE57">
        <v>1</v>
      </c>
      <c r="DF57">
        <v>1.526</v>
      </c>
      <c r="DG57">
        <v>4.4999999999999998E-2</v>
      </c>
      <c r="DH57">
        <v>2.6110000000000002</v>
      </c>
      <c r="DI57">
        <v>0.157</v>
      </c>
      <c r="DJ57">
        <v>420</v>
      </c>
      <c r="DK57">
        <v>20</v>
      </c>
      <c r="DL57">
        <v>0.57999999999999996</v>
      </c>
      <c r="DM57">
        <v>0.22</v>
      </c>
      <c r="DN57">
        <v>-48.889867500000001</v>
      </c>
      <c r="DO57">
        <v>-8.8921519699812102</v>
      </c>
      <c r="DP57">
        <v>0.86142224907054099</v>
      </c>
      <c r="DQ57">
        <v>0</v>
      </c>
      <c r="DR57">
        <v>6.0848772499999999</v>
      </c>
      <c r="DS57">
        <v>-4.5444315197001497E-2</v>
      </c>
      <c r="DT57">
        <v>1.22787523770739E-2</v>
      </c>
      <c r="DU57">
        <v>1</v>
      </c>
      <c r="DV57">
        <v>1</v>
      </c>
      <c r="DW57">
        <v>2</v>
      </c>
      <c r="DX57" t="s">
        <v>357</v>
      </c>
      <c r="DY57">
        <v>2.8678900000000001</v>
      </c>
      <c r="DZ57">
        <v>2.7160700000000002</v>
      </c>
      <c r="EA57">
        <v>9.6213400000000004E-2</v>
      </c>
      <c r="EB57">
        <v>0.101544</v>
      </c>
      <c r="EC57">
        <v>7.7519299999999999E-2</v>
      </c>
      <c r="ED57">
        <v>6.2597100000000003E-2</v>
      </c>
      <c r="EE57">
        <v>25602.7</v>
      </c>
      <c r="EF57">
        <v>22097.7</v>
      </c>
      <c r="EG57">
        <v>25359.5</v>
      </c>
      <c r="EH57">
        <v>23952.1</v>
      </c>
      <c r="EI57">
        <v>39930</v>
      </c>
      <c r="EJ57">
        <v>37170.699999999997</v>
      </c>
      <c r="EK57">
        <v>45836.5</v>
      </c>
      <c r="EL57">
        <v>42729.4</v>
      </c>
      <c r="EM57">
        <v>1.8196300000000001</v>
      </c>
      <c r="EN57">
        <v>2.09917</v>
      </c>
      <c r="EO57">
        <v>5.9865399999999999E-2</v>
      </c>
      <c r="EP57">
        <v>0</v>
      </c>
      <c r="EQ57">
        <v>24.010200000000001</v>
      </c>
      <c r="ER57">
        <v>999.9</v>
      </c>
      <c r="ES57">
        <v>37.511000000000003</v>
      </c>
      <c r="ET57">
        <v>31.693000000000001</v>
      </c>
      <c r="EU57">
        <v>25.5457</v>
      </c>
      <c r="EV57">
        <v>50.804400000000001</v>
      </c>
      <c r="EW57">
        <v>37.311700000000002</v>
      </c>
      <c r="EX57">
        <v>2</v>
      </c>
      <c r="EY57">
        <v>-5.7682900000000002E-2</v>
      </c>
      <c r="EZ57">
        <v>3.1272000000000002</v>
      </c>
      <c r="FA57">
        <v>20.216200000000001</v>
      </c>
      <c r="FB57">
        <v>5.2343599999999997</v>
      </c>
      <c r="FC57">
        <v>11.992000000000001</v>
      </c>
      <c r="FD57">
        <v>4.9568500000000002</v>
      </c>
      <c r="FE57">
        <v>3.3038500000000002</v>
      </c>
      <c r="FF57">
        <v>9999</v>
      </c>
      <c r="FG57">
        <v>325.5</v>
      </c>
      <c r="FH57">
        <v>9999</v>
      </c>
      <c r="FI57">
        <v>4857.3</v>
      </c>
      <c r="FJ57">
        <v>1.86815</v>
      </c>
      <c r="FK57">
        <v>1.86389</v>
      </c>
      <c r="FL57">
        <v>1.8714900000000001</v>
      </c>
      <c r="FM57">
        <v>1.8624099999999999</v>
      </c>
      <c r="FN57">
        <v>1.8618699999999999</v>
      </c>
      <c r="FO57">
        <v>1.8682700000000001</v>
      </c>
      <c r="FP57">
        <v>1.8584000000000001</v>
      </c>
      <c r="FQ57">
        <v>1.8647800000000001</v>
      </c>
      <c r="FR57">
        <v>5</v>
      </c>
      <c r="FS57">
        <v>0</v>
      </c>
      <c r="FT57">
        <v>0</v>
      </c>
      <c r="FU57">
        <v>0</v>
      </c>
      <c r="FV57" t="s">
        <v>358</v>
      </c>
      <c r="FW57" t="s">
        <v>359</v>
      </c>
      <c r="FX57" t="s">
        <v>360</v>
      </c>
      <c r="FY57" t="s">
        <v>360</v>
      </c>
      <c r="FZ57" t="s">
        <v>360</v>
      </c>
      <c r="GA57" t="s">
        <v>360</v>
      </c>
      <c r="GB57">
        <v>0</v>
      </c>
      <c r="GC57">
        <v>100</v>
      </c>
      <c r="GD57">
        <v>100</v>
      </c>
      <c r="GE57">
        <v>3.85</v>
      </c>
      <c r="GF57">
        <v>0.31969999999999998</v>
      </c>
      <c r="GG57">
        <v>1.64354498451179</v>
      </c>
      <c r="GH57">
        <v>4.8697645535604704E-3</v>
      </c>
      <c r="GI57">
        <v>-2.9716501002383001E-6</v>
      </c>
      <c r="GJ57">
        <v>1.12513468715282E-9</v>
      </c>
      <c r="GK57">
        <v>-5.6040547963591501E-2</v>
      </c>
      <c r="GL57">
        <v>-3.4440246100026599E-2</v>
      </c>
      <c r="GM57">
        <v>3.75033726110429E-3</v>
      </c>
      <c r="GN57">
        <v>-6.7053370517907205E-5</v>
      </c>
      <c r="GO57">
        <v>20</v>
      </c>
      <c r="GP57">
        <v>2120</v>
      </c>
      <c r="GQ57">
        <v>2</v>
      </c>
      <c r="GR57">
        <v>25</v>
      </c>
      <c r="GS57">
        <v>207.7</v>
      </c>
      <c r="GT57">
        <v>207.7</v>
      </c>
      <c r="GU57">
        <v>1.9995099999999999</v>
      </c>
      <c r="GV57">
        <v>2.34985</v>
      </c>
      <c r="GW57">
        <v>1.9982899999999999</v>
      </c>
      <c r="GX57">
        <v>2.7404799999999998</v>
      </c>
      <c r="GY57">
        <v>2.0935100000000002</v>
      </c>
      <c r="GZ57">
        <v>2.34985</v>
      </c>
      <c r="HA57">
        <v>37.122500000000002</v>
      </c>
      <c r="HB57">
        <v>12.9763</v>
      </c>
      <c r="HC57">
        <v>18</v>
      </c>
      <c r="HD57">
        <v>436.755</v>
      </c>
      <c r="HE57">
        <v>613.76800000000003</v>
      </c>
      <c r="HF57">
        <v>20.677900000000001</v>
      </c>
      <c r="HG57">
        <v>26.624400000000001</v>
      </c>
      <c r="HH57">
        <v>30.0002</v>
      </c>
      <c r="HI57">
        <v>26.325199999999999</v>
      </c>
      <c r="HJ57">
        <v>26.317399999999999</v>
      </c>
      <c r="HK57">
        <v>40.113500000000002</v>
      </c>
      <c r="HL57">
        <v>41.3142</v>
      </c>
      <c r="HM57">
        <v>33.4148</v>
      </c>
      <c r="HN57">
        <v>20.683499999999999</v>
      </c>
      <c r="HO57">
        <v>722.95699999999999</v>
      </c>
      <c r="HP57">
        <v>17.240200000000002</v>
      </c>
      <c r="HQ57">
        <v>97.017600000000002</v>
      </c>
      <c r="HR57">
        <v>100.458</v>
      </c>
    </row>
    <row r="58" spans="1:226" x14ac:dyDescent="0.2">
      <c r="A58">
        <v>42</v>
      </c>
      <c r="B58">
        <v>1657223963.5</v>
      </c>
      <c r="C58">
        <v>297</v>
      </c>
      <c r="D58" t="s">
        <v>442</v>
      </c>
      <c r="E58" t="s">
        <v>443</v>
      </c>
      <c r="F58">
        <v>5</v>
      </c>
      <c r="G58" t="s">
        <v>353</v>
      </c>
      <c r="H58" t="s">
        <v>354</v>
      </c>
      <c r="I58">
        <v>1657223961</v>
      </c>
      <c r="J58">
        <f t="shared" si="0"/>
        <v>5.1474174091633452E-3</v>
      </c>
      <c r="K58">
        <f t="shared" si="1"/>
        <v>5.1474174091633449</v>
      </c>
      <c r="L58">
        <f t="shared" si="2"/>
        <v>21.605564577951753</v>
      </c>
      <c r="M58">
        <f t="shared" si="3"/>
        <v>657.02122222222204</v>
      </c>
      <c r="N58">
        <f t="shared" si="4"/>
        <v>478.86490243022183</v>
      </c>
      <c r="O58">
        <f t="shared" si="5"/>
        <v>33.04504126140499</v>
      </c>
      <c r="P58">
        <f t="shared" si="6"/>
        <v>45.339078491173709</v>
      </c>
      <c r="Q58">
        <f t="shared" si="7"/>
        <v>0.23066449144464396</v>
      </c>
      <c r="R58">
        <f t="shared" si="8"/>
        <v>2.3218723888491453</v>
      </c>
      <c r="S58">
        <f t="shared" si="9"/>
        <v>0.21864806892981911</v>
      </c>
      <c r="T58">
        <f t="shared" si="10"/>
        <v>0.13768248363583865</v>
      </c>
      <c r="U58">
        <f t="shared" si="11"/>
        <v>321.51629737598171</v>
      </c>
      <c r="V58">
        <f t="shared" si="12"/>
        <v>25.752942186778146</v>
      </c>
      <c r="W58">
        <f t="shared" si="13"/>
        <v>24.9822555555556</v>
      </c>
      <c r="X58">
        <f t="shared" si="14"/>
        <v>3.1763153392072838</v>
      </c>
      <c r="Y58">
        <f t="shared" si="15"/>
        <v>50.38984355808892</v>
      </c>
      <c r="Z58">
        <f t="shared" si="16"/>
        <v>1.6080675863652996</v>
      </c>
      <c r="AA58">
        <f t="shared" si="17"/>
        <v>3.1912533812722299</v>
      </c>
      <c r="AB58">
        <f t="shared" si="18"/>
        <v>1.5682477528419843</v>
      </c>
      <c r="AC58">
        <f t="shared" si="19"/>
        <v>-227.00110774410354</v>
      </c>
      <c r="AD58">
        <f t="shared" si="20"/>
        <v>9.8528037718716988</v>
      </c>
      <c r="AE58">
        <f t="shared" si="21"/>
        <v>0.89779250689545109</v>
      </c>
      <c r="AF58">
        <f t="shared" si="22"/>
        <v>105.26578591064529</v>
      </c>
      <c r="AG58">
        <f t="shared" si="23"/>
        <v>38.925893557812621</v>
      </c>
      <c r="AH58">
        <f t="shared" si="24"/>
        <v>5.1667168746992527</v>
      </c>
      <c r="AI58">
        <f t="shared" si="25"/>
        <v>21.605564577951753</v>
      </c>
      <c r="AJ58">
        <v>718.09883035023097</v>
      </c>
      <c r="AK58">
        <v>679.36108484848501</v>
      </c>
      <c r="AL58">
        <v>3.33234826393296</v>
      </c>
      <c r="AM58">
        <v>66.688805150680594</v>
      </c>
      <c r="AN58">
        <f t="shared" si="26"/>
        <v>5.1474174091633449</v>
      </c>
      <c r="AO58">
        <v>17.2595435471708</v>
      </c>
      <c r="AP58">
        <v>23.297415757575699</v>
      </c>
      <c r="AQ58">
        <v>-1.00322628382664E-3</v>
      </c>
      <c r="AR58">
        <v>78.171956788311704</v>
      </c>
      <c r="AS58">
        <v>9</v>
      </c>
      <c r="AT58">
        <v>2</v>
      </c>
      <c r="AU58">
        <f t="shared" si="27"/>
        <v>1</v>
      </c>
      <c r="AV58">
        <f t="shared" si="28"/>
        <v>0</v>
      </c>
      <c r="AW58">
        <f t="shared" si="29"/>
        <v>36565.375333446944</v>
      </c>
      <c r="AX58">
        <f t="shared" si="30"/>
        <v>2000.00555555556</v>
      </c>
      <c r="AY58">
        <f t="shared" si="31"/>
        <v>1681.2043613347089</v>
      </c>
      <c r="AZ58">
        <f t="shared" si="32"/>
        <v>0.84059984566778123</v>
      </c>
      <c r="BA58">
        <f t="shared" si="33"/>
        <v>0.16075770213881788</v>
      </c>
      <c r="BB58" s="1">
        <v>6</v>
      </c>
      <c r="BC58">
        <v>0.5</v>
      </c>
      <c r="BD58" t="s">
        <v>355</v>
      </c>
      <c r="BE58">
        <v>2</v>
      </c>
      <c r="BF58" t="b">
        <v>1</v>
      </c>
      <c r="BG58">
        <v>1657223961</v>
      </c>
      <c r="BH58">
        <v>657.02122222222204</v>
      </c>
      <c r="BI58">
        <v>707.81022222222202</v>
      </c>
      <c r="BJ58">
        <v>23.302955555555599</v>
      </c>
      <c r="BK58">
        <v>17.246855555555602</v>
      </c>
      <c r="BL58">
        <v>653.15122222222203</v>
      </c>
      <c r="BM58">
        <v>22.9835666666667</v>
      </c>
      <c r="BN58">
        <v>499.95711111111098</v>
      </c>
      <c r="BO58">
        <v>68.907066666666694</v>
      </c>
      <c r="BP58">
        <v>9.9956177777777794E-2</v>
      </c>
      <c r="BQ58">
        <v>25.060966666666701</v>
      </c>
      <c r="BR58">
        <v>24.9822555555556</v>
      </c>
      <c r="BS58">
        <v>999.9</v>
      </c>
      <c r="BT58">
        <v>0</v>
      </c>
      <c r="BU58">
        <v>0</v>
      </c>
      <c r="BV58">
        <v>9969.3755555555599</v>
      </c>
      <c r="BW58">
        <v>0</v>
      </c>
      <c r="BX58">
        <v>2114.8844444444399</v>
      </c>
      <c r="BY58">
        <v>-50.788877777777799</v>
      </c>
      <c r="BZ58">
        <v>672.697</v>
      </c>
      <c r="CA58">
        <v>720.23188888888899</v>
      </c>
      <c r="CB58">
        <v>6.0561033333333301</v>
      </c>
      <c r="CC58">
        <v>707.81022222222202</v>
      </c>
      <c r="CD58">
        <v>17.246855555555602</v>
      </c>
      <c r="CE58">
        <v>1.6057366666666699</v>
      </c>
      <c r="CF58">
        <v>1.1884300000000001</v>
      </c>
      <c r="CG58">
        <v>14.0139888888889</v>
      </c>
      <c r="CH58">
        <v>9.4573933333333304</v>
      </c>
      <c r="CI58">
        <v>2000.00555555556</v>
      </c>
      <c r="CJ58">
        <v>0.98000733333333301</v>
      </c>
      <c r="CK58">
        <v>1.9992977777777799E-2</v>
      </c>
      <c r="CL58">
        <v>0</v>
      </c>
      <c r="CM58">
        <v>2.34605555555556</v>
      </c>
      <c r="CN58">
        <v>0</v>
      </c>
      <c r="CO58">
        <v>18350.777777777799</v>
      </c>
      <c r="CP58">
        <v>16705.5</v>
      </c>
      <c r="CQ58">
        <v>44.388777777777797</v>
      </c>
      <c r="CR58">
        <v>47.311999999999998</v>
      </c>
      <c r="CS58">
        <v>45.625</v>
      </c>
      <c r="CT58">
        <v>44.659444444444397</v>
      </c>
      <c r="CU58">
        <v>43.686999999999998</v>
      </c>
      <c r="CV58">
        <v>1960.02444444444</v>
      </c>
      <c r="CW58">
        <v>39.99</v>
      </c>
      <c r="CX58">
        <v>0</v>
      </c>
      <c r="CY58">
        <v>1651541025.8</v>
      </c>
      <c r="CZ58">
        <v>0</v>
      </c>
      <c r="DA58">
        <v>1657211497.5999999</v>
      </c>
      <c r="DB58" t="s">
        <v>356</v>
      </c>
      <c r="DC58">
        <v>1657211493.5999999</v>
      </c>
      <c r="DD58">
        <v>1657211497.5999999</v>
      </c>
      <c r="DE58">
        <v>1</v>
      </c>
      <c r="DF58">
        <v>1.526</v>
      </c>
      <c r="DG58">
        <v>4.4999999999999998E-2</v>
      </c>
      <c r="DH58">
        <v>2.6110000000000002</v>
      </c>
      <c r="DI58">
        <v>0.157</v>
      </c>
      <c r="DJ58">
        <v>420</v>
      </c>
      <c r="DK58">
        <v>20</v>
      </c>
      <c r="DL58">
        <v>0.57999999999999996</v>
      </c>
      <c r="DM58">
        <v>0.22</v>
      </c>
      <c r="DN58">
        <v>-49.733049999999999</v>
      </c>
      <c r="DO58">
        <v>-8.7764487804876303</v>
      </c>
      <c r="DP58">
        <v>0.85042325021132903</v>
      </c>
      <c r="DQ58">
        <v>0</v>
      </c>
      <c r="DR58">
        <v>6.0749385</v>
      </c>
      <c r="DS58">
        <v>-0.13004217636023599</v>
      </c>
      <c r="DT58">
        <v>1.6602616593477001E-2</v>
      </c>
      <c r="DU58">
        <v>0</v>
      </c>
      <c r="DV58">
        <v>0</v>
      </c>
      <c r="DW58">
        <v>2</v>
      </c>
      <c r="DX58" t="s">
        <v>365</v>
      </c>
      <c r="DY58">
        <v>2.8678499999999998</v>
      </c>
      <c r="DZ58">
        <v>2.71624</v>
      </c>
      <c r="EA58">
        <v>9.7897499999999998E-2</v>
      </c>
      <c r="EB58">
        <v>0.103191</v>
      </c>
      <c r="EC58">
        <v>7.7475199999999994E-2</v>
      </c>
      <c r="ED58">
        <v>6.2487399999999999E-2</v>
      </c>
      <c r="EE58">
        <v>25554.400000000001</v>
      </c>
      <c r="EF58">
        <v>22057.7</v>
      </c>
      <c r="EG58">
        <v>25358.9</v>
      </c>
      <c r="EH58">
        <v>23952.7</v>
      </c>
      <c r="EI58">
        <v>39931.4</v>
      </c>
      <c r="EJ58">
        <v>37176</v>
      </c>
      <c r="EK58">
        <v>45835.9</v>
      </c>
      <c r="EL58">
        <v>42730.6</v>
      </c>
      <c r="EM58">
        <v>1.8195699999999999</v>
      </c>
      <c r="EN58">
        <v>2.0987499999999999</v>
      </c>
      <c r="EO58">
        <v>5.7827700000000003E-2</v>
      </c>
      <c r="EP58">
        <v>0</v>
      </c>
      <c r="EQ58">
        <v>24.0214</v>
      </c>
      <c r="ER58">
        <v>999.9</v>
      </c>
      <c r="ES58">
        <v>37.462000000000003</v>
      </c>
      <c r="ET58">
        <v>31.713000000000001</v>
      </c>
      <c r="EU58">
        <v>25.542000000000002</v>
      </c>
      <c r="EV58">
        <v>51.0244</v>
      </c>
      <c r="EW58">
        <v>37.259599999999999</v>
      </c>
      <c r="EX58">
        <v>2</v>
      </c>
      <c r="EY58">
        <v>-5.7456800000000002E-2</v>
      </c>
      <c r="EZ58">
        <v>1.8137399999999999</v>
      </c>
      <c r="FA58">
        <v>20.223199999999999</v>
      </c>
      <c r="FB58">
        <v>5.2343599999999997</v>
      </c>
      <c r="FC58">
        <v>11.992000000000001</v>
      </c>
      <c r="FD58">
        <v>4.9567500000000004</v>
      </c>
      <c r="FE58">
        <v>3.3039499999999999</v>
      </c>
      <c r="FF58">
        <v>9999</v>
      </c>
      <c r="FG58">
        <v>325.5</v>
      </c>
      <c r="FH58">
        <v>9999</v>
      </c>
      <c r="FI58">
        <v>4857.5</v>
      </c>
      <c r="FJ58">
        <v>1.8682300000000001</v>
      </c>
      <c r="FK58">
        <v>1.8639399999999999</v>
      </c>
      <c r="FL58">
        <v>1.8714900000000001</v>
      </c>
      <c r="FM58">
        <v>1.86242</v>
      </c>
      <c r="FN58">
        <v>1.8618699999999999</v>
      </c>
      <c r="FO58">
        <v>1.86829</v>
      </c>
      <c r="FP58">
        <v>1.8583799999999999</v>
      </c>
      <c r="FQ58">
        <v>1.8647800000000001</v>
      </c>
      <c r="FR58">
        <v>5</v>
      </c>
      <c r="FS58">
        <v>0</v>
      </c>
      <c r="FT58">
        <v>0</v>
      </c>
      <c r="FU58">
        <v>0</v>
      </c>
      <c r="FV58" t="s">
        <v>358</v>
      </c>
      <c r="FW58" t="s">
        <v>359</v>
      </c>
      <c r="FX58" t="s">
        <v>360</v>
      </c>
      <c r="FY58" t="s">
        <v>360</v>
      </c>
      <c r="FZ58" t="s">
        <v>360</v>
      </c>
      <c r="GA58" t="s">
        <v>360</v>
      </c>
      <c r="GB58">
        <v>0</v>
      </c>
      <c r="GC58">
        <v>100</v>
      </c>
      <c r="GD58">
        <v>100</v>
      </c>
      <c r="GE58">
        <v>3.89</v>
      </c>
      <c r="GF58">
        <v>0.31909999999999999</v>
      </c>
      <c r="GG58">
        <v>1.64354498451179</v>
      </c>
      <c r="GH58">
        <v>4.8697645535604704E-3</v>
      </c>
      <c r="GI58">
        <v>-2.9716501002383001E-6</v>
      </c>
      <c r="GJ58">
        <v>1.12513468715282E-9</v>
      </c>
      <c r="GK58">
        <v>-5.6040547963591501E-2</v>
      </c>
      <c r="GL58">
        <v>-3.4440246100026599E-2</v>
      </c>
      <c r="GM58">
        <v>3.75033726110429E-3</v>
      </c>
      <c r="GN58">
        <v>-6.7053370517907205E-5</v>
      </c>
      <c r="GO58">
        <v>20</v>
      </c>
      <c r="GP58">
        <v>2120</v>
      </c>
      <c r="GQ58">
        <v>2</v>
      </c>
      <c r="GR58">
        <v>25</v>
      </c>
      <c r="GS58">
        <v>207.8</v>
      </c>
      <c r="GT58">
        <v>207.8</v>
      </c>
      <c r="GU58">
        <v>2.03491</v>
      </c>
      <c r="GV58">
        <v>2.3535200000000001</v>
      </c>
      <c r="GW58">
        <v>1.9982899999999999</v>
      </c>
      <c r="GX58">
        <v>2.7404799999999998</v>
      </c>
      <c r="GY58">
        <v>2.0935100000000002</v>
      </c>
      <c r="GZ58">
        <v>2.3315399999999999</v>
      </c>
      <c r="HA58">
        <v>37.146299999999997</v>
      </c>
      <c r="HB58">
        <v>12.984999999999999</v>
      </c>
      <c r="HC58">
        <v>18</v>
      </c>
      <c r="HD58">
        <v>436.774</v>
      </c>
      <c r="HE58">
        <v>613.51300000000003</v>
      </c>
      <c r="HF58">
        <v>20.683399999999999</v>
      </c>
      <c r="HG58">
        <v>26.628799999999998</v>
      </c>
      <c r="HH58">
        <v>30.000299999999999</v>
      </c>
      <c r="HI58">
        <v>26.331700000000001</v>
      </c>
      <c r="HJ58">
        <v>26.324300000000001</v>
      </c>
      <c r="HK58">
        <v>40.871699999999997</v>
      </c>
      <c r="HL58">
        <v>41.3142</v>
      </c>
      <c r="HM58">
        <v>33.4148</v>
      </c>
      <c r="HN58">
        <v>21.451799999999999</v>
      </c>
      <c r="HO58">
        <v>743.03800000000001</v>
      </c>
      <c r="HP58">
        <v>17.2454</v>
      </c>
      <c r="HQ58">
        <v>97.016000000000005</v>
      </c>
      <c r="HR58">
        <v>100.46</v>
      </c>
    </row>
    <row r="59" spans="1:226" x14ac:dyDescent="0.2">
      <c r="A59">
        <v>43</v>
      </c>
      <c r="B59">
        <v>1657223968.5</v>
      </c>
      <c r="C59">
        <v>302</v>
      </c>
      <c r="D59" t="s">
        <v>444</v>
      </c>
      <c r="E59" t="s">
        <v>445</v>
      </c>
      <c r="F59">
        <v>5</v>
      </c>
      <c r="G59" t="s">
        <v>353</v>
      </c>
      <c r="H59" t="s">
        <v>354</v>
      </c>
      <c r="I59">
        <v>1657223965.7</v>
      </c>
      <c r="J59">
        <f t="shared" si="0"/>
        <v>5.1424881921910467E-3</v>
      </c>
      <c r="K59">
        <f t="shared" si="1"/>
        <v>5.1424881921910464</v>
      </c>
      <c r="L59">
        <f t="shared" si="2"/>
        <v>21.86414056460578</v>
      </c>
      <c r="M59">
        <f t="shared" si="3"/>
        <v>672.36159999999995</v>
      </c>
      <c r="N59">
        <f t="shared" si="4"/>
        <v>492.04015150274887</v>
      </c>
      <c r="O59">
        <f t="shared" si="5"/>
        <v>33.9538487405243</v>
      </c>
      <c r="P59">
        <f t="shared" si="6"/>
        <v>46.397156808471067</v>
      </c>
      <c r="Q59">
        <f t="shared" si="7"/>
        <v>0.23095714901127273</v>
      </c>
      <c r="R59">
        <f t="shared" si="8"/>
        <v>2.323769361831475</v>
      </c>
      <c r="S59">
        <f t="shared" si="9"/>
        <v>0.21892035359094431</v>
      </c>
      <c r="T59">
        <f t="shared" si="10"/>
        <v>0.13785438116652804</v>
      </c>
      <c r="U59">
        <f t="shared" si="11"/>
        <v>321.52404655342087</v>
      </c>
      <c r="V59">
        <f t="shared" si="12"/>
        <v>25.727160469697751</v>
      </c>
      <c r="W59">
        <f t="shared" si="13"/>
        <v>24.957450000000001</v>
      </c>
      <c r="X59">
        <f t="shared" si="14"/>
        <v>3.1716203433736947</v>
      </c>
      <c r="Y59">
        <f t="shared" si="15"/>
        <v>50.430067016948065</v>
      </c>
      <c r="Z59">
        <f t="shared" si="16"/>
        <v>1.6067706512898714</v>
      </c>
      <c r="AA59">
        <f t="shared" si="17"/>
        <v>3.1861362602391208</v>
      </c>
      <c r="AB59">
        <f t="shared" si="18"/>
        <v>1.5648496920838233</v>
      </c>
      <c r="AC59">
        <f t="shared" si="19"/>
        <v>-226.78372927562515</v>
      </c>
      <c r="AD59">
        <f t="shared" si="20"/>
        <v>9.5951227332270665</v>
      </c>
      <c r="AE59">
        <f t="shared" si="21"/>
        <v>0.87337130063839741</v>
      </c>
      <c r="AF59">
        <f t="shared" si="22"/>
        <v>105.20881131166118</v>
      </c>
      <c r="AG59">
        <f t="shared" si="23"/>
        <v>39.156787997788655</v>
      </c>
      <c r="AH59">
        <f t="shared" si="24"/>
        <v>5.1736066605797362</v>
      </c>
      <c r="AI59">
        <f t="shared" si="25"/>
        <v>21.86414056460578</v>
      </c>
      <c r="AJ59">
        <v>734.96529955077597</v>
      </c>
      <c r="AK59">
        <v>696.000406060606</v>
      </c>
      <c r="AL59">
        <v>3.3095231489695398</v>
      </c>
      <c r="AM59">
        <v>66.688805150680594</v>
      </c>
      <c r="AN59">
        <f t="shared" si="26"/>
        <v>5.1424881921910464</v>
      </c>
      <c r="AO59">
        <v>17.217671895454199</v>
      </c>
      <c r="AP59">
        <v>23.285433333333302</v>
      </c>
      <c r="AQ59">
        <v>-9.3452925627473104E-3</v>
      </c>
      <c r="AR59">
        <v>78.171956788311704</v>
      </c>
      <c r="AS59">
        <v>8</v>
      </c>
      <c r="AT59">
        <v>2</v>
      </c>
      <c r="AU59">
        <f t="shared" si="27"/>
        <v>1</v>
      </c>
      <c r="AV59">
        <f t="shared" si="28"/>
        <v>0</v>
      </c>
      <c r="AW59">
        <f t="shared" si="29"/>
        <v>36614.208125664285</v>
      </c>
      <c r="AX59">
        <f t="shared" si="30"/>
        <v>2000.0530000000001</v>
      </c>
      <c r="AY59">
        <f t="shared" si="31"/>
        <v>1681.2443064007364</v>
      </c>
      <c r="AZ59">
        <f t="shared" si="32"/>
        <v>0.84059987730361962</v>
      </c>
      <c r="BA59">
        <f t="shared" si="33"/>
        <v>0.16075776319598573</v>
      </c>
      <c r="BB59" s="1">
        <v>6</v>
      </c>
      <c r="BC59">
        <v>0.5</v>
      </c>
      <c r="BD59" t="s">
        <v>355</v>
      </c>
      <c r="BE59">
        <v>2</v>
      </c>
      <c r="BF59" t="b">
        <v>1</v>
      </c>
      <c r="BG59">
        <v>1657223965.7</v>
      </c>
      <c r="BH59">
        <v>672.36159999999995</v>
      </c>
      <c r="BI59">
        <v>723.52279999999996</v>
      </c>
      <c r="BJ59">
        <v>23.284420000000001</v>
      </c>
      <c r="BK59">
        <v>17.220790000000001</v>
      </c>
      <c r="BL59">
        <v>668.45439999999996</v>
      </c>
      <c r="BM59">
        <v>22.965610000000002</v>
      </c>
      <c r="BN59">
        <v>500.01159999999999</v>
      </c>
      <c r="BO59">
        <v>68.906220000000005</v>
      </c>
      <c r="BP59">
        <v>0.10003616999999999</v>
      </c>
      <c r="BQ59">
        <v>25.034040000000001</v>
      </c>
      <c r="BR59">
        <v>24.957450000000001</v>
      </c>
      <c r="BS59">
        <v>999.9</v>
      </c>
      <c r="BT59">
        <v>0</v>
      </c>
      <c r="BU59">
        <v>0</v>
      </c>
      <c r="BV59">
        <v>9982.4369999999999</v>
      </c>
      <c r="BW59">
        <v>0</v>
      </c>
      <c r="BX59">
        <v>2115.3739999999998</v>
      </c>
      <c r="BY59">
        <v>-51.16131</v>
      </c>
      <c r="BZ59">
        <v>688.39020000000005</v>
      </c>
      <c r="CA59">
        <v>736.20090000000005</v>
      </c>
      <c r="CB59">
        <v>6.0636489999999998</v>
      </c>
      <c r="CC59">
        <v>723.52279999999996</v>
      </c>
      <c r="CD59">
        <v>17.220790000000001</v>
      </c>
      <c r="CE59">
        <v>1.6044419999999999</v>
      </c>
      <c r="CF59">
        <v>1.186618</v>
      </c>
      <c r="CG59">
        <v>14.00151</v>
      </c>
      <c r="CH59">
        <v>9.4347189999999994</v>
      </c>
      <c r="CI59">
        <v>2000.0530000000001</v>
      </c>
      <c r="CJ59">
        <v>0.98000569999999998</v>
      </c>
      <c r="CK59">
        <v>1.999453E-2</v>
      </c>
      <c r="CL59">
        <v>0</v>
      </c>
      <c r="CM59">
        <v>2.4737200000000001</v>
      </c>
      <c r="CN59">
        <v>0</v>
      </c>
      <c r="CO59">
        <v>18387.13</v>
      </c>
      <c r="CP59">
        <v>16705.87</v>
      </c>
      <c r="CQ59">
        <v>44.436999999999998</v>
      </c>
      <c r="CR59">
        <v>47.311999999999998</v>
      </c>
      <c r="CS59">
        <v>45.625</v>
      </c>
      <c r="CT59">
        <v>44.662199999999999</v>
      </c>
      <c r="CU59">
        <v>43.699599999999997</v>
      </c>
      <c r="CV59">
        <v>1960.066</v>
      </c>
      <c r="CW59">
        <v>39.993000000000002</v>
      </c>
      <c r="CX59">
        <v>0</v>
      </c>
      <c r="CY59">
        <v>1651541030.5999999</v>
      </c>
      <c r="CZ59">
        <v>0</v>
      </c>
      <c r="DA59">
        <v>1657211497.5999999</v>
      </c>
      <c r="DB59" t="s">
        <v>356</v>
      </c>
      <c r="DC59">
        <v>1657211493.5999999</v>
      </c>
      <c r="DD59">
        <v>1657211497.5999999</v>
      </c>
      <c r="DE59">
        <v>1</v>
      </c>
      <c r="DF59">
        <v>1.526</v>
      </c>
      <c r="DG59">
        <v>4.4999999999999998E-2</v>
      </c>
      <c r="DH59">
        <v>2.6110000000000002</v>
      </c>
      <c r="DI59">
        <v>0.157</v>
      </c>
      <c r="DJ59">
        <v>420</v>
      </c>
      <c r="DK59">
        <v>20</v>
      </c>
      <c r="DL59">
        <v>0.57999999999999996</v>
      </c>
      <c r="DM59">
        <v>0.22</v>
      </c>
      <c r="DN59">
        <v>-50.251067499999998</v>
      </c>
      <c r="DO59">
        <v>-7.0975440900562097</v>
      </c>
      <c r="DP59">
        <v>0.69360920423084804</v>
      </c>
      <c r="DQ59">
        <v>0</v>
      </c>
      <c r="DR59">
        <v>6.0688895</v>
      </c>
      <c r="DS59">
        <v>-7.0185140712950095E-2</v>
      </c>
      <c r="DT59">
        <v>1.2986505293957999E-2</v>
      </c>
      <c r="DU59">
        <v>1</v>
      </c>
      <c r="DV59">
        <v>1</v>
      </c>
      <c r="DW59">
        <v>2</v>
      </c>
      <c r="DX59" t="s">
        <v>357</v>
      </c>
      <c r="DY59">
        <v>2.8677800000000002</v>
      </c>
      <c r="DZ59">
        <v>2.7164799999999998</v>
      </c>
      <c r="EA59">
        <v>9.9552699999999994E-2</v>
      </c>
      <c r="EB59">
        <v>0.10485899999999999</v>
      </c>
      <c r="EC59">
        <v>7.7461500000000003E-2</v>
      </c>
      <c r="ED59">
        <v>6.2504599999999993E-2</v>
      </c>
      <c r="EE59">
        <v>25507.200000000001</v>
      </c>
      <c r="EF59">
        <v>22016.6</v>
      </c>
      <c r="EG59">
        <v>25358.7</v>
      </c>
      <c r="EH59">
        <v>23952.6</v>
      </c>
      <c r="EI59">
        <v>39931.4</v>
      </c>
      <c r="EJ59">
        <v>37175</v>
      </c>
      <c r="EK59">
        <v>45835.1</v>
      </c>
      <c r="EL59">
        <v>42730.1</v>
      </c>
      <c r="EM59">
        <v>1.81982</v>
      </c>
      <c r="EN59">
        <v>2.0988799999999999</v>
      </c>
      <c r="EO59">
        <v>5.6404599999999999E-2</v>
      </c>
      <c r="EP59">
        <v>0</v>
      </c>
      <c r="EQ59">
        <v>24.027699999999999</v>
      </c>
      <c r="ER59">
        <v>999.9</v>
      </c>
      <c r="ES59">
        <v>37.412999999999997</v>
      </c>
      <c r="ET59">
        <v>31.713000000000001</v>
      </c>
      <c r="EU59">
        <v>25.508600000000001</v>
      </c>
      <c r="EV59">
        <v>51.154400000000003</v>
      </c>
      <c r="EW59">
        <v>37.303699999999999</v>
      </c>
      <c r="EX59">
        <v>2</v>
      </c>
      <c r="EY59">
        <v>-6.2736299999999995E-2</v>
      </c>
      <c r="EZ59">
        <v>0.74207000000000001</v>
      </c>
      <c r="FA59">
        <v>20.243099999999998</v>
      </c>
      <c r="FB59">
        <v>5.2339099999999998</v>
      </c>
      <c r="FC59">
        <v>11.9917</v>
      </c>
      <c r="FD59">
        <v>4.9566999999999997</v>
      </c>
      <c r="FE59">
        <v>3.3039999999999998</v>
      </c>
      <c r="FF59">
        <v>9999</v>
      </c>
      <c r="FG59">
        <v>325.5</v>
      </c>
      <c r="FH59">
        <v>9999</v>
      </c>
      <c r="FI59">
        <v>4857.5</v>
      </c>
      <c r="FJ59">
        <v>1.86826</v>
      </c>
      <c r="FK59">
        <v>1.86398</v>
      </c>
      <c r="FL59">
        <v>1.8714900000000001</v>
      </c>
      <c r="FM59">
        <v>1.8624799999999999</v>
      </c>
      <c r="FN59">
        <v>1.86188</v>
      </c>
      <c r="FO59">
        <v>1.86829</v>
      </c>
      <c r="FP59">
        <v>1.85842</v>
      </c>
      <c r="FQ59">
        <v>1.8647800000000001</v>
      </c>
      <c r="FR59">
        <v>5</v>
      </c>
      <c r="FS59">
        <v>0</v>
      </c>
      <c r="FT59">
        <v>0</v>
      </c>
      <c r="FU59">
        <v>0</v>
      </c>
      <c r="FV59" t="s">
        <v>358</v>
      </c>
      <c r="FW59" t="s">
        <v>359</v>
      </c>
      <c r="FX59" t="s">
        <v>360</v>
      </c>
      <c r="FY59" t="s">
        <v>360</v>
      </c>
      <c r="FZ59" t="s">
        <v>360</v>
      </c>
      <c r="GA59" t="s">
        <v>360</v>
      </c>
      <c r="GB59">
        <v>0</v>
      </c>
      <c r="GC59">
        <v>100</v>
      </c>
      <c r="GD59">
        <v>100</v>
      </c>
      <c r="GE59">
        <v>3.9289999999999998</v>
      </c>
      <c r="GF59">
        <v>0.31900000000000001</v>
      </c>
      <c r="GG59">
        <v>1.64354498451179</v>
      </c>
      <c r="GH59">
        <v>4.8697645535604704E-3</v>
      </c>
      <c r="GI59">
        <v>-2.9716501002383001E-6</v>
      </c>
      <c r="GJ59">
        <v>1.12513468715282E-9</v>
      </c>
      <c r="GK59">
        <v>-5.6040547963591501E-2</v>
      </c>
      <c r="GL59">
        <v>-3.4440246100026599E-2</v>
      </c>
      <c r="GM59">
        <v>3.75033726110429E-3</v>
      </c>
      <c r="GN59">
        <v>-6.7053370517907205E-5</v>
      </c>
      <c r="GO59">
        <v>20</v>
      </c>
      <c r="GP59">
        <v>2120</v>
      </c>
      <c r="GQ59">
        <v>2</v>
      </c>
      <c r="GR59">
        <v>25</v>
      </c>
      <c r="GS59">
        <v>207.9</v>
      </c>
      <c r="GT59">
        <v>207.8</v>
      </c>
      <c r="GU59">
        <v>2.0739700000000001</v>
      </c>
      <c r="GV59">
        <v>2.35107</v>
      </c>
      <c r="GW59">
        <v>1.9982899999999999</v>
      </c>
      <c r="GX59">
        <v>2.7404799999999998</v>
      </c>
      <c r="GY59">
        <v>2.0935100000000002</v>
      </c>
      <c r="GZ59">
        <v>2.36084</v>
      </c>
      <c r="HA59">
        <v>37.170200000000001</v>
      </c>
      <c r="HB59">
        <v>12.9938</v>
      </c>
      <c r="HC59">
        <v>18</v>
      </c>
      <c r="HD59">
        <v>436.96899999999999</v>
      </c>
      <c r="HE59">
        <v>613.68399999999997</v>
      </c>
      <c r="HF59">
        <v>21.3429</v>
      </c>
      <c r="HG59">
        <v>26.633400000000002</v>
      </c>
      <c r="HH59">
        <v>29.997</v>
      </c>
      <c r="HI59">
        <v>26.3385</v>
      </c>
      <c r="HJ59">
        <v>26.3307</v>
      </c>
      <c r="HK59">
        <v>41.59</v>
      </c>
      <c r="HL59">
        <v>41.585900000000002</v>
      </c>
      <c r="HM59">
        <v>33.030099999999997</v>
      </c>
      <c r="HN59">
        <v>21.478000000000002</v>
      </c>
      <c r="HO59">
        <v>756.56500000000005</v>
      </c>
      <c r="HP59">
        <v>17.088999999999999</v>
      </c>
      <c r="HQ59">
        <v>97.014600000000002</v>
      </c>
      <c r="HR59">
        <v>100.459</v>
      </c>
    </row>
    <row r="60" spans="1:226" x14ac:dyDescent="0.2">
      <c r="A60">
        <v>44</v>
      </c>
      <c r="B60">
        <v>1657223973.5</v>
      </c>
      <c r="C60">
        <v>307</v>
      </c>
      <c r="D60" t="s">
        <v>446</v>
      </c>
      <c r="E60" t="s">
        <v>447</v>
      </c>
      <c r="F60">
        <v>5</v>
      </c>
      <c r="G60" t="s">
        <v>353</v>
      </c>
      <c r="H60" t="s">
        <v>354</v>
      </c>
      <c r="I60">
        <v>1657223971</v>
      </c>
      <c r="J60">
        <f t="shared" si="0"/>
        <v>5.2265232754217924E-3</v>
      </c>
      <c r="K60">
        <f t="shared" si="1"/>
        <v>5.2265232754217923</v>
      </c>
      <c r="L60">
        <f t="shared" si="2"/>
        <v>22.236489278675137</v>
      </c>
      <c r="M60">
        <f t="shared" si="3"/>
        <v>689.65333333333297</v>
      </c>
      <c r="N60">
        <f t="shared" si="4"/>
        <v>508.69706243343416</v>
      </c>
      <c r="O60">
        <f t="shared" si="5"/>
        <v>35.102473556233754</v>
      </c>
      <c r="P60">
        <f t="shared" si="6"/>
        <v>47.589301539301893</v>
      </c>
      <c r="Q60">
        <f t="shared" si="7"/>
        <v>0.23502869720806266</v>
      </c>
      <c r="R60">
        <f t="shared" si="8"/>
        <v>2.3293207725674732</v>
      </c>
      <c r="S60">
        <f t="shared" si="9"/>
        <v>0.22260404755223642</v>
      </c>
      <c r="T60">
        <f t="shared" si="10"/>
        <v>0.14018907590387505</v>
      </c>
      <c r="U60">
        <f t="shared" si="11"/>
        <v>321.5227652343869</v>
      </c>
      <c r="V60">
        <f t="shared" si="12"/>
        <v>25.698165751942813</v>
      </c>
      <c r="W60">
        <f t="shared" si="13"/>
        <v>24.959988888888901</v>
      </c>
      <c r="X60">
        <f t="shared" si="14"/>
        <v>3.1721006050604239</v>
      </c>
      <c r="Y60">
        <f t="shared" si="15"/>
        <v>50.471657049085962</v>
      </c>
      <c r="Z60">
        <f t="shared" si="16"/>
        <v>1.6080557233748982</v>
      </c>
      <c r="AA60">
        <f t="shared" si="17"/>
        <v>3.1860569226229121</v>
      </c>
      <c r="AB60">
        <f t="shared" si="18"/>
        <v>1.5640448816855257</v>
      </c>
      <c r="AC60">
        <f t="shared" si="19"/>
        <v>-230.48967644610104</v>
      </c>
      <c r="AD60">
        <f t="shared" si="20"/>
        <v>9.2467518784243072</v>
      </c>
      <c r="AE60">
        <f t="shared" si="21"/>
        <v>0.83966479498790692</v>
      </c>
      <c r="AF60">
        <f t="shared" si="22"/>
        <v>101.11950546169808</v>
      </c>
      <c r="AG60">
        <f t="shared" si="23"/>
        <v>39.729190372658664</v>
      </c>
      <c r="AH60">
        <f t="shared" si="24"/>
        <v>5.2057121812982254</v>
      </c>
      <c r="AI60">
        <f t="shared" si="25"/>
        <v>22.236489278675137</v>
      </c>
      <c r="AJ60">
        <v>752.43757316951201</v>
      </c>
      <c r="AK60">
        <v>712.82783030303005</v>
      </c>
      <c r="AL60">
        <v>3.36098559043177</v>
      </c>
      <c r="AM60">
        <v>66.688805150680594</v>
      </c>
      <c r="AN60">
        <f t="shared" si="26"/>
        <v>5.2265232754217923</v>
      </c>
      <c r="AO60">
        <v>17.2233429744376</v>
      </c>
      <c r="AP60">
        <v>23.304043636363598</v>
      </c>
      <c r="AQ60">
        <v>1.0322200865703899E-2</v>
      </c>
      <c r="AR60">
        <v>78.171956788311704</v>
      </c>
      <c r="AS60">
        <v>8</v>
      </c>
      <c r="AT60">
        <v>2</v>
      </c>
      <c r="AU60">
        <f t="shared" si="27"/>
        <v>1</v>
      </c>
      <c r="AV60">
        <f t="shared" si="28"/>
        <v>0</v>
      </c>
      <c r="AW60">
        <f t="shared" si="29"/>
        <v>36747.552837094503</v>
      </c>
      <c r="AX60">
        <f t="shared" si="30"/>
        <v>2000.0444444444399</v>
      </c>
      <c r="AY60">
        <f t="shared" si="31"/>
        <v>1681.2371633338757</v>
      </c>
      <c r="AZ60">
        <f t="shared" si="32"/>
        <v>0.8405999016691249</v>
      </c>
      <c r="BA60">
        <f t="shared" si="33"/>
        <v>0.16075781022141111</v>
      </c>
      <c r="BB60" s="1">
        <v>6</v>
      </c>
      <c r="BC60">
        <v>0.5</v>
      </c>
      <c r="BD60" t="s">
        <v>355</v>
      </c>
      <c r="BE60">
        <v>2</v>
      </c>
      <c r="BF60" t="b">
        <v>1</v>
      </c>
      <c r="BG60">
        <v>1657223971</v>
      </c>
      <c r="BH60">
        <v>689.65333333333297</v>
      </c>
      <c r="BI60">
        <v>741.63555555555604</v>
      </c>
      <c r="BJ60">
        <v>23.3035777777778</v>
      </c>
      <c r="BK60">
        <v>17.2024111111111</v>
      </c>
      <c r="BL60">
        <v>685.70477777777796</v>
      </c>
      <c r="BM60">
        <v>22.984177777777798</v>
      </c>
      <c r="BN60">
        <v>500.00933333333302</v>
      </c>
      <c r="BO60">
        <v>68.904811111111101</v>
      </c>
      <c r="BP60">
        <v>9.9860133333333295E-2</v>
      </c>
      <c r="BQ60">
        <v>25.033622222222199</v>
      </c>
      <c r="BR60">
        <v>24.959988888888901</v>
      </c>
      <c r="BS60">
        <v>999.9</v>
      </c>
      <c r="BT60">
        <v>0</v>
      </c>
      <c r="BU60">
        <v>0</v>
      </c>
      <c r="BV60">
        <v>10020.5444444444</v>
      </c>
      <c r="BW60">
        <v>0</v>
      </c>
      <c r="BX60">
        <v>2114.9511111111101</v>
      </c>
      <c r="BY60">
        <v>-51.982522222222201</v>
      </c>
      <c r="BZ60">
        <v>706.10799999999995</v>
      </c>
      <c r="CA60">
        <v>754.616777777778</v>
      </c>
      <c r="CB60">
        <v>6.1011888888888901</v>
      </c>
      <c r="CC60">
        <v>741.63555555555604</v>
      </c>
      <c r="CD60">
        <v>17.2024111111111</v>
      </c>
      <c r="CE60">
        <v>1.6057277777777801</v>
      </c>
      <c r="CF60">
        <v>1.18532888888889</v>
      </c>
      <c r="CG60">
        <v>14.0138888888889</v>
      </c>
      <c r="CH60">
        <v>9.4185288888888898</v>
      </c>
      <c r="CI60">
        <v>2000.0444444444399</v>
      </c>
      <c r="CJ60">
        <v>0.98000399999999999</v>
      </c>
      <c r="CK60">
        <v>1.9996255555555599E-2</v>
      </c>
      <c r="CL60">
        <v>0</v>
      </c>
      <c r="CM60">
        <v>2.4895777777777801</v>
      </c>
      <c r="CN60">
        <v>0</v>
      </c>
      <c r="CO60">
        <v>18423.611111111099</v>
      </c>
      <c r="CP60">
        <v>16705.8</v>
      </c>
      <c r="CQ60">
        <v>44.436999999999998</v>
      </c>
      <c r="CR60">
        <v>47.311999999999998</v>
      </c>
      <c r="CS60">
        <v>45.625</v>
      </c>
      <c r="CT60">
        <v>44.686999999999998</v>
      </c>
      <c r="CU60">
        <v>43.715000000000003</v>
      </c>
      <c r="CV60">
        <v>1960.05555555556</v>
      </c>
      <c r="CW60">
        <v>39.994444444444397</v>
      </c>
      <c r="CX60">
        <v>0</v>
      </c>
      <c r="CY60">
        <v>1651541036</v>
      </c>
      <c r="CZ60">
        <v>0</v>
      </c>
      <c r="DA60">
        <v>1657211497.5999999</v>
      </c>
      <c r="DB60" t="s">
        <v>356</v>
      </c>
      <c r="DC60">
        <v>1657211493.5999999</v>
      </c>
      <c r="DD60">
        <v>1657211497.5999999</v>
      </c>
      <c r="DE60">
        <v>1</v>
      </c>
      <c r="DF60">
        <v>1.526</v>
      </c>
      <c r="DG60">
        <v>4.4999999999999998E-2</v>
      </c>
      <c r="DH60">
        <v>2.6110000000000002</v>
      </c>
      <c r="DI60">
        <v>0.157</v>
      </c>
      <c r="DJ60">
        <v>420</v>
      </c>
      <c r="DK60">
        <v>20</v>
      </c>
      <c r="DL60">
        <v>0.57999999999999996</v>
      </c>
      <c r="DM60">
        <v>0.22</v>
      </c>
      <c r="DN60">
        <v>-51.007935000000003</v>
      </c>
      <c r="DO60">
        <v>-7.0044945590994896</v>
      </c>
      <c r="DP60">
        <v>0.68291780199010799</v>
      </c>
      <c r="DQ60">
        <v>0</v>
      </c>
      <c r="DR60">
        <v>6.0726870000000002</v>
      </c>
      <c r="DS60">
        <v>9.9306191369606403E-2</v>
      </c>
      <c r="DT60">
        <v>2.2045447398499399E-2</v>
      </c>
      <c r="DU60">
        <v>1</v>
      </c>
      <c r="DV60">
        <v>1</v>
      </c>
      <c r="DW60">
        <v>2</v>
      </c>
      <c r="DX60" t="s">
        <v>357</v>
      </c>
      <c r="DY60">
        <v>2.86755</v>
      </c>
      <c r="DZ60">
        <v>2.7166199999999998</v>
      </c>
      <c r="EA60">
        <v>0.101202</v>
      </c>
      <c r="EB60">
        <v>0.106493</v>
      </c>
      <c r="EC60">
        <v>7.7491400000000002E-2</v>
      </c>
      <c r="ED60">
        <v>6.2318800000000001E-2</v>
      </c>
      <c r="EE60">
        <v>25460.7</v>
      </c>
      <c r="EF60">
        <v>21976.5</v>
      </c>
      <c r="EG60">
        <v>25358.799999999999</v>
      </c>
      <c r="EH60">
        <v>23952.799999999999</v>
      </c>
      <c r="EI60">
        <v>39930.699999999997</v>
      </c>
      <c r="EJ60">
        <v>37182.699999999997</v>
      </c>
      <c r="EK60">
        <v>45835.8</v>
      </c>
      <c r="EL60">
        <v>42730.400000000001</v>
      </c>
      <c r="EM60">
        <v>1.8194999999999999</v>
      </c>
      <c r="EN60">
        <v>2.0988000000000002</v>
      </c>
      <c r="EO60">
        <v>5.6654200000000002E-2</v>
      </c>
      <c r="EP60">
        <v>0</v>
      </c>
      <c r="EQ60">
        <v>24.025200000000002</v>
      </c>
      <c r="ER60">
        <v>999.9</v>
      </c>
      <c r="ES60">
        <v>37.340000000000003</v>
      </c>
      <c r="ET60">
        <v>31.733000000000001</v>
      </c>
      <c r="EU60">
        <v>25.489100000000001</v>
      </c>
      <c r="EV60">
        <v>50.624400000000001</v>
      </c>
      <c r="EW60">
        <v>37.319699999999997</v>
      </c>
      <c r="EX60">
        <v>2</v>
      </c>
      <c r="EY60">
        <v>-6.2169700000000001E-2</v>
      </c>
      <c r="EZ60">
        <v>1.58657</v>
      </c>
      <c r="FA60">
        <v>20.238199999999999</v>
      </c>
      <c r="FB60">
        <v>5.2343599999999997</v>
      </c>
      <c r="FC60">
        <v>11.992000000000001</v>
      </c>
      <c r="FD60">
        <v>4.9568500000000002</v>
      </c>
      <c r="FE60">
        <v>3.3039000000000001</v>
      </c>
      <c r="FF60">
        <v>9999</v>
      </c>
      <c r="FG60">
        <v>325.5</v>
      </c>
      <c r="FH60">
        <v>9999</v>
      </c>
      <c r="FI60">
        <v>4857.8</v>
      </c>
      <c r="FJ60">
        <v>1.8682799999999999</v>
      </c>
      <c r="FK60">
        <v>1.8639600000000001</v>
      </c>
      <c r="FL60">
        <v>1.8714900000000001</v>
      </c>
      <c r="FM60">
        <v>1.86249</v>
      </c>
      <c r="FN60">
        <v>1.86188</v>
      </c>
      <c r="FO60">
        <v>1.86829</v>
      </c>
      <c r="FP60">
        <v>1.8584099999999999</v>
      </c>
      <c r="FQ60">
        <v>1.8647800000000001</v>
      </c>
      <c r="FR60">
        <v>5</v>
      </c>
      <c r="FS60">
        <v>0</v>
      </c>
      <c r="FT60">
        <v>0</v>
      </c>
      <c r="FU60">
        <v>0</v>
      </c>
      <c r="FV60" t="s">
        <v>358</v>
      </c>
      <c r="FW60" t="s">
        <v>359</v>
      </c>
      <c r="FX60" t="s">
        <v>360</v>
      </c>
      <c r="FY60" t="s">
        <v>360</v>
      </c>
      <c r="FZ60" t="s">
        <v>360</v>
      </c>
      <c r="GA60" t="s">
        <v>360</v>
      </c>
      <c r="GB60">
        <v>0</v>
      </c>
      <c r="GC60">
        <v>100</v>
      </c>
      <c r="GD60">
        <v>100</v>
      </c>
      <c r="GE60">
        <v>3.968</v>
      </c>
      <c r="GF60">
        <v>0.31940000000000002</v>
      </c>
      <c r="GG60">
        <v>1.64354498451179</v>
      </c>
      <c r="GH60">
        <v>4.8697645535604704E-3</v>
      </c>
      <c r="GI60">
        <v>-2.9716501002383001E-6</v>
      </c>
      <c r="GJ60">
        <v>1.12513468715282E-9</v>
      </c>
      <c r="GK60">
        <v>-5.6040547963591501E-2</v>
      </c>
      <c r="GL60">
        <v>-3.4440246100026599E-2</v>
      </c>
      <c r="GM60">
        <v>3.75033726110429E-3</v>
      </c>
      <c r="GN60">
        <v>-6.7053370517907205E-5</v>
      </c>
      <c r="GO60">
        <v>20</v>
      </c>
      <c r="GP60">
        <v>2120</v>
      </c>
      <c r="GQ60">
        <v>2</v>
      </c>
      <c r="GR60">
        <v>25</v>
      </c>
      <c r="GS60">
        <v>208</v>
      </c>
      <c r="GT60">
        <v>207.9</v>
      </c>
      <c r="GU60">
        <v>2.1081500000000002</v>
      </c>
      <c r="GV60">
        <v>2.34619</v>
      </c>
      <c r="GW60">
        <v>1.9982899999999999</v>
      </c>
      <c r="GX60">
        <v>2.7404799999999998</v>
      </c>
      <c r="GY60">
        <v>2.0935100000000002</v>
      </c>
      <c r="GZ60">
        <v>2.3840300000000001</v>
      </c>
      <c r="HA60">
        <v>37.194099999999999</v>
      </c>
      <c r="HB60">
        <v>12.9938</v>
      </c>
      <c r="HC60">
        <v>18</v>
      </c>
      <c r="HD60">
        <v>436.83100000000002</v>
      </c>
      <c r="HE60">
        <v>613.69299999999998</v>
      </c>
      <c r="HF60">
        <v>21.5472</v>
      </c>
      <c r="HG60">
        <v>26.638400000000001</v>
      </c>
      <c r="HH60">
        <v>29.999300000000002</v>
      </c>
      <c r="HI60">
        <v>26.344999999999999</v>
      </c>
      <c r="HJ60">
        <v>26.3367</v>
      </c>
      <c r="HK60">
        <v>42.336799999999997</v>
      </c>
      <c r="HL60">
        <v>41.585900000000002</v>
      </c>
      <c r="HM60">
        <v>33.030099999999997</v>
      </c>
      <c r="HN60">
        <v>21.507400000000001</v>
      </c>
      <c r="HO60">
        <v>776.71600000000001</v>
      </c>
      <c r="HP60">
        <v>17.027899999999999</v>
      </c>
      <c r="HQ60">
        <v>97.015799999999999</v>
      </c>
      <c r="HR60">
        <v>100.46</v>
      </c>
    </row>
    <row r="61" spans="1:226" x14ac:dyDescent="0.2">
      <c r="A61">
        <v>45</v>
      </c>
      <c r="B61">
        <v>1657223978.5</v>
      </c>
      <c r="C61">
        <v>312</v>
      </c>
      <c r="D61" t="s">
        <v>448</v>
      </c>
      <c r="E61" t="s">
        <v>449</v>
      </c>
      <c r="F61">
        <v>5</v>
      </c>
      <c r="G61" t="s">
        <v>353</v>
      </c>
      <c r="H61" t="s">
        <v>354</v>
      </c>
      <c r="I61">
        <v>1657223975.7</v>
      </c>
      <c r="J61">
        <f t="shared" si="0"/>
        <v>5.1942632502971191E-3</v>
      </c>
      <c r="K61">
        <f t="shared" si="1"/>
        <v>5.1942632502971193</v>
      </c>
      <c r="L61">
        <f t="shared" si="2"/>
        <v>22.674419100006652</v>
      </c>
      <c r="M61">
        <f t="shared" si="3"/>
        <v>705.05430000000001</v>
      </c>
      <c r="N61">
        <f t="shared" si="4"/>
        <v>519.58106000517478</v>
      </c>
      <c r="O61">
        <f t="shared" si="5"/>
        <v>35.85299862076166</v>
      </c>
      <c r="P61">
        <f t="shared" si="6"/>
        <v>48.651332373836567</v>
      </c>
      <c r="Q61">
        <f t="shared" si="7"/>
        <v>0.23364793164477674</v>
      </c>
      <c r="R61">
        <f t="shared" si="8"/>
        <v>2.3282917055727532</v>
      </c>
      <c r="S61">
        <f t="shared" si="9"/>
        <v>0.22135962065854656</v>
      </c>
      <c r="T61">
        <f t="shared" si="10"/>
        <v>0.13939993889939398</v>
      </c>
      <c r="U61">
        <f t="shared" si="11"/>
        <v>321.51844610991316</v>
      </c>
      <c r="V61">
        <f t="shared" si="12"/>
        <v>25.724891823555122</v>
      </c>
      <c r="W61">
        <f t="shared" si="13"/>
        <v>24.949380000000001</v>
      </c>
      <c r="X61">
        <f t="shared" si="14"/>
        <v>3.170094226759117</v>
      </c>
      <c r="Y61">
        <f t="shared" si="15"/>
        <v>50.388613313864703</v>
      </c>
      <c r="Z61">
        <f t="shared" si="16"/>
        <v>1.6069518847205329</v>
      </c>
      <c r="AA61">
        <f t="shared" si="17"/>
        <v>3.1891171021338089</v>
      </c>
      <c r="AB61">
        <f t="shared" si="18"/>
        <v>1.5631423420385842</v>
      </c>
      <c r="AC61">
        <f t="shared" si="19"/>
        <v>-229.06700933810296</v>
      </c>
      <c r="AD61">
        <f t="shared" si="20"/>
        <v>12.596219244934476</v>
      </c>
      <c r="AE61">
        <f t="shared" si="21"/>
        <v>1.1443553042050507</v>
      </c>
      <c r="AF61">
        <f t="shared" si="22"/>
        <v>106.19201132094975</v>
      </c>
      <c r="AG61">
        <f t="shared" si="23"/>
        <v>39.96854857124093</v>
      </c>
      <c r="AH61">
        <f t="shared" si="24"/>
        <v>5.2380842433114969</v>
      </c>
      <c r="AI61">
        <f t="shared" si="25"/>
        <v>22.674419100006652</v>
      </c>
      <c r="AJ61">
        <v>769.43531622606997</v>
      </c>
      <c r="AK61">
        <v>729.47282424242405</v>
      </c>
      <c r="AL61">
        <v>3.31220852891005</v>
      </c>
      <c r="AM61">
        <v>66.688805150680594</v>
      </c>
      <c r="AN61">
        <f t="shared" si="26"/>
        <v>5.1942632502971193</v>
      </c>
      <c r="AO61">
        <v>17.1512234046217</v>
      </c>
      <c r="AP61">
        <v>23.269878787878799</v>
      </c>
      <c r="AQ61">
        <v>-7.02018131232463E-3</v>
      </c>
      <c r="AR61">
        <v>78.171956788311704</v>
      </c>
      <c r="AS61">
        <v>8</v>
      </c>
      <c r="AT61">
        <v>2</v>
      </c>
      <c r="AU61">
        <f t="shared" si="27"/>
        <v>1</v>
      </c>
      <c r="AV61">
        <f t="shared" si="28"/>
        <v>0</v>
      </c>
      <c r="AW61">
        <f t="shared" si="29"/>
        <v>36720.823261368976</v>
      </c>
      <c r="AX61">
        <f t="shared" si="30"/>
        <v>2000.0150000000001</v>
      </c>
      <c r="AY61">
        <f t="shared" si="31"/>
        <v>1681.2126269999549</v>
      </c>
      <c r="AZ61">
        <f t="shared" si="32"/>
        <v>0.84060000899990994</v>
      </c>
      <c r="BA61">
        <f t="shared" si="33"/>
        <v>0.16075801736982628</v>
      </c>
      <c r="BB61" s="1">
        <v>6</v>
      </c>
      <c r="BC61">
        <v>0.5</v>
      </c>
      <c r="BD61" t="s">
        <v>355</v>
      </c>
      <c r="BE61">
        <v>2</v>
      </c>
      <c r="BF61" t="b">
        <v>1</v>
      </c>
      <c r="BG61">
        <v>1657223975.7</v>
      </c>
      <c r="BH61">
        <v>705.05430000000001</v>
      </c>
      <c r="BI61">
        <v>757.44899999999996</v>
      </c>
      <c r="BJ61">
        <v>23.28792</v>
      </c>
      <c r="BK61">
        <v>17.148520000000001</v>
      </c>
      <c r="BL61">
        <v>701.06979999999999</v>
      </c>
      <c r="BM61">
        <v>22.968979999999998</v>
      </c>
      <c r="BN61">
        <v>499.99349999999998</v>
      </c>
      <c r="BO61">
        <v>68.903580000000005</v>
      </c>
      <c r="BP61">
        <v>0.10008734</v>
      </c>
      <c r="BQ61">
        <v>25.04973</v>
      </c>
      <c r="BR61">
        <v>24.949380000000001</v>
      </c>
      <c r="BS61">
        <v>999.9</v>
      </c>
      <c r="BT61">
        <v>0</v>
      </c>
      <c r="BU61">
        <v>0</v>
      </c>
      <c r="BV61">
        <v>10013.692999999999</v>
      </c>
      <c r="BW61">
        <v>0</v>
      </c>
      <c r="BX61">
        <v>2114.4940000000001</v>
      </c>
      <c r="BY61">
        <v>-52.394640000000003</v>
      </c>
      <c r="BZ61">
        <v>721.86509999999998</v>
      </c>
      <c r="CA61">
        <v>770.66470000000004</v>
      </c>
      <c r="CB61">
        <v>6.1393969999999998</v>
      </c>
      <c r="CC61">
        <v>757.44899999999996</v>
      </c>
      <c r="CD61">
        <v>17.148520000000001</v>
      </c>
      <c r="CE61">
        <v>1.6046210000000001</v>
      </c>
      <c r="CF61">
        <v>1.1815929999999999</v>
      </c>
      <c r="CG61">
        <v>14.00325</v>
      </c>
      <c r="CH61">
        <v>9.3716500000000007</v>
      </c>
      <c r="CI61">
        <v>2000.0150000000001</v>
      </c>
      <c r="CJ61">
        <v>0.9800006</v>
      </c>
      <c r="CK61">
        <v>1.9999659999999999E-2</v>
      </c>
      <c r="CL61">
        <v>0</v>
      </c>
      <c r="CM61">
        <v>2.51735</v>
      </c>
      <c r="CN61">
        <v>0</v>
      </c>
      <c r="CO61">
        <v>18457.939999999999</v>
      </c>
      <c r="CP61">
        <v>16705.54</v>
      </c>
      <c r="CQ61">
        <v>44.436999999999998</v>
      </c>
      <c r="CR61">
        <v>47.311999999999998</v>
      </c>
      <c r="CS61">
        <v>45.6374</v>
      </c>
      <c r="CT61">
        <v>44.686999999999998</v>
      </c>
      <c r="CU61">
        <v>43.712200000000003</v>
      </c>
      <c r="CV61">
        <v>1960.019</v>
      </c>
      <c r="CW61">
        <v>40.000999999999998</v>
      </c>
      <c r="CX61">
        <v>0</v>
      </c>
      <c r="CY61">
        <v>1651541040.8</v>
      </c>
      <c r="CZ61">
        <v>0</v>
      </c>
      <c r="DA61">
        <v>1657211497.5999999</v>
      </c>
      <c r="DB61" t="s">
        <v>356</v>
      </c>
      <c r="DC61">
        <v>1657211493.5999999</v>
      </c>
      <c r="DD61">
        <v>1657211497.5999999</v>
      </c>
      <c r="DE61">
        <v>1</v>
      </c>
      <c r="DF61">
        <v>1.526</v>
      </c>
      <c r="DG61">
        <v>4.4999999999999998E-2</v>
      </c>
      <c r="DH61">
        <v>2.6110000000000002</v>
      </c>
      <c r="DI61">
        <v>0.157</v>
      </c>
      <c r="DJ61">
        <v>420</v>
      </c>
      <c r="DK61">
        <v>20</v>
      </c>
      <c r="DL61">
        <v>0.57999999999999996</v>
      </c>
      <c r="DM61">
        <v>0.22</v>
      </c>
      <c r="DN61">
        <v>-51.453310000000002</v>
      </c>
      <c r="DO61">
        <v>-6.7695962476547802</v>
      </c>
      <c r="DP61">
        <v>0.66147911939833703</v>
      </c>
      <c r="DQ61">
        <v>0</v>
      </c>
      <c r="DR61">
        <v>6.0854962500000003</v>
      </c>
      <c r="DS61">
        <v>0.32348386491555597</v>
      </c>
      <c r="DT61">
        <v>3.5506380531356699E-2</v>
      </c>
      <c r="DU61">
        <v>0</v>
      </c>
      <c r="DV61">
        <v>0</v>
      </c>
      <c r="DW61">
        <v>2</v>
      </c>
      <c r="DX61" t="s">
        <v>365</v>
      </c>
      <c r="DY61">
        <v>2.86782</v>
      </c>
      <c r="DZ61">
        <v>2.7164700000000002</v>
      </c>
      <c r="EA61">
        <v>0.10281999999999999</v>
      </c>
      <c r="EB61">
        <v>0.108111</v>
      </c>
      <c r="EC61">
        <v>7.7395500000000006E-2</v>
      </c>
      <c r="ED61">
        <v>6.2256300000000001E-2</v>
      </c>
      <c r="EE61">
        <v>25414.400000000001</v>
      </c>
      <c r="EF61">
        <v>21936.799999999999</v>
      </c>
      <c r="EG61">
        <v>25358.5</v>
      </c>
      <c r="EH61">
        <v>23952.799999999999</v>
      </c>
      <c r="EI61">
        <v>39934.6</v>
      </c>
      <c r="EJ61">
        <v>37185.4</v>
      </c>
      <c r="EK61">
        <v>45835.4</v>
      </c>
      <c r="EL61">
        <v>42730.7</v>
      </c>
      <c r="EM61">
        <v>1.81975</v>
      </c>
      <c r="EN61">
        <v>2.0983000000000001</v>
      </c>
      <c r="EO61">
        <v>5.6687700000000001E-2</v>
      </c>
      <c r="EP61">
        <v>0</v>
      </c>
      <c r="EQ61">
        <v>24.0154</v>
      </c>
      <c r="ER61">
        <v>999.9</v>
      </c>
      <c r="ES61">
        <v>37.290999999999997</v>
      </c>
      <c r="ET61">
        <v>31.733000000000001</v>
      </c>
      <c r="EU61">
        <v>25.454000000000001</v>
      </c>
      <c r="EV61">
        <v>50.964399999999998</v>
      </c>
      <c r="EW61">
        <v>37.299700000000001</v>
      </c>
      <c r="EX61">
        <v>2</v>
      </c>
      <c r="EY61">
        <v>-6.0581799999999998E-2</v>
      </c>
      <c r="EZ61">
        <v>1.9921899999999999</v>
      </c>
      <c r="FA61">
        <v>20.233499999999999</v>
      </c>
      <c r="FB61">
        <v>5.2346599999999999</v>
      </c>
      <c r="FC61">
        <v>11.992000000000001</v>
      </c>
      <c r="FD61">
        <v>4.9569000000000001</v>
      </c>
      <c r="FE61">
        <v>3.3039999999999998</v>
      </c>
      <c r="FF61">
        <v>9999</v>
      </c>
      <c r="FG61">
        <v>325.5</v>
      </c>
      <c r="FH61">
        <v>9999</v>
      </c>
      <c r="FI61">
        <v>4857.8</v>
      </c>
      <c r="FJ61">
        <v>1.8682799999999999</v>
      </c>
      <c r="FK61">
        <v>1.86395</v>
      </c>
      <c r="FL61">
        <v>1.8714900000000001</v>
      </c>
      <c r="FM61">
        <v>1.86243</v>
      </c>
      <c r="FN61">
        <v>1.86188</v>
      </c>
      <c r="FO61">
        <v>1.86829</v>
      </c>
      <c r="FP61">
        <v>1.85846</v>
      </c>
      <c r="FQ61">
        <v>1.8647800000000001</v>
      </c>
      <c r="FR61">
        <v>5</v>
      </c>
      <c r="FS61">
        <v>0</v>
      </c>
      <c r="FT61">
        <v>0</v>
      </c>
      <c r="FU61">
        <v>0</v>
      </c>
      <c r="FV61" t="s">
        <v>358</v>
      </c>
      <c r="FW61" t="s">
        <v>359</v>
      </c>
      <c r="FX61" t="s">
        <v>360</v>
      </c>
      <c r="FY61" t="s">
        <v>360</v>
      </c>
      <c r="FZ61" t="s">
        <v>360</v>
      </c>
      <c r="GA61" t="s">
        <v>360</v>
      </c>
      <c r="GB61">
        <v>0</v>
      </c>
      <c r="GC61">
        <v>100</v>
      </c>
      <c r="GD61">
        <v>100</v>
      </c>
      <c r="GE61">
        <v>4.0060000000000002</v>
      </c>
      <c r="GF61">
        <v>0.31819999999999998</v>
      </c>
      <c r="GG61">
        <v>1.64354498451179</v>
      </c>
      <c r="GH61">
        <v>4.8697645535604704E-3</v>
      </c>
      <c r="GI61">
        <v>-2.9716501002383001E-6</v>
      </c>
      <c r="GJ61">
        <v>1.12513468715282E-9</v>
      </c>
      <c r="GK61">
        <v>-5.6040547963591501E-2</v>
      </c>
      <c r="GL61">
        <v>-3.4440246100026599E-2</v>
      </c>
      <c r="GM61">
        <v>3.75033726110429E-3</v>
      </c>
      <c r="GN61">
        <v>-6.7053370517907205E-5</v>
      </c>
      <c r="GO61">
        <v>20</v>
      </c>
      <c r="GP61">
        <v>2120</v>
      </c>
      <c r="GQ61">
        <v>2</v>
      </c>
      <c r="GR61">
        <v>25</v>
      </c>
      <c r="GS61">
        <v>208.1</v>
      </c>
      <c r="GT61">
        <v>208</v>
      </c>
      <c r="GU61">
        <v>2.1472199999999999</v>
      </c>
      <c r="GV61">
        <v>2.34497</v>
      </c>
      <c r="GW61">
        <v>1.9982899999999999</v>
      </c>
      <c r="GX61">
        <v>2.7404799999999998</v>
      </c>
      <c r="GY61">
        <v>2.0935100000000002</v>
      </c>
      <c r="GZ61">
        <v>2.3852500000000001</v>
      </c>
      <c r="HA61">
        <v>37.2181</v>
      </c>
      <c r="HB61">
        <v>12.984999999999999</v>
      </c>
      <c r="HC61">
        <v>18</v>
      </c>
      <c r="HD61">
        <v>437.017</v>
      </c>
      <c r="HE61">
        <v>613.37900000000002</v>
      </c>
      <c r="HF61">
        <v>21.590900000000001</v>
      </c>
      <c r="HG61">
        <v>26.642399999999999</v>
      </c>
      <c r="HH61">
        <v>30.000900000000001</v>
      </c>
      <c r="HI61">
        <v>26.3506</v>
      </c>
      <c r="HJ61">
        <v>26.343399999999999</v>
      </c>
      <c r="HK61">
        <v>43.043399999999998</v>
      </c>
      <c r="HL61">
        <v>41.870100000000001</v>
      </c>
      <c r="HM61">
        <v>32.649799999999999</v>
      </c>
      <c r="HN61">
        <v>21.5413</v>
      </c>
      <c r="HO61">
        <v>790.13199999999995</v>
      </c>
      <c r="HP61">
        <v>17.014199999999999</v>
      </c>
      <c r="HQ61">
        <v>97.014600000000002</v>
      </c>
      <c r="HR61">
        <v>100.461</v>
      </c>
    </row>
    <row r="62" spans="1:226" x14ac:dyDescent="0.2">
      <c r="A62">
        <v>46</v>
      </c>
      <c r="B62">
        <v>1657223983.5</v>
      </c>
      <c r="C62">
        <v>317</v>
      </c>
      <c r="D62" t="s">
        <v>450</v>
      </c>
      <c r="E62" t="s">
        <v>451</v>
      </c>
      <c r="F62">
        <v>5</v>
      </c>
      <c r="G62" t="s">
        <v>353</v>
      </c>
      <c r="H62" t="s">
        <v>354</v>
      </c>
      <c r="I62">
        <v>1657223981</v>
      </c>
      <c r="J62">
        <f t="shared" si="0"/>
        <v>5.1854427481636545E-3</v>
      </c>
      <c r="K62">
        <f t="shared" si="1"/>
        <v>5.1854427481636547</v>
      </c>
      <c r="L62">
        <f t="shared" si="2"/>
        <v>22.751750674229402</v>
      </c>
      <c r="M62">
        <f t="shared" si="3"/>
        <v>722.42833333333294</v>
      </c>
      <c r="N62">
        <f t="shared" si="4"/>
        <v>535.18836134767309</v>
      </c>
      <c r="O62">
        <f t="shared" si="5"/>
        <v>36.930156340722519</v>
      </c>
      <c r="P62">
        <f t="shared" si="6"/>
        <v>49.850469893974243</v>
      </c>
      <c r="Q62">
        <f t="shared" si="7"/>
        <v>0.2328281156973864</v>
      </c>
      <c r="R62">
        <f t="shared" si="8"/>
        <v>2.3255425009265562</v>
      </c>
      <c r="S62">
        <f t="shared" si="9"/>
        <v>0.22060985335319319</v>
      </c>
      <c r="T62">
        <f t="shared" si="10"/>
        <v>0.13892546598395783</v>
      </c>
      <c r="U62">
        <f t="shared" si="11"/>
        <v>321.51751380831212</v>
      </c>
      <c r="V62">
        <f t="shared" si="12"/>
        <v>25.726686942588266</v>
      </c>
      <c r="W62">
        <f t="shared" si="13"/>
        <v>24.947011111111099</v>
      </c>
      <c r="X62">
        <f t="shared" si="14"/>
        <v>3.1696463683536047</v>
      </c>
      <c r="Y62">
        <f t="shared" si="15"/>
        <v>50.295226185023608</v>
      </c>
      <c r="Z62">
        <f t="shared" si="16"/>
        <v>1.6038040454967992</v>
      </c>
      <c r="AA62">
        <f t="shared" si="17"/>
        <v>3.1887798647068482</v>
      </c>
      <c r="AB62">
        <f t="shared" si="18"/>
        <v>1.5658423228568055</v>
      </c>
      <c r="AC62">
        <f t="shared" si="19"/>
        <v>-228.67802519401715</v>
      </c>
      <c r="AD62">
        <f t="shared" si="20"/>
        <v>12.655874120128397</v>
      </c>
      <c r="AE62">
        <f t="shared" si="21"/>
        <v>1.1511101276343665</v>
      </c>
      <c r="AF62">
        <f t="shared" si="22"/>
        <v>106.64647286205772</v>
      </c>
      <c r="AG62">
        <f t="shared" si="23"/>
        <v>40.385940252129444</v>
      </c>
      <c r="AH62">
        <f t="shared" si="24"/>
        <v>5.242779011059242</v>
      </c>
      <c r="AI62">
        <f t="shared" si="25"/>
        <v>22.751750674229402</v>
      </c>
      <c r="AJ62">
        <v>786.75054174595095</v>
      </c>
      <c r="AK62">
        <v>746.40112121212098</v>
      </c>
      <c r="AL62">
        <v>3.3915285301439599</v>
      </c>
      <c r="AM62">
        <v>66.688805150680594</v>
      </c>
      <c r="AN62">
        <f t="shared" si="26"/>
        <v>5.1854427481636547</v>
      </c>
      <c r="AO62">
        <v>17.1133765405833</v>
      </c>
      <c r="AP62">
        <v>23.221855757575799</v>
      </c>
      <c r="AQ62">
        <v>-6.99662988475638E-3</v>
      </c>
      <c r="AR62">
        <v>78.171956788311704</v>
      </c>
      <c r="AS62">
        <v>8</v>
      </c>
      <c r="AT62">
        <v>2</v>
      </c>
      <c r="AU62">
        <f t="shared" si="27"/>
        <v>1</v>
      </c>
      <c r="AV62">
        <f t="shared" si="28"/>
        <v>0</v>
      </c>
      <c r="AW62">
        <f t="shared" si="29"/>
        <v>36655.02872770268</v>
      </c>
      <c r="AX62">
        <f t="shared" si="30"/>
        <v>2000.01555555556</v>
      </c>
      <c r="AY62">
        <f t="shared" si="31"/>
        <v>1681.2125646675227</v>
      </c>
      <c r="AZ62">
        <f t="shared" si="32"/>
        <v>0.84059974433574791</v>
      </c>
      <c r="BA62">
        <f t="shared" si="33"/>
        <v>0.16075750656799351</v>
      </c>
      <c r="BB62" s="1">
        <v>6</v>
      </c>
      <c r="BC62">
        <v>0.5</v>
      </c>
      <c r="BD62" t="s">
        <v>355</v>
      </c>
      <c r="BE62">
        <v>2</v>
      </c>
      <c r="BF62" t="b">
        <v>1</v>
      </c>
      <c r="BG62">
        <v>1657223981</v>
      </c>
      <c r="BH62">
        <v>722.42833333333294</v>
      </c>
      <c r="BI62">
        <v>775.43688888888903</v>
      </c>
      <c r="BJ62">
        <v>23.242177777777801</v>
      </c>
      <c r="BK62">
        <v>17.097022222222201</v>
      </c>
      <c r="BL62">
        <v>718.40277777777806</v>
      </c>
      <c r="BM62">
        <v>22.924666666666699</v>
      </c>
      <c r="BN62">
        <v>499.99633333333298</v>
      </c>
      <c r="BO62">
        <v>68.904055555555601</v>
      </c>
      <c r="BP62">
        <v>9.9979299999999993E-2</v>
      </c>
      <c r="BQ62">
        <v>25.0479555555556</v>
      </c>
      <c r="BR62">
        <v>24.947011111111099</v>
      </c>
      <c r="BS62">
        <v>999.9</v>
      </c>
      <c r="BT62">
        <v>0</v>
      </c>
      <c r="BU62">
        <v>0</v>
      </c>
      <c r="BV62">
        <v>9994.8511111111093</v>
      </c>
      <c r="BW62">
        <v>0</v>
      </c>
      <c r="BX62">
        <v>2114.77</v>
      </c>
      <c r="BY62">
        <v>-53.008577777777802</v>
      </c>
      <c r="BZ62">
        <v>739.61877777777795</v>
      </c>
      <c r="CA62">
        <v>788.92522222222203</v>
      </c>
      <c r="CB62">
        <v>6.1451611111111104</v>
      </c>
      <c r="CC62">
        <v>775.43688888888903</v>
      </c>
      <c r="CD62">
        <v>17.097022222222201</v>
      </c>
      <c r="CE62">
        <v>1.60148111111111</v>
      </c>
      <c r="CF62">
        <v>1.1780555555555601</v>
      </c>
      <c r="CG62">
        <v>13.9730555555556</v>
      </c>
      <c r="CH62">
        <v>9.3270666666666706</v>
      </c>
      <c r="CI62">
        <v>2000.01555555556</v>
      </c>
      <c r="CJ62">
        <v>0.98000799999999999</v>
      </c>
      <c r="CK62">
        <v>1.9992266666666699E-2</v>
      </c>
      <c r="CL62">
        <v>0</v>
      </c>
      <c r="CM62">
        <v>2.45203333333333</v>
      </c>
      <c r="CN62">
        <v>0</v>
      </c>
      <c r="CO62">
        <v>18492.822222222199</v>
      </c>
      <c r="CP62">
        <v>16705.577777777798</v>
      </c>
      <c r="CQ62">
        <v>44.436999999999998</v>
      </c>
      <c r="CR62">
        <v>47.326000000000001</v>
      </c>
      <c r="CS62">
        <v>45.686999999999998</v>
      </c>
      <c r="CT62">
        <v>44.701000000000001</v>
      </c>
      <c r="CU62">
        <v>43.735999999999997</v>
      </c>
      <c r="CV62">
        <v>1960.03555555556</v>
      </c>
      <c r="CW62">
        <v>39.983333333333299</v>
      </c>
      <c r="CX62">
        <v>0</v>
      </c>
      <c r="CY62">
        <v>1651541045.5999999</v>
      </c>
      <c r="CZ62">
        <v>0</v>
      </c>
      <c r="DA62">
        <v>1657211497.5999999</v>
      </c>
      <c r="DB62" t="s">
        <v>356</v>
      </c>
      <c r="DC62">
        <v>1657211493.5999999</v>
      </c>
      <c r="DD62">
        <v>1657211497.5999999</v>
      </c>
      <c r="DE62">
        <v>1</v>
      </c>
      <c r="DF62">
        <v>1.526</v>
      </c>
      <c r="DG62">
        <v>4.4999999999999998E-2</v>
      </c>
      <c r="DH62">
        <v>2.6110000000000002</v>
      </c>
      <c r="DI62">
        <v>0.157</v>
      </c>
      <c r="DJ62">
        <v>420</v>
      </c>
      <c r="DK62">
        <v>20</v>
      </c>
      <c r="DL62">
        <v>0.57999999999999996</v>
      </c>
      <c r="DM62">
        <v>0.22</v>
      </c>
      <c r="DN62">
        <v>-52.127672500000003</v>
      </c>
      <c r="DO62">
        <v>-7.1627538461538398</v>
      </c>
      <c r="DP62">
        <v>0.69940600761914395</v>
      </c>
      <c r="DQ62">
        <v>0</v>
      </c>
      <c r="DR62">
        <v>6.1112229999999998</v>
      </c>
      <c r="DS62">
        <v>0.33105320825515799</v>
      </c>
      <c r="DT62">
        <v>3.5832554416340499E-2</v>
      </c>
      <c r="DU62">
        <v>0</v>
      </c>
      <c r="DV62">
        <v>0</v>
      </c>
      <c r="DW62">
        <v>2</v>
      </c>
      <c r="DX62" t="s">
        <v>365</v>
      </c>
      <c r="DY62">
        <v>2.8676599999999999</v>
      </c>
      <c r="DZ62">
        <v>2.7164000000000001</v>
      </c>
      <c r="EA62">
        <v>0.104453</v>
      </c>
      <c r="EB62">
        <v>0.10968600000000001</v>
      </c>
      <c r="EC62">
        <v>7.7279600000000004E-2</v>
      </c>
      <c r="ED62">
        <v>6.2100200000000001E-2</v>
      </c>
      <c r="EE62">
        <v>25368</v>
      </c>
      <c r="EF62">
        <v>21897.5</v>
      </c>
      <c r="EG62">
        <v>25358.2</v>
      </c>
      <c r="EH62">
        <v>23952.3</v>
      </c>
      <c r="EI62">
        <v>39938.9</v>
      </c>
      <c r="EJ62">
        <v>37191.199999999997</v>
      </c>
      <c r="EK62">
        <v>45834.5</v>
      </c>
      <c r="EL62">
        <v>42730.1</v>
      </c>
      <c r="EM62">
        <v>1.8194699999999999</v>
      </c>
      <c r="EN62">
        <v>2.0982500000000002</v>
      </c>
      <c r="EO62">
        <v>5.6911299999999998E-2</v>
      </c>
      <c r="EP62">
        <v>0</v>
      </c>
      <c r="EQ62">
        <v>24.002099999999999</v>
      </c>
      <c r="ER62">
        <v>999.9</v>
      </c>
      <c r="ES62">
        <v>37.235999999999997</v>
      </c>
      <c r="ET62">
        <v>31.763000000000002</v>
      </c>
      <c r="EU62">
        <v>25.462199999999999</v>
      </c>
      <c r="EV62">
        <v>50.824399999999997</v>
      </c>
      <c r="EW62">
        <v>37.299700000000001</v>
      </c>
      <c r="EX62">
        <v>2</v>
      </c>
      <c r="EY62">
        <v>-5.9590999999999998E-2</v>
      </c>
      <c r="EZ62">
        <v>2.1051799999999998</v>
      </c>
      <c r="FA62">
        <v>20.2319</v>
      </c>
      <c r="FB62">
        <v>5.23421</v>
      </c>
      <c r="FC62">
        <v>11.9918</v>
      </c>
      <c r="FD62">
        <v>4.9566999999999997</v>
      </c>
      <c r="FE62">
        <v>3.3039800000000001</v>
      </c>
      <c r="FF62">
        <v>9999</v>
      </c>
      <c r="FG62">
        <v>325.5</v>
      </c>
      <c r="FH62">
        <v>9999</v>
      </c>
      <c r="FI62">
        <v>4858</v>
      </c>
      <c r="FJ62">
        <v>1.8682799999999999</v>
      </c>
      <c r="FK62">
        <v>1.86395</v>
      </c>
      <c r="FL62">
        <v>1.8714900000000001</v>
      </c>
      <c r="FM62">
        <v>1.8624499999999999</v>
      </c>
      <c r="FN62">
        <v>1.86188</v>
      </c>
      <c r="FO62">
        <v>1.86829</v>
      </c>
      <c r="FP62">
        <v>1.85842</v>
      </c>
      <c r="FQ62">
        <v>1.8647800000000001</v>
      </c>
      <c r="FR62">
        <v>5</v>
      </c>
      <c r="FS62">
        <v>0</v>
      </c>
      <c r="FT62">
        <v>0</v>
      </c>
      <c r="FU62">
        <v>0</v>
      </c>
      <c r="FV62" t="s">
        <v>358</v>
      </c>
      <c r="FW62" t="s">
        <v>359</v>
      </c>
      <c r="FX62" t="s">
        <v>360</v>
      </c>
      <c r="FY62" t="s">
        <v>360</v>
      </c>
      <c r="FZ62" t="s">
        <v>360</v>
      </c>
      <c r="GA62" t="s">
        <v>360</v>
      </c>
      <c r="GB62">
        <v>0</v>
      </c>
      <c r="GC62">
        <v>100</v>
      </c>
      <c r="GD62">
        <v>100</v>
      </c>
      <c r="GE62">
        <v>4.0449999999999999</v>
      </c>
      <c r="GF62">
        <v>0.31669999999999998</v>
      </c>
      <c r="GG62">
        <v>1.64354498451179</v>
      </c>
      <c r="GH62">
        <v>4.8697645535604704E-3</v>
      </c>
      <c r="GI62">
        <v>-2.9716501002383001E-6</v>
      </c>
      <c r="GJ62">
        <v>1.12513468715282E-9</v>
      </c>
      <c r="GK62">
        <v>-5.6040547963591501E-2</v>
      </c>
      <c r="GL62">
        <v>-3.4440246100026599E-2</v>
      </c>
      <c r="GM62">
        <v>3.75033726110429E-3</v>
      </c>
      <c r="GN62">
        <v>-6.7053370517907205E-5</v>
      </c>
      <c r="GO62">
        <v>20</v>
      </c>
      <c r="GP62">
        <v>2120</v>
      </c>
      <c r="GQ62">
        <v>2</v>
      </c>
      <c r="GR62">
        <v>25</v>
      </c>
      <c r="GS62">
        <v>208.2</v>
      </c>
      <c r="GT62">
        <v>208.1</v>
      </c>
      <c r="GU62">
        <v>2.17896</v>
      </c>
      <c r="GV62">
        <v>2.34497</v>
      </c>
      <c r="GW62">
        <v>1.9982899999999999</v>
      </c>
      <c r="GX62">
        <v>2.7404799999999998</v>
      </c>
      <c r="GY62">
        <v>2.0935100000000002</v>
      </c>
      <c r="GZ62">
        <v>2.3974600000000001</v>
      </c>
      <c r="HA62">
        <v>37.241999999999997</v>
      </c>
      <c r="HB62">
        <v>12.984999999999999</v>
      </c>
      <c r="HC62">
        <v>18</v>
      </c>
      <c r="HD62">
        <v>436.90600000000001</v>
      </c>
      <c r="HE62">
        <v>613.40300000000002</v>
      </c>
      <c r="HF62">
        <v>21.5944</v>
      </c>
      <c r="HG62">
        <v>26.646899999999999</v>
      </c>
      <c r="HH62">
        <v>30.001000000000001</v>
      </c>
      <c r="HI62">
        <v>26.3569</v>
      </c>
      <c r="HJ62">
        <v>26.349</v>
      </c>
      <c r="HK62">
        <v>43.682899999999997</v>
      </c>
      <c r="HL62">
        <v>41.870100000000001</v>
      </c>
      <c r="HM62">
        <v>32.649799999999999</v>
      </c>
      <c r="HN62">
        <v>21.5777</v>
      </c>
      <c r="HO62">
        <v>810.28200000000004</v>
      </c>
      <c r="HP62">
        <v>17.017800000000001</v>
      </c>
      <c r="HQ62">
        <v>97.013199999999998</v>
      </c>
      <c r="HR62">
        <v>100.459</v>
      </c>
    </row>
    <row r="63" spans="1:226" x14ac:dyDescent="0.2">
      <c r="A63">
        <v>47</v>
      </c>
      <c r="B63">
        <v>1657223988.5</v>
      </c>
      <c r="C63">
        <v>322</v>
      </c>
      <c r="D63" t="s">
        <v>452</v>
      </c>
      <c r="E63" t="s">
        <v>453</v>
      </c>
      <c r="F63">
        <v>5</v>
      </c>
      <c r="G63" t="s">
        <v>353</v>
      </c>
      <c r="H63" t="s">
        <v>354</v>
      </c>
      <c r="I63">
        <v>1657223985.7</v>
      </c>
      <c r="J63">
        <f t="shared" si="0"/>
        <v>5.1540824370459827E-3</v>
      </c>
      <c r="K63">
        <f t="shared" si="1"/>
        <v>5.1540824370459823</v>
      </c>
      <c r="L63">
        <f t="shared" si="2"/>
        <v>23.123182523156611</v>
      </c>
      <c r="M63">
        <f t="shared" si="3"/>
        <v>737.88890000000004</v>
      </c>
      <c r="N63">
        <f t="shared" si="4"/>
        <v>546.45951088720051</v>
      </c>
      <c r="O63">
        <f t="shared" si="5"/>
        <v>37.708139826679648</v>
      </c>
      <c r="P63">
        <f t="shared" si="6"/>
        <v>50.917620177532825</v>
      </c>
      <c r="Q63">
        <f t="shared" si="7"/>
        <v>0.2313512208232075</v>
      </c>
      <c r="R63">
        <f t="shared" si="8"/>
        <v>2.3249762644069421</v>
      </c>
      <c r="S63">
        <f t="shared" si="9"/>
        <v>0.21928038584896781</v>
      </c>
      <c r="T63">
        <f t="shared" si="10"/>
        <v>0.13808225288428314</v>
      </c>
      <c r="U63">
        <f t="shared" si="11"/>
        <v>321.52339486799997</v>
      </c>
      <c r="V63">
        <f t="shared" si="12"/>
        <v>25.748692154965553</v>
      </c>
      <c r="W63">
        <f t="shared" si="13"/>
        <v>24.929020000000001</v>
      </c>
      <c r="X63">
        <f t="shared" si="14"/>
        <v>3.1662468014376031</v>
      </c>
      <c r="Y63">
        <f t="shared" si="15"/>
        <v>50.151845050431291</v>
      </c>
      <c r="Z63">
        <f t="shared" si="16"/>
        <v>1.6003478318705324</v>
      </c>
      <c r="AA63">
        <f t="shared" si="17"/>
        <v>3.1910048977485626</v>
      </c>
      <c r="AB63">
        <f t="shared" si="18"/>
        <v>1.5658989695670706</v>
      </c>
      <c r="AC63">
        <f t="shared" si="19"/>
        <v>-227.29503547372784</v>
      </c>
      <c r="AD63">
        <f t="shared" si="20"/>
        <v>16.374955884706569</v>
      </c>
      <c r="AE63">
        <f t="shared" si="21"/>
        <v>1.4896933865120132</v>
      </c>
      <c r="AF63">
        <f t="shared" si="22"/>
        <v>112.09300866549069</v>
      </c>
      <c r="AG63">
        <f t="shared" si="23"/>
        <v>40.194425101618954</v>
      </c>
      <c r="AH63">
        <f t="shared" si="24"/>
        <v>5.2142772192141518</v>
      </c>
      <c r="AI63">
        <f t="shared" si="25"/>
        <v>23.123182523156611</v>
      </c>
      <c r="AJ63">
        <v>803.34231663271601</v>
      </c>
      <c r="AK63">
        <v>762.94640606060602</v>
      </c>
      <c r="AL63">
        <v>3.2820577814167202</v>
      </c>
      <c r="AM63">
        <v>66.688805150680594</v>
      </c>
      <c r="AN63">
        <f t="shared" si="26"/>
        <v>5.1540824370459823</v>
      </c>
      <c r="AO63">
        <v>17.076957157792702</v>
      </c>
      <c r="AP63">
        <v>23.174862424242399</v>
      </c>
      <c r="AQ63">
        <v>-1.29659899702572E-2</v>
      </c>
      <c r="AR63">
        <v>78.171956788311704</v>
      </c>
      <c r="AS63">
        <v>9</v>
      </c>
      <c r="AT63">
        <v>2</v>
      </c>
      <c r="AU63">
        <f t="shared" si="27"/>
        <v>1</v>
      </c>
      <c r="AV63">
        <f t="shared" si="28"/>
        <v>0</v>
      </c>
      <c r="AW63">
        <f t="shared" si="29"/>
        <v>36640.000956823038</v>
      </c>
      <c r="AX63">
        <f t="shared" si="30"/>
        <v>2000.046</v>
      </c>
      <c r="AY63">
        <f t="shared" si="31"/>
        <v>1681.2386675999999</v>
      </c>
      <c r="AZ63">
        <f t="shared" si="32"/>
        <v>0.8405999999999999</v>
      </c>
      <c r="BA63">
        <f t="shared" si="33"/>
        <v>0.16075799999999998</v>
      </c>
      <c r="BB63" s="1">
        <v>6</v>
      </c>
      <c r="BC63">
        <v>0.5</v>
      </c>
      <c r="BD63" t="s">
        <v>355</v>
      </c>
      <c r="BE63">
        <v>2</v>
      </c>
      <c r="BF63" t="b">
        <v>1</v>
      </c>
      <c r="BG63">
        <v>1657223985.7</v>
      </c>
      <c r="BH63">
        <v>737.88890000000004</v>
      </c>
      <c r="BI63">
        <v>790.73929999999996</v>
      </c>
      <c r="BJ63">
        <v>23.191949999999999</v>
      </c>
      <c r="BK63">
        <v>17.079930000000001</v>
      </c>
      <c r="BL63">
        <v>733.82759999999996</v>
      </c>
      <c r="BM63">
        <v>22.87595</v>
      </c>
      <c r="BN63">
        <v>499.99979999999999</v>
      </c>
      <c r="BO63">
        <v>68.904430000000005</v>
      </c>
      <c r="BP63">
        <v>0.10002335</v>
      </c>
      <c r="BQ63">
        <v>25.059660000000001</v>
      </c>
      <c r="BR63">
        <v>24.929020000000001</v>
      </c>
      <c r="BS63">
        <v>999.9</v>
      </c>
      <c r="BT63">
        <v>0</v>
      </c>
      <c r="BU63">
        <v>0</v>
      </c>
      <c r="BV63">
        <v>9990.9320000000007</v>
      </c>
      <c r="BW63">
        <v>0</v>
      </c>
      <c r="BX63">
        <v>2112.915</v>
      </c>
      <c r="BY63">
        <v>-52.850140000000003</v>
      </c>
      <c r="BZ63">
        <v>755.40840000000003</v>
      </c>
      <c r="CA63">
        <v>804.4796</v>
      </c>
      <c r="CB63">
        <v>6.1120200000000002</v>
      </c>
      <c r="CC63">
        <v>790.73929999999996</v>
      </c>
      <c r="CD63">
        <v>17.079930000000001</v>
      </c>
      <c r="CE63">
        <v>1.598028</v>
      </c>
      <c r="CF63">
        <v>1.176882</v>
      </c>
      <c r="CG63">
        <v>13.93979</v>
      </c>
      <c r="CH63">
        <v>9.3122900000000008</v>
      </c>
      <c r="CI63">
        <v>2000.046</v>
      </c>
      <c r="CJ63">
        <v>0.98000080000000001</v>
      </c>
      <c r="CK63">
        <v>1.9999389999999999E-2</v>
      </c>
      <c r="CL63">
        <v>0</v>
      </c>
      <c r="CM63">
        <v>2.5206300000000001</v>
      </c>
      <c r="CN63">
        <v>0</v>
      </c>
      <c r="CO63">
        <v>18521.25</v>
      </c>
      <c r="CP63">
        <v>16705.79</v>
      </c>
      <c r="CQ63">
        <v>44.462200000000003</v>
      </c>
      <c r="CR63">
        <v>47.362400000000001</v>
      </c>
      <c r="CS63">
        <v>45.686999999999998</v>
      </c>
      <c r="CT63">
        <v>44.699599999999997</v>
      </c>
      <c r="CU63">
        <v>43.75</v>
      </c>
      <c r="CV63">
        <v>1960.049</v>
      </c>
      <c r="CW63">
        <v>40.000999999999998</v>
      </c>
      <c r="CX63">
        <v>0</v>
      </c>
      <c r="CY63">
        <v>1651541050.4000001</v>
      </c>
      <c r="CZ63">
        <v>0</v>
      </c>
      <c r="DA63">
        <v>1657211497.5999999</v>
      </c>
      <c r="DB63" t="s">
        <v>356</v>
      </c>
      <c r="DC63">
        <v>1657211493.5999999</v>
      </c>
      <c r="DD63">
        <v>1657211497.5999999</v>
      </c>
      <c r="DE63">
        <v>1</v>
      </c>
      <c r="DF63">
        <v>1.526</v>
      </c>
      <c r="DG63">
        <v>4.4999999999999998E-2</v>
      </c>
      <c r="DH63">
        <v>2.6110000000000002</v>
      </c>
      <c r="DI63">
        <v>0.157</v>
      </c>
      <c r="DJ63">
        <v>420</v>
      </c>
      <c r="DK63">
        <v>20</v>
      </c>
      <c r="DL63">
        <v>0.57999999999999996</v>
      </c>
      <c r="DM63">
        <v>0.22</v>
      </c>
      <c r="DN63">
        <v>-52.484952499999999</v>
      </c>
      <c r="DO63">
        <v>-4.49239136960606</v>
      </c>
      <c r="DP63">
        <v>0.47866383505937599</v>
      </c>
      <c r="DQ63">
        <v>0</v>
      </c>
      <c r="DR63">
        <v>6.1215187499999999</v>
      </c>
      <c r="DS63">
        <v>0.142696998123819</v>
      </c>
      <c r="DT63">
        <v>2.8103913267328098E-2</v>
      </c>
      <c r="DU63">
        <v>0</v>
      </c>
      <c r="DV63">
        <v>0</v>
      </c>
      <c r="DW63">
        <v>2</v>
      </c>
      <c r="DX63" t="s">
        <v>365</v>
      </c>
      <c r="DY63">
        <v>2.86761</v>
      </c>
      <c r="DZ63">
        <v>2.7164100000000002</v>
      </c>
      <c r="EA63">
        <v>0.10602200000000001</v>
      </c>
      <c r="EB63">
        <v>0.11119</v>
      </c>
      <c r="EC63">
        <v>7.7179800000000007E-2</v>
      </c>
      <c r="ED63">
        <v>6.2121500000000003E-2</v>
      </c>
      <c r="EE63">
        <v>25322.9</v>
      </c>
      <c r="EF63">
        <v>21860.2</v>
      </c>
      <c r="EG63">
        <v>25357.599999999999</v>
      </c>
      <c r="EH63">
        <v>23951.9</v>
      </c>
      <c r="EI63">
        <v>39943</v>
      </c>
      <c r="EJ63">
        <v>37189.800000000003</v>
      </c>
      <c r="EK63">
        <v>45834.1</v>
      </c>
      <c r="EL63">
        <v>42729.5</v>
      </c>
      <c r="EM63">
        <v>1.8193299999999999</v>
      </c>
      <c r="EN63">
        <v>2.0981200000000002</v>
      </c>
      <c r="EO63">
        <v>5.65499E-2</v>
      </c>
      <c r="EP63">
        <v>0</v>
      </c>
      <c r="EQ63">
        <v>23.983899999999998</v>
      </c>
      <c r="ER63">
        <v>999.9</v>
      </c>
      <c r="ES63">
        <v>37.186999999999998</v>
      </c>
      <c r="ET63">
        <v>31.783000000000001</v>
      </c>
      <c r="EU63">
        <v>25.457699999999999</v>
      </c>
      <c r="EV63">
        <v>50.9544</v>
      </c>
      <c r="EW63">
        <v>37.339700000000001</v>
      </c>
      <c r="EX63">
        <v>2</v>
      </c>
      <c r="EY63">
        <v>-5.93039E-2</v>
      </c>
      <c r="EZ63">
        <v>2.0652300000000001</v>
      </c>
      <c r="FA63">
        <v>20.232299999999999</v>
      </c>
      <c r="FB63">
        <v>5.2337600000000002</v>
      </c>
      <c r="FC63">
        <v>11.992000000000001</v>
      </c>
      <c r="FD63">
        <v>4.9566999999999997</v>
      </c>
      <c r="FE63">
        <v>3.3039800000000001</v>
      </c>
      <c r="FF63">
        <v>9999</v>
      </c>
      <c r="FG63">
        <v>325.5</v>
      </c>
      <c r="FH63">
        <v>9999</v>
      </c>
      <c r="FI63">
        <v>4858</v>
      </c>
      <c r="FJ63">
        <v>1.8682700000000001</v>
      </c>
      <c r="FK63">
        <v>1.8639699999999999</v>
      </c>
      <c r="FL63">
        <v>1.8714900000000001</v>
      </c>
      <c r="FM63">
        <v>1.86246</v>
      </c>
      <c r="FN63">
        <v>1.86188</v>
      </c>
      <c r="FO63">
        <v>1.86829</v>
      </c>
      <c r="FP63">
        <v>1.8584400000000001</v>
      </c>
      <c r="FQ63">
        <v>1.8647800000000001</v>
      </c>
      <c r="FR63">
        <v>5</v>
      </c>
      <c r="FS63">
        <v>0</v>
      </c>
      <c r="FT63">
        <v>0</v>
      </c>
      <c r="FU63">
        <v>0</v>
      </c>
      <c r="FV63" t="s">
        <v>358</v>
      </c>
      <c r="FW63" t="s">
        <v>359</v>
      </c>
      <c r="FX63" t="s">
        <v>360</v>
      </c>
      <c r="FY63" t="s">
        <v>360</v>
      </c>
      <c r="FZ63" t="s">
        <v>360</v>
      </c>
      <c r="GA63" t="s">
        <v>360</v>
      </c>
      <c r="GB63">
        <v>0</v>
      </c>
      <c r="GC63">
        <v>100</v>
      </c>
      <c r="GD63">
        <v>100</v>
      </c>
      <c r="GE63">
        <v>4.0819999999999999</v>
      </c>
      <c r="GF63">
        <v>0.31530000000000002</v>
      </c>
      <c r="GG63">
        <v>1.64354498451179</v>
      </c>
      <c r="GH63">
        <v>4.8697645535604704E-3</v>
      </c>
      <c r="GI63">
        <v>-2.9716501002383001E-6</v>
      </c>
      <c r="GJ63">
        <v>1.12513468715282E-9</v>
      </c>
      <c r="GK63">
        <v>-5.6040547963591501E-2</v>
      </c>
      <c r="GL63">
        <v>-3.4440246100026599E-2</v>
      </c>
      <c r="GM63">
        <v>3.75033726110429E-3</v>
      </c>
      <c r="GN63">
        <v>-6.7053370517907205E-5</v>
      </c>
      <c r="GO63">
        <v>20</v>
      </c>
      <c r="GP63">
        <v>2120</v>
      </c>
      <c r="GQ63">
        <v>2</v>
      </c>
      <c r="GR63">
        <v>25</v>
      </c>
      <c r="GS63">
        <v>208.2</v>
      </c>
      <c r="GT63">
        <v>208.2</v>
      </c>
      <c r="GU63">
        <v>2.2155800000000001</v>
      </c>
      <c r="GV63">
        <v>2.34497</v>
      </c>
      <c r="GW63">
        <v>1.9982899999999999</v>
      </c>
      <c r="GX63">
        <v>2.7404799999999998</v>
      </c>
      <c r="GY63">
        <v>2.0935100000000002</v>
      </c>
      <c r="GZ63">
        <v>2.4121100000000002</v>
      </c>
      <c r="HA63">
        <v>37.265900000000002</v>
      </c>
      <c r="HB63">
        <v>12.984999999999999</v>
      </c>
      <c r="HC63">
        <v>18</v>
      </c>
      <c r="HD63">
        <v>436.86500000000001</v>
      </c>
      <c r="HE63">
        <v>613.36800000000005</v>
      </c>
      <c r="HF63">
        <v>21.603000000000002</v>
      </c>
      <c r="HG63">
        <v>26.650500000000001</v>
      </c>
      <c r="HH63">
        <v>30.000499999999999</v>
      </c>
      <c r="HI63">
        <v>26.3629</v>
      </c>
      <c r="HJ63">
        <v>26.354500000000002</v>
      </c>
      <c r="HK63">
        <v>44.423900000000003</v>
      </c>
      <c r="HL63">
        <v>42.147399999999998</v>
      </c>
      <c r="HM63">
        <v>32.262500000000003</v>
      </c>
      <c r="HN63">
        <v>21.624300000000002</v>
      </c>
      <c r="HO63">
        <v>823.74099999999999</v>
      </c>
      <c r="HP63">
        <v>17.011800000000001</v>
      </c>
      <c r="HQ63">
        <v>97.011700000000005</v>
      </c>
      <c r="HR63">
        <v>100.45699999999999</v>
      </c>
    </row>
    <row r="64" spans="1:226" x14ac:dyDescent="0.2">
      <c r="A64">
        <v>48</v>
      </c>
      <c r="B64">
        <v>1657223993.5</v>
      </c>
      <c r="C64">
        <v>327</v>
      </c>
      <c r="D64" t="s">
        <v>454</v>
      </c>
      <c r="E64" t="s">
        <v>455</v>
      </c>
      <c r="F64">
        <v>5</v>
      </c>
      <c r="G64" t="s">
        <v>353</v>
      </c>
      <c r="H64" t="s">
        <v>354</v>
      </c>
      <c r="I64">
        <v>1657223991</v>
      </c>
      <c r="J64">
        <f t="shared" si="0"/>
        <v>5.153373275412136E-3</v>
      </c>
      <c r="K64">
        <f t="shared" si="1"/>
        <v>5.153373275412136</v>
      </c>
      <c r="L64">
        <f t="shared" si="2"/>
        <v>22.808333354666303</v>
      </c>
      <c r="M64">
        <f t="shared" si="3"/>
        <v>755.06288888888901</v>
      </c>
      <c r="N64">
        <f t="shared" si="4"/>
        <v>565.27070762618337</v>
      </c>
      <c r="O64">
        <f t="shared" si="5"/>
        <v>39.005882904626674</v>
      </c>
      <c r="P64">
        <f t="shared" si="6"/>
        <v>52.102283440991343</v>
      </c>
      <c r="Q64">
        <f t="shared" si="7"/>
        <v>0.2313742494687494</v>
      </c>
      <c r="R64">
        <f t="shared" si="8"/>
        <v>2.3269459006733721</v>
      </c>
      <c r="S64">
        <f t="shared" si="9"/>
        <v>0.21931072571390203</v>
      </c>
      <c r="T64">
        <f t="shared" si="10"/>
        <v>0.13810062730582817</v>
      </c>
      <c r="U64">
        <f t="shared" si="11"/>
        <v>321.5062957137622</v>
      </c>
      <c r="V64">
        <f t="shared" si="12"/>
        <v>25.751654716399415</v>
      </c>
      <c r="W64">
        <f t="shared" si="13"/>
        <v>24.912566666666699</v>
      </c>
      <c r="X64">
        <f t="shared" si="14"/>
        <v>3.1631406001029476</v>
      </c>
      <c r="Y64">
        <f t="shared" si="15"/>
        <v>50.056172068476243</v>
      </c>
      <c r="Z64">
        <f t="shared" si="16"/>
        <v>1.5976181421689357</v>
      </c>
      <c r="AA64">
        <f t="shared" si="17"/>
        <v>3.19165065195839</v>
      </c>
      <c r="AB64">
        <f t="shared" si="18"/>
        <v>1.5655224579340119</v>
      </c>
      <c r="AC64">
        <f t="shared" si="19"/>
        <v>-227.26376144567519</v>
      </c>
      <c r="AD64">
        <f t="shared" si="20"/>
        <v>18.878877370961128</v>
      </c>
      <c r="AE64">
        <f t="shared" si="21"/>
        <v>1.7159183346659135</v>
      </c>
      <c r="AF64">
        <f t="shared" si="22"/>
        <v>114.83732997371405</v>
      </c>
      <c r="AG64">
        <f t="shared" si="23"/>
        <v>40.180542484771834</v>
      </c>
      <c r="AH64">
        <f t="shared" si="24"/>
        <v>5.2153470623089282</v>
      </c>
      <c r="AI64">
        <f t="shared" si="25"/>
        <v>22.808333354666303</v>
      </c>
      <c r="AJ64">
        <v>819.864708920628</v>
      </c>
      <c r="AK64">
        <v>779.62676363636399</v>
      </c>
      <c r="AL64">
        <v>3.3434093639461002</v>
      </c>
      <c r="AM64">
        <v>66.688805150680594</v>
      </c>
      <c r="AN64">
        <f t="shared" si="26"/>
        <v>5.153373275412136</v>
      </c>
      <c r="AO64">
        <v>17.062065754967001</v>
      </c>
      <c r="AP64">
        <v>23.133600000000001</v>
      </c>
      <c r="AQ64">
        <v>-7.0164114500016099E-3</v>
      </c>
      <c r="AR64">
        <v>78.171956788311704</v>
      </c>
      <c r="AS64">
        <v>8</v>
      </c>
      <c r="AT64">
        <v>2</v>
      </c>
      <c r="AU64">
        <f t="shared" si="27"/>
        <v>1</v>
      </c>
      <c r="AV64">
        <f t="shared" si="28"/>
        <v>0</v>
      </c>
      <c r="AW64">
        <f t="shared" si="29"/>
        <v>36686.870996725142</v>
      </c>
      <c r="AX64">
        <f t="shared" si="30"/>
        <v>1999.94444444444</v>
      </c>
      <c r="AY64">
        <f t="shared" si="31"/>
        <v>1681.1528993335523</v>
      </c>
      <c r="AZ64">
        <f t="shared" si="32"/>
        <v>0.84059979966121301</v>
      </c>
      <c r="BA64">
        <f t="shared" si="33"/>
        <v>0.16075761334614108</v>
      </c>
      <c r="BB64" s="1">
        <v>6</v>
      </c>
      <c r="BC64">
        <v>0.5</v>
      </c>
      <c r="BD64" t="s">
        <v>355</v>
      </c>
      <c r="BE64">
        <v>2</v>
      </c>
      <c r="BF64" t="b">
        <v>1</v>
      </c>
      <c r="BG64">
        <v>1657223991</v>
      </c>
      <c r="BH64">
        <v>755.06288888888901</v>
      </c>
      <c r="BI64">
        <v>808.00555555555502</v>
      </c>
      <c r="BJ64">
        <v>23.1525777777778</v>
      </c>
      <c r="BK64">
        <v>17.039000000000001</v>
      </c>
      <c r="BL64">
        <v>750.96144444444496</v>
      </c>
      <c r="BM64">
        <v>22.837822222222201</v>
      </c>
      <c r="BN64">
        <v>499.99511111111099</v>
      </c>
      <c r="BO64">
        <v>68.904011111111103</v>
      </c>
      <c r="BP64">
        <v>9.9888044444444504E-2</v>
      </c>
      <c r="BQ64">
        <v>25.0630555555556</v>
      </c>
      <c r="BR64">
        <v>24.912566666666699</v>
      </c>
      <c r="BS64">
        <v>999.9</v>
      </c>
      <c r="BT64">
        <v>0</v>
      </c>
      <c r="BU64">
        <v>0</v>
      </c>
      <c r="BV64">
        <v>10004.438888888901</v>
      </c>
      <c r="BW64">
        <v>0</v>
      </c>
      <c r="BX64">
        <v>2113.6633333333298</v>
      </c>
      <c r="BY64">
        <v>-52.942933333333301</v>
      </c>
      <c r="BZ64">
        <v>772.958666666667</v>
      </c>
      <c r="CA64">
        <v>822.01199999999994</v>
      </c>
      <c r="CB64">
        <v>6.1135844444444398</v>
      </c>
      <c r="CC64">
        <v>808.00555555555502</v>
      </c>
      <c r="CD64">
        <v>17.039000000000001</v>
      </c>
      <c r="CE64">
        <v>1.59530666666667</v>
      </c>
      <c r="CF64">
        <v>1.1740555555555601</v>
      </c>
      <c r="CG64">
        <v>13.9135555555556</v>
      </c>
      <c r="CH64">
        <v>9.2765711111111102</v>
      </c>
      <c r="CI64">
        <v>1999.94444444444</v>
      </c>
      <c r="CJ64">
        <v>0.98000544444444404</v>
      </c>
      <c r="CK64">
        <v>1.9994822222222201E-2</v>
      </c>
      <c r="CL64">
        <v>0</v>
      </c>
      <c r="CM64">
        <v>2.5429222222222201</v>
      </c>
      <c r="CN64">
        <v>0</v>
      </c>
      <c r="CO64">
        <v>18551.077777777798</v>
      </c>
      <c r="CP64">
        <v>16704.9888888889</v>
      </c>
      <c r="CQ64">
        <v>44.5</v>
      </c>
      <c r="CR64">
        <v>47.360999999999997</v>
      </c>
      <c r="CS64">
        <v>45.686999999999998</v>
      </c>
      <c r="CT64">
        <v>44.728999999999999</v>
      </c>
      <c r="CU64">
        <v>43.75</v>
      </c>
      <c r="CV64">
        <v>1959.96</v>
      </c>
      <c r="CW64">
        <v>39.985555555555599</v>
      </c>
      <c r="CX64">
        <v>0</v>
      </c>
      <c r="CY64">
        <v>1651541055.8</v>
      </c>
      <c r="CZ64">
        <v>0</v>
      </c>
      <c r="DA64">
        <v>1657211497.5999999</v>
      </c>
      <c r="DB64" t="s">
        <v>356</v>
      </c>
      <c r="DC64">
        <v>1657211493.5999999</v>
      </c>
      <c r="DD64">
        <v>1657211497.5999999</v>
      </c>
      <c r="DE64">
        <v>1</v>
      </c>
      <c r="DF64">
        <v>1.526</v>
      </c>
      <c r="DG64">
        <v>4.4999999999999998E-2</v>
      </c>
      <c r="DH64">
        <v>2.6110000000000002</v>
      </c>
      <c r="DI64">
        <v>0.157</v>
      </c>
      <c r="DJ64">
        <v>420</v>
      </c>
      <c r="DK64">
        <v>20</v>
      </c>
      <c r="DL64">
        <v>0.57999999999999996</v>
      </c>
      <c r="DM64">
        <v>0.22</v>
      </c>
      <c r="DN64">
        <v>-52.752760000000002</v>
      </c>
      <c r="DO64">
        <v>-2.1645636022514299</v>
      </c>
      <c r="DP64">
        <v>0.29614044033194797</v>
      </c>
      <c r="DQ64">
        <v>0</v>
      </c>
      <c r="DR64">
        <v>6.126862</v>
      </c>
      <c r="DS64">
        <v>-0.14358529080677099</v>
      </c>
      <c r="DT64">
        <v>1.9547221311480501E-2</v>
      </c>
      <c r="DU64">
        <v>0</v>
      </c>
      <c r="DV64">
        <v>0</v>
      </c>
      <c r="DW64">
        <v>2</v>
      </c>
      <c r="DX64" t="s">
        <v>365</v>
      </c>
      <c r="DY64">
        <v>2.8675600000000001</v>
      </c>
      <c r="DZ64">
        <v>2.71652</v>
      </c>
      <c r="EA64">
        <v>0.107599</v>
      </c>
      <c r="EB64">
        <v>0.112718</v>
      </c>
      <c r="EC64">
        <v>7.7077499999999993E-2</v>
      </c>
      <c r="ED64">
        <v>6.19182E-2</v>
      </c>
      <c r="EE64">
        <v>25278.1</v>
      </c>
      <c r="EF64">
        <v>21822.7</v>
      </c>
      <c r="EG64">
        <v>25357.5</v>
      </c>
      <c r="EH64">
        <v>23952</v>
      </c>
      <c r="EI64">
        <v>39946.6</v>
      </c>
      <c r="EJ64">
        <v>37198.199999999997</v>
      </c>
      <c r="EK64">
        <v>45833.1</v>
      </c>
      <c r="EL64">
        <v>42729.8</v>
      </c>
      <c r="EM64">
        <v>1.8193299999999999</v>
      </c>
      <c r="EN64">
        <v>2.0979199999999998</v>
      </c>
      <c r="EO64">
        <v>5.80139E-2</v>
      </c>
      <c r="EP64">
        <v>0</v>
      </c>
      <c r="EQ64">
        <v>23.965900000000001</v>
      </c>
      <c r="ER64">
        <v>999.9</v>
      </c>
      <c r="ES64">
        <v>37.113999999999997</v>
      </c>
      <c r="ET64">
        <v>31.803999999999998</v>
      </c>
      <c r="EU64">
        <v>25.435400000000001</v>
      </c>
      <c r="EV64">
        <v>50.994399999999999</v>
      </c>
      <c r="EW64">
        <v>37.311700000000002</v>
      </c>
      <c r="EX64">
        <v>2</v>
      </c>
      <c r="EY64">
        <v>-5.9336899999999998E-2</v>
      </c>
      <c r="EZ64">
        <v>1.94573</v>
      </c>
      <c r="FA64">
        <v>20.233699999999999</v>
      </c>
      <c r="FB64">
        <v>5.2337600000000002</v>
      </c>
      <c r="FC64">
        <v>11.992000000000001</v>
      </c>
      <c r="FD64">
        <v>4.9566999999999997</v>
      </c>
      <c r="FE64">
        <v>3.3039499999999999</v>
      </c>
      <c r="FF64">
        <v>9999</v>
      </c>
      <c r="FG64">
        <v>325.5</v>
      </c>
      <c r="FH64">
        <v>9999</v>
      </c>
      <c r="FI64">
        <v>4858.3</v>
      </c>
      <c r="FJ64">
        <v>1.8682700000000001</v>
      </c>
      <c r="FK64">
        <v>1.86398</v>
      </c>
      <c r="FL64">
        <v>1.8714900000000001</v>
      </c>
      <c r="FM64">
        <v>1.86249</v>
      </c>
      <c r="FN64">
        <v>1.86188</v>
      </c>
      <c r="FO64">
        <v>1.86829</v>
      </c>
      <c r="FP64">
        <v>1.8584000000000001</v>
      </c>
      <c r="FQ64">
        <v>1.8647800000000001</v>
      </c>
      <c r="FR64">
        <v>5</v>
      </c>
      <c r="FS64">
        <v>0</v>
      </c>
      <c r="FT64">
        <v>0</v>
      </c>
      <c r="FU64">
        <v>0</v>
      </c>
      <c r="FV64" t="s">
        <v>358</v>
      </c>
      <c r="FW64" t="s">
        <v>359</v>
      </c>
      <c r="FX64" t="s">
        <v>360</v>
      </c>
      <c r="FY64" t="s">
        <v>360</v>
      </c>
      <c r="FZ64" t="s">
        <v>360</v>
      </c>
      <c r="GA64" t="s">
        <v>360</v>
      </c>
      <c r="GB64">
        <v>0</v>
      </c>
      <c r="GC64">
        <v>100</v>
      </c>
      <c r="GD64">
        <v>100</v>
      </c>
      <c r="GE64">
        <v>4.1210000000000004</v>
      </c>
      <c r="GF64">
        <v>0.314</v>
      </c>
      <c r="GG64">
        <v>1.64354498451179</v>
      </c>
      <c r="GH64">
        <v>4.8697645535604704E-3</v>
      </c>
      <c r="GI64">
        <v>-2.9716501002383001E-6</v>
      </c>
      <c r="GJ64">
        <v>1.12513468715282E-9</v>
      </c>
      <c r="GK64">
        <v>-5.6040547963591501E-2</v>
      </c>
      <c r="GL64">
        <v>-3.4440246100026599E-2</v>
      </c>
      <c r="GM64">
        <v>3.75033726110429E-3</v>
      </c>
      <c r="GN64">
        <v>-6.7053370517907205E-5</v>
      </c>
      <c r="GO64">
        <v>20</v>
      </c>
      <c r="GP64">
        <v>2120</v>
      </c>
      <c r="GQ64">
        <v>2</v>
      </c>
      <c r="GR64">
        <v>25</v>
      </c>
      <c r="GS64">
        <v>208.3</v>
      </c>
      <c r="GT64">
        <v>208.3</v>
      </c>
      <c r="GU64">
        <v>2.2509800000000002</v>
      </c>
      <c r="GV64">
        <v>2.34863</v>
      </c>
      <c r="GW64">
        <v>1.9982899999999999</v>
      </c>
      <c r="GX64">
        <v>2.7404799999999998</v>
      </c>
      <c r="GY64">
        <v>2.0935100000000002</v>
      </c>
      <c r="GZ64">
        <v>2.4011200000000001</v>
      </c>
      <c r="HA64">
        <v>37.289900000000003</v>
      </c>
      <c r="HB64">
        <v>12.984999999999999</v>
      </c>
      <c r="HC64">
        <v>18</v>
      </c>
      <c r="HD64">
        <v>436.91399999999999</v>
      </c>
      <c r="HE64">
        <v>613.28700000000003</v>
      </c>
      <c r="HF64">
        <v>21.633500000000002</v>
      </c>
      <c r="HG64">
        <v>26.654299999999999</v>
      </c>
      <c r="HH64">
        <v>30.0002</v>
      </c>
      <c r="HI64">
        <v>26.369399999999999</v>
      </c>
      <c r="HJ64">
        <v>26.3612</v>
      </c>
      <c r="HK64">
        <v>45.100200000000001</v>
      </c>
      <c r="HL64">
        <v>42.147399999999998</v>
      </c>
      <c r="HM64">
        <v>32.262500000000003</v>
      </c>
      <c r="HN64">
        <v>21.685600000000001</v>
      </c>
      <c r="HO64">
        <v>837.18299999999999</v>
      </c>
      <c r="HP64">
        <v>17.040700000000001</v>
      </c>
      <c r="HQ64">
        <v>97.010300000000001</v>
      </c>
      <c r="HR64">
        <v>100.458</v>
      </c>
    </row>
    <row r="65" spans="1:226" x14ac:dyDescent="0.2">
      <c r="A65">
        <v>49</v>
      </c>
      <c r="B65">
        <v>1657223998.5</v>
      </c>
      <c r="C65">
        <v>332</v>
      </c>
      <c r="D65" t="s">
        <v>456</v>
      </c>
      <c r="E65" t="s">
        <v>457</v>
      </c>
      <c r="F65">
        <v>5</v>
      </c>
      <c r="G65" t="s">
        <v>353</v>
      </c>
      <c r="H65" t="s">
        <v>354</v>
      </c>
      <c r="I65">
        <v>1657223995.7</v>
      </c>
      <c r="J65">
        <f t="shared" si="0"/>
        <v>5.1647212595246021E-3</v>
      </c>
      <c r="K65">
        <f t="shared" si="1"/>
        <v>5.1647212595246019</v>
      </c>
      <c r="L65">
        <f t="shared" si="2"/>
        <v>23.448915117385809</v>
      </c>
      <c r="M65">
        <f t="shared" si="3"/>
        <v>770.33079999999995</v>
      </c>
      <c r="N65">
        <f t="shared" si="4"/>
        <v>574.93047227331022</v>
      </c>
      <c r="O65">
        <f t="shared" si="5"/>
        <v>39.673239013156063</v>
      </c>
      <c r="P65">
        <f t="shared" si="6"/>
        <v>53.156893609680495</v>
      </c>
      <c r="Q65">
        <f t="shared" si="7"/>
        <v>0.23080877457540158</v>
      </c>
      <c r="R65">
        <f t="shared" si="8"/>
        <v>2.3287957324008484</v>
      </c>
      <c r="S65">
        <f t="shared" si="9"/>
        <v>0.21881150627373272</v>
      </c>
      <c r="T65">
        <f t="shared" si="10"/>
        <v>0.13778311007392927</v>
      </c>
      <c r="U65">
        <f t="shared" si="11"/>
        <v>321.51288068502947</v>
      </c>
      <c r="V65">
        <f t="shared" si="12"/>
        <v>25.736358330237774</v>
      </c>
      <c r="W65">
        <f t="shared" si="13"/>
        <v>24.93524</v>
      </c>
      <c r="X65">
        <f t="shared" si="14"/>
        <v>3.1674217605180326</v>
      </c>
      <c r="Y65">
        <f t="shared" si="15"/>
        <v>50.003031061819101</v>
      </c>
      <c r="Z65">
        <f t="shared" si="16"/>
        <v>1.5948576538355119</v>
      </c>
      <c r="AA65">
        <f t="shared" si="17"/>
        <v>3.1895219549066498</v>
      </c>
      <c r="AB65">
        <f t="shared" si="18"/>
        <v>1.5725641066825207</v>
      </c>
      <c r="AC65">
        <f t="shared" si="19"/>
        <v>-227.76420754503496</v>
      </c>
      <c r="AD65">
        <f t="shared" si="20"/>
        <v>14.641645142948322</v>
      </c>
      <c r="AE65">
        <f t="shared" si="21"/>
        <v>1.3298121505994971</v>
      </c>
      <c r="AF65">
        <f t="shared" si="22"/>
        <v>109.72013043354231</v>
      </c>
      <c r="AG65">
        <f t="shared" si="23"/>
        <v>40.543343408666729</v>
      </c>
      <c r="AH65">
        <f t="shared" si="24"/>
        <v>5.2051251212033511</v>
      </c>
      <c r="AI65">
        <f t="shared" si="25"/>
        <v>23.448915117385809</v>
      </c>
      <c r="AJ65">
        <v>836.88207431843205</v>
      </c>
      <c r="AK65">
        <v>796.09792727272702</v>
      </c>
      <c r="AL65">
        <v>3.2803253685497</v>
      </c>
      <c r="AM65">
        <v>66.688805150680594</v>
      </c>
      <c r="AN65">
        <f t="shared" si="26"/>
        <v>5.1647212595246019</v>
      </c>
      <c r="AO65">
        <v>17.007468276112</v>
      </c>
      <c r="AP65">
        <v>23.0968618181818</v>
      </c>
      <c r="AQ65">
        <v>-8.0761159394803304E-3</v>
      </c>
      <c r="AR65">
        <v>78.171956788311704</v>
      </c>
      <c r="AS65">
        <v>9</v>
      </c>
      <c r="AT65">
        <v>2</v>
      </c>
      <c r="AU65">
        <f t="shared" si="27"/>
        <v>1</v>
      </c>
      <c r="AV65">
        <f t="shared" si="28"/>
        <v>0</v>
      </c>
      <c r="AW65">
        <f t="shared" si="29"/>
        <v>36732.705802533201</v>
      </c>
      <c r="AX65">
        <f t="shared" si="30"/>
        <v>1999.9870000000001</v>
      </c>
      <c r="AY65">
        <f t="shared" si="31"/>
        <v>1681.1885388005335</v>
      </c>
      <c r="AZ65">
        <f t="shared" si="32"/>
        <v>0.8405997332985331</v>
      </c>
      <c r="BA65">
        <f t="shared" si="33"/>
        <v>0.16075748526616895</v>
      </c>
      <c r="BB65" s="1">
        <v>6</v>
      </c>
      <c r="BC65">
        <v>0.5</v>
      </c>
      <c r="BD65" t="s">
        <v>355</v>
      </c>
      <c r="BE65">
        <v>2</v>
      </c>
      <c r="BF65" t="b">
        <v>1</v>
      </c>
      <c r="BG65">
        <v>1657223995.7</v>
      </c>
      <c r="BH65">
        <v>770.33079999999995</v>
      </c>
      <c r="BI65">
        <v>823.79250000000002</v>
      </c>
      <c r="BJ65">
        <v>23.112110000000001</v>
      </c>
      <c r="BK65">
        <v>17.010539999999999</v>
      </c>
      <c r="BL65">
        <v>766.19470000000001</v>
      </c>
      <c r="BM65">
        <v>22.798590000000001</v>
      </c>
      <c r="BN65">
        <v>500.0179</v>
      </c>
      <c r="BO65">
        <v>68.905370000000005</v>
      </c>
      <c r="BP65">
        <v>9.9911379999999994E-2</v>
      </c>
      <c r="BQ65">
        <v>25.051860000000001</v>
      </c>
      <c r="BR65">
        <v>24.93524</v>
      </c>
      <c r="BS65">
        <v>999.9</v>
      </c>
      <c r="BT65">
        <v>0</v>
      </c>
      <c r="BU65">
        <v>0</v>
      </c>
      <c r="BV65">
        <v>10016.876</v>
      </c>
      <c r="BW65">
        <v>0</v>
      </c>
      <c r="BX65">
        <v>2112.6550000000002</v>
      </c>
      <c r="BY65">
        <v>-53.461640000000003</v>
      </c>
      <c r="BZ65">
        <v>788.55589999999995</v>
      </c>
      <c r="CA65">
        <v>838.04830000000004</v>
      </c>
      <c r="CB65">
        <v>6.1015360000000003</v>
      </c>
      <c r="CC65">
        <v>823.79250000000002</v>
      </c>
      <c r="CD65">
        <v>17.010539999999999</v>
      </c>
      <c r="CE65">
        <v>1.5925480000000001</v>
      </c>
      <c r="CF65">
        <v>1.1721200000000001</v>
      </c>
      <c r="CG65">
        <v>13.886900000000001</v>
      </c>
      <c r="CH65">
        <v>9.2520679999999995</v>
      </c>
      <c r="CI65">
        <v>1999.9870000000001</v>
      </c>
      <c r="CJ65">
        <v>0.98000779999999998</v>
      </c>
      <c r="CK65">
        <v>1.999248E-2</v>
      </c>
      <c r="CL65">
        <v>0</v>
      </c>
      <c r="CM65">
        <v>2.4803899999999999</v>
      </c>
      <c r="CN65">
        <v>0</v>
      </c>
      <c r="CO65">
        <v>18574.7</v>
      </c>
      <c r="CP65">
        <v>16705.349999999999</v>
      </c>
      <c r="CQ65">
        <v>44.5</v>
      </c>
      <c r="CR65">
        <v>47.375</v>
      </c>
      <c r="CS65">
        <v>45.686999999999998</v>
      </c>
      <c r="CT65">
        <v>44.743699999999997</v>
      </c>
      <c r="CU65">
        <v>43.75</v>
      </c>
      <c r="CV65">
        <v>1960.0070000000001</v>
      </c>
      <c r="CW65">
        <v>39.981999999999999</v>
      </c>
      <c r="CX65">
        <v>0</v>
      </c>
      <c r="CY65">
        <v>1651541060.5999999</v>
      </c>
      <c r="CZ65">
        <v>0</v>
      </c>
      <c r="DA65">
        <v>1657211497.5999999</v>
      </c>
      <c r="DB65" t="s">
        <v>356</v>
      </c>
      <c r="DC65">
        <v>1657211493.5999999</v>
      </c>
      <c r="DD65">
        <v>1657211497.5999999</v>
      </c>
      <c r="DE65">
        <v>1</v>
      </c>
      <c r="DF65">
        <v>1.526</v>
      </c>
      <c r="DG65">
        <v>4.4999999999999998E-2</v>
      </c>
      <c r="DH65">
        <v>2.6110000000000002</v>
      </c>
      <c r="DI65">
        <v>0.157</v>
      </c>
      <c r="DJ65">
        <v>420</v>
      </c>
      <c r="DK65">
        <v>20</v>
      </c>
      <c r="DL65">
        <v>0.57999999999999996</v>
      </c>
      <c r="DM65">
        <v>0.22</v>
      </c>
      <c r="DN65">
        <v>-53.008029999999998</v>
      </c>
      <c r="DO65">
        <v>-1.4246904315196101</v>
      </c>
      <c r="DP65">
        <v>0.225285929653851</v>
      </c>
      <c r="DQ65">
        <v>0</v>
      </c>
      <c r="DR65">
        <v>6.1192842499999998</v>
      </c>
      <c r="DS65">
        <v>-0.13130780487805399</v>
      </c>
      <c r="DT65">
        <v>1.9594484286081602E-2</v>
      </c>
      <c r="DU65">
        <v>0</v>
      </c>
      <c r="DV65">
        <v>0</v>
      </c>
      <c r="DW65">
        <v>2</v>
      </c>
      <c r="DX65" t="s">
        <v>365</v>
      </c>
      <c r="DY65">
        <v>2.86734</v>
      </c>
      <c r="DZ65">
        <v>2.71652</v>
      </c>
      <c r="EA65">
        <v>0.109129</v>
      </c>
      <c r="EB65">
        <v>0.114269</v>
      </c>
      <c r="EC65">
        <v>7.6996999999999996E-2</v>
      </c>
      <c r="ED65">
        <v>6.1949900000000002E-2</v>
      </c>
      <c r="EE65">
        <v>25234.5</v>
      </c>
      <c r="EF65">
        <v>21784.2</v>
      </c>
      <c r="EG65">
        <v>25357.200000000001</v>
      </c>
      <c r="EH65">
        <v>23951.7</v>
      </c>
      <c r="EI65">
        <v>39950.300000000003</v>
      </c>
      <c r="EJ65">
        <v>37196.199999999997</v>
      </c>
      <c r="EK65">
        <v>45833.2</v>
      </c>
      <c r="EL65">
        <v>42729</v>
      </c>
      <c r="EM65">
        <v>1.819</v>
      </c>
      <c r="EN65">
        <v>2.0980500000000002</v>
      </c>
      <c r="EO65">
        <v>6.0461500000000001E-2</v>
      </c>
      <c r="EP65">
        <v>0</v>
      </c>
      <c r="EQ65">
        <v>23.958500000000001</v>
      </c>
      <c r="ER65">
        <v>999.9</v>
      </c>
      <c r="ES65">
        <v>37.064999999999998</v>
      </c>
      <c r="ET65">
        <v>31.803999999999998</v>
      </c>
      <c r="EU65">
        <v>25.402799999999999</v>
      </c>
      <c r="EV65">
        <v>50.974400000000003</v>
      </c>
      <c r="EW65">
        <v>37.367800000000003</v>
      </c>
      <c r="EX65">
        <v>2</v>
      </c>
      <c r="EY65">
        <v>-5.9489300000000002E-2</v>
      </c>
      <c r="EZ65">
        <v>1.8355699999999999</v>
      </c>
      <c r="FA65">
        <v>20.234999999999999</v>
      </c>
      <c r="FB65">
        <v>5.2340600000000004</v>
      </c>
      <c r="FC65">
        <v>11.992000000000001</v>
      </c>
      <c r="FD65">
        <v>4.9566499999999998</v>
      </c>
      <c r="FE65">
        <v>3.3039000000000001</v>
      </c>
      <c r="FF65">
        <v>9999</v>
      </c>
      <c r="FG65">
        <v>325.5</v>
      </c>
      <c r="FH65">
        <v>9999</v>
      </c>
      <c r="FI65">
        <v>4858.3</v>
      </c>
      <c r="FJ65">
        <v>1.8682399999999999</v>
      </c>
      <c r="FK65">
        <v>1.8639600000000001</v>
      </c>
      <c r="FL65">
        <v>1.8714900000000001</v>
      </c>
      <c r="FM65">
        <v>1.86249</v>
      </c>
      <c r="FN65">
        <v>1.86188</v>
      </c>
      <c r="FO65">
        <v>1.86829</v>
      </c>
      <c r="FP65">
        <v>1.85842</v>
      </c>
      <c r="FQ65">
        <v>1.8647800000000001</v>
      </c>
      <c r="FR65">
        <v>5</v>
      </c>
      <c r="FS65">
        <v>0</v>
      </c>
      <c r="FT65">
        <v>0</v>
      </c>
      <c r="FU65">
        <v>0</v>
      </c>
      <c r="FV65" t="s">
        <v>358</v>
      </c>
      <c r="FW65" t="s">
        <v>359</v>
      </c>
      <c r="FX65" t="s">
        <v>360</v>
      </c>
      <c r="FY65" t="s">
        <v>360</v>
      </c>
      <c r="FZ65" t="s">
        <v>360</v>
      </c>
      <c r="GA65" t="s">
        <v>360</v>
      </c>
      <c r="GB65">
        <v>0</v>
      </c>
      <c r="GC65">
        <v>100</v>
      </c>
      <c r="GD65">
        <v>100</v>
      </c>
      <c r="GE65">
        <v>4.157</v>
      </c>
      <c r="GF65">
        <v>0.313</v>
      </c>
      <c r="GG65">
        <v>1.64354498451179</v>
      </c>
      <c r="GH65">
        <v>4.8697645535604704E-3</v>
      </c>
      <c r="GI65">
        <v>-2.9716501002383001E-6</v>
      </c>
      <c r="GJ65">
        <v>1.12513468715282E-9</v>
      </c>
      <c r="GK65">
        <v>-5.6040547963591501E-2</v>
      </c>
      <c r="GL65">
        <v>-3.4440246100026599E-2</v>
      </c>
      <c r="GM65">
        <v>3.75033726110429E-3</v>
      </c>
      <c r="GN65">
        <v>-6.7053370517907205E-5</v>
      </c>
      <c r="GO65">
        <v>20</v>
      </c>
      <c r="GP65">
        <v>2120</v>
      </c>
      <c r="GQ65">
        <v>2</v>
      </c>
      <c r="GR65">
        <v>25</v>
      </c>
      <c r="GS65">
        <v>208.4</v>
      </c>
      <c r="GT65">
        <v>208.3</v>
      </c>
      <c r="GU65">
        <v>2.2863799999999999</v>
      </c>
      <c r="GV65">
        <v>2.34131</v>
      </c>
      <c r="GW65">
        <v>1.9982899999999999</v>
      </c>
      <c r="GX65">
        <v>2.7416999999999998</v>
      </c>
      <c r="GY65">
        <v>2.0935100000000002</v>
      </c>
      <c r="GZ65">
        <v>2.4133300000000002</v>
      </c>
      <c r="HA65">
        <v>37.313800000000001</v>
      </c>
      <c r="HB65">
        <v>12.984999999999999</v>
      </c>
      <c r="HC65">
        <v>18</v>
      </c>
      <c r="HD65">
        <v>436.77</v>
      </c>
      <c r="HE65">
        <v>613.44799999999998</v>
      </c>
      <c r="HF65">
        <v>21.687100000000001</v>
      </c>
      <c r="HG65">
        <v>26.658200000000001</v>
      </c>
      <c r="HH65">
        <v>30.0001</v>
      </c>
      <c r="HI65">
        <v>26.375</v>
      </c>
      <c r="HJ65">
        <v>26.366700000000002</v>
      </c>
      <c r="HK65">
        <v>45.8461</v>
      </c>
      <c r="HL65">
        <v>42.147399999999998</v>
      </c>
      <c r="HM65">
        <v>31.877400000000002</v>
      </c>
      <c r="HN65">
        <v>21.735399999999998</v>
      </c>
      <c r="HO65">
        <v>857.31500000000005</v>
      </c>
      <c r="HP65">
        <v>17.040700000000001</v>
      </c>
      <c r="HQ65">
        <v>97.01</v>
      </c>
      <c r="HR65">
        <v>100.456</v>
      </c>
    </row>
    <row r="66" spans="1:226" x14ac:dyDescent="0.2">
      <c r="A66">
        <v>50</v>
      </c>
      <c r="B66">
        <v>1657224003.5</v>
      </c>
      <c r="C66">
        <v>337</v>
      </c>
      <c r="D66" t="s">
        <v>458</v>
      </c>
      <c r="E66" t="s">
        <v>459</v>
      </c>
      <c r="F66">
        <v>5</v>
      </c>
      <c r="G66" t="s">
        <v>353</v>
      </c>
      <c r="H66" t="s">
        <v>354</v>
      </c>
      <c r="I66">
        <v>1657224001</v>
      </c>
      <c r="J66">
        <f t="shared" si="0"/>
        <v>5.1636977995876913E-3</v>
      </c>
      <c r="K66">
        <f t="shared" si="1"/>
        <v>5.1636977995876912</v>
      </c>
      <c r="L66">
        <f t="shared" si="2"/>
        <v>23.342015866942027</v>
      </c>
      <c r="M66">
        <f t="shared" si="3"/>
        <v>787.53744444444499</v>
      </c>
      <c r="N66">
        <f t="shared" si="4"/>
        <v>591.55838658273808</v>
      </c>
      <c r="O66">
        <f t="shared" si="5"/>
        <v>40.821471279398075</v>
      </c>
      <c r="P66">
        <f t="shared" si="6"/>
        <v>54.345332428725591</v>
      </c>
      <c r="Q66">
        <f t="shared" si="7"/>
        <v>0.22996322778050712</v>
      </c>
      <c r="R66">
        <f t="shared" si="8"/>
        <v>2.3182414149831008</v>
      </c>
      <c r="S66">
        <f t="shared" si="9"/>
        <v>0.21800006224280707</v>
      </c>
      <c r="T66">
        <f t="shared" si="10"/>
        <v>0.13727299852606578</v>
      </c>
      <c r="U66">
        <f t="shared" si="11"/>
        <v>321.5119034748023</v>
      </c>
      <c r="V66">
        <f t="shared" si="12"/>
        <v>25.73746781388245</v>
      </c>
      <c r="W66">
        <f t="shared" si="13"/>
        <v>24.954277777777801</v>
      </c>
      <c r="X66">
        <f t="shared" si="14"/>
        <v>3.1710203682876927</v>
      </c>
      <c r="Y66">
        <f t="shared" si="15"/>
        <v>49.947890603253207</v>
      </c>
      <c r="Z66">
        <f t="shared" si="16"/>
        <v>1.5929023118055963</v>
      </c>
      <c r="AA66">
        <f t="shared" si="17"/>
        <v>3.1891282946428317</v>
      </c>
      <c r="AB66">
        <f t="shared" si="18"/>
        <v>1.5781180564820965</v>
      </c>
      <c r="AC66">
        <f t="shared" si="19"/>
        <v>-227.71907296181718</v>
      </c>
      <c r="AD66">
        <f t="shared" si="20"/>
        <v>11.937077154339107</v>
      </c>
      <c r="AE66">
        <f t="shared" si="21"/>
        <v>1.0892015277542382</v>
      </c>
      <c r="AF66">
        <f t="shared" si="22"/>
        <v>106.81910919507848</v>
      </c>
      <c r="AG66">
        <f t="shared" si="23"/>
        <v>40.897187381002254</v>
      </c>
      <c r="AH66">
        <f t="shared" si="24"/>
        <v>5.1902869630954296</v>
      </c>
      <c r="AI66">
        <f t="shared" si="25"/>
        <v>23.342015866942027</v>
      </c>
      <c r="AJ66">
        <v>853.83317406430103</v>
      </c>
      <c r="AK66">
        <v>812.87352121212098</v>
      </c>
      <c r="AL66">
        <v>3.3624107554194702</v>
      </c>
      <c r="AM66">
        <v>66.688805150680594</v>
      </c>
      <c r="AN66">
        <f t="shared" si="26"/>
        <v>5.1636977995876912</v>
      </c>
      <c r="AO66">
        <v>17.012348620295001</v>
      </c>
      <c r="AP66">
        <v>23.071694545454498</v>
      </c>
      <c r="AQ66">
        <v>-1.33991993497447E-3</v>
      </c>
      <c r="AR66">
        <v>78.171956788311704</v>
      </c>
      <c r="AS66">
        <v>9</v>
      </c>
      <c r="AT66">
        <v>2</v>
      </c>
      <c r="AU66">
        <f t="shared" si="27"/>
        <v>1</v>
      </c>
      <c r="AV66">
        <f t="shared" si="28"/>
        <v>0</v>
      </c>
      <c r="AW66">
        <f t="shared" si="29"/>
        <v>36479.571348886799</v>
      </c>
      <c r="AX66">
        <f t="shared" si="30"/>
        <v>1999.98</v>
      </c>
      <c r="AY66">
        <f t="shared" si="31"/>
        <v>1681.1827313340943</v>
      </c>
      <c r="AZ66">
        <f t="shared" si="32"/>
        <v>0.84059977166476385</v>
      </c>
      <c r="BA66">
        <f t="shared" si="33"/>
        <v>0.16075755931299426</v>
      </c>
      <c r="BB66" s="1">
        <v>6</v>
      </c>
      <c r="BC66">
        <v>0.5</v>
      </c>
      <c r="BD66" t="s">
        <v>355</v>
      </c>
      <c r="BE66">
        <v>2</v>
      </c>
      <c r="BF66" t="b">
        <v>1</v>
      </c>
      <c r="BG66">
        <v>1657224001</v>
      </c>
      <c r="BH66">
        <v>787.53744444444499</v>
      </c>
      <c r="BI66">
        <v>841.51955555555605</v>
      </c>
      <c r="BJ66">
        <v>23.083311111111101</v>
      </c>
      <c r="BK66">
        <v>16.9986888888889</v>
      </c>
      <c r="BL66">
        <v>783.36166666666702</v>
      </c>
      <c r="BM66">
        <v>22.770688888888898</v>
      </c>
      <c r="BN66">
        <v>499.99599999999998</v>
      </c>
      <c r="BO66">
        <v>68.906411111111098</v>
      </c>
      <c r="BP66">
        <v>0.100253666666667</v>
      </c>
      <c r="BQ66">
        <v>25.049788888888902</v>
      </c>
      <c r="BR66">
        <v>24.954277777777801</v>
      </c>
      <c r="BS66">
        <v>999.9</v>
      </c>
      <c r="BT66">
        <v>0</v>
      </c>
      <c r="BU66">
        <v>0</v>
      </c>
      <c r="BV66">
        <v>9944.7222222222208</v>
      </c>
      <c r="BW66">
        <v>0</v>
      </c>
      <c r="BX66">
        <v>2112.0922222222198</v>
      </c>
      <c r="BY66">
        <v>-53.982288888888903</v>
      </c>
      <c r="BZ66">
        <v>806.14588888888898</v>
      </c>
      <c r="CA66">
        <v>856.07166666666706</v>
      </c>
      <c r="CB66">
        <v>6.0846200000000001</v>
      </c>
      <c r="CC66">
        <v>841.51955555555605</v>
      </c>
      <c r="CD66">
        <v>16.9986888888889</v>
      </c>
      <c r="CE66">
        <v>1.5905888888888899</v>
      </c>
      <c r="CF66">
        <v>1.1713199999999999</v>
      </c>
      <c r="CG66">
        <v>13.8679222222222</v>
      </c>
      <c r="CH66">
        <v>9.2419177777777808</v>
      </c>
      <c r="CI66">
        <v>1999.98</v>
      </c>
      <c r="CJ66">
        <v>0.98000733333333301</v>
      </c>
      <c r="CK66">
        <v>1.9992977777777799E-2</v>
      </c>
      <c r="CL66">
        <v>0</v>
      </c>
      <c r="CM66">
        <v>2.4636666666666698</v>
      </c>
      <c r="CN66">
        <v>0</v>
      </c>
      <c r="CO66">
        <v>18602.4555555556</v>
      </c>
      <c r="CP66">
        <v>16705.288888888899</v>
      </c>
      <c r="CQ66">
        <v>44.5</v>
      </c>
      <c r="CR66">
        <v>47.375</v>
      </c>
      <c r="CS66">
        <v>45.701000000000001</v>
      </c>
      <c r="CT66">
        <v>44.75</v>
      </c>
      <c r="CU66">
        <v>43.763777777777797</v>
      </c>
      <c r="CV66">
        <v>1959.99888888889</v>
      </c>
      <c r="CW66">
        <v>39.984444444444399</v>
      </c>
      <c r="CX66">
        <v>0</v>
      </c>
      <c r="CY66">
        <v>1651541065.4000001</v>
      </c>
      <c r="CZ66">
        <v>0</v>
      </c>
      <c r="DA66">
        <v>1657211497.5999999</v>
      </c>
      <c r="DB66" t="s">
        <v>356</v>
      </c>
      <c r="DC66">
        <v>1657211493.5999999</v>
      </c>
      <c r="DD66">
        <v>1657211497.5999999</v>
      </c>
      <c r="DE66">
        <v>1</v>
      </c>
      <c r="DF66">
        <v>1.526</v>
      </c>
      <c r="DG66">
        <v>4.4999999999999998E-2</v>
      </c>
      <c r="DH66">
        <v>2.6110000000000002</v>
      </c>
      <c r="DI66">
        <v>0.157</v>
      </c>
      <c r="DJ66">
        <v>420</v>
      </c>
      <c r="DK66">
        <v>20</v>
      </c>
      <c r="DL66">
        <v>0.57999999999999996</v>
      </c>
      <c r="DM66">
        <v>0.22</v>
      </c>
      <c r="DN66">
        <v>-53.249857499999997</v>
      </c>
      <c r="DO66">
        <v>-4.0334532833019399</v>
      </c>
      <c r="DP66">
        <v>0.43649083317264498</v>
      </c>
      <c r="DQ66">
        <v>0</v>
      </c>
      <c r="DR66">
        <v>6.1045747500000003</v>
      </c>
      <c r="DS66">
        <v>-0.143482964352736</v>
      </c>
      <c r="DT66">
        <v>2.0263397295061401E-2</v>
      </c>
      <c r="DU66">
        <v>0</v>
      </c>
      <c r="DV66">
        <v>0</v>
      </c>
      <c r="DW66">
        <v>2</v>
      </c>
      <c r="DX66" t="s">
        <v>365</v>
      </c>
      <c r="DY66">
        <v>2.8676599999999999</v>
      </c>
      <c r="DZ66">
        <v>2.7162500000000001</v>
      </c>
      <c r="EA66">
        <v>0.11068500000000001</v>
      </c>
      <c r="EB66">
        <v>0.115795</v>
      </c>
      <c r="EC66">
        <v>7.6936199999999996E-2</v>
      </c>
      <c r="ED66">
        <v>6.1837799999999998E-2</v>
      </c>
      <c r="EE66">
        <v>25189.8</v>
      </c>
      <c r="EF66">
        <v>21746.799999999999</v>
      </c>
      <c r="EG66">
        <v>25356.7</v>
      </c>
      <c r="EH66">
        <v>23951.8</v>
      </c>
      <c r="EI66">
        <v>39952.1</v>
      </c>
      <c r="EJ66">
        <v>37200.699999999997</v>
      </c>
      <c r="EK66">
        <v>45832.2</v>
      </c>
      <c r="EL66">
        <v>42728.9</v>
      </c>
      <c r="EM66">
        <v>1.8191999999999999</v>
      </c>
      <c r="EN66">
        <v>2.09775</v>
      </c>
      <c r="EO66">
        <v>6.1366700000000003E-2</v>
      </c>
      <c r="EP66">
        <v>0</v>
      </c>
      <c r="EQ66">
        <v>23.959099999999999</v>
      </c>
      <c r="ER66">
        <v>999.9</v>
      </c>
      <c r="ES66">
        <v>37.015999999999998</v>
      </c>
      <c r="ET66">
        <v>31.824000000000002</v>
      </c>
      <c r="EU66">
        <v>25.396899999999999</v>
      </c>
      <c r="EV66">
        <v>51.074399999999997</v>
      </c>
      <c r="EW66">
        <v>37.287700000000001</v>
      </c>
      <c r="EX66">
        <v>2</v>
      </c>
      <c r="EY66">
        <v>-5.9443599999999999E-2</v>
      </c>
      <c r="EZ66">
        <v>1.8052600000000001</v>
      </c>
      <c r="FA66">
        <v>20.235199999999999</v>
      </c>
      <c r="FB66">
        <v>5.2337600000000002</v>
      </c>
      <c r="FC66">
        <v>11.992000000000001</v>
      </c>
      <c r="FD66">
        <v>4.9566999999999997</v>
      </c>
      <c r="FE66">
        <v>3.3039499999999999</v>
      </c>
      <c r="FF66">
        <v>9999</v>
      </c>
      <c r="FG66">
        <v>325.5</v>
      </c>
      <c r="FH66">
        <v>9999</v>
      </c>
      <c r="FI66">
        <v>4858.3</v>
      </c>
      <c r="FJ66">
        <v>1.86826</v>
      </c>
      <c r="FK66">
        <v>1.8639600000000001</v>
      </c>
      <c r="FL66">
        <v>1.8714900000000001</v>
      </c>
      <c r="FM66">
        <v>1.8624700000000001</v>
      </c>
      <c r="FN66">
        <v>1.86188</v>
      </c>
      <c r="FO66">
        <v>1.86829</v>
      </c>
      <c r="FP66">
        <v>1.8584400000000001</v>
      </c>
      <c r="FQ66">
        <v>1.8647800000000001</v>
      </c>
      <c r="FR66">
        <v>5</v>
      </c>
      <c r="FS66">
        <v>0</v>
      </c>
      <c r="FT66">
        <v>0</v>
      </c>
      <c r="FU66">
        <v>0</v>
      </c>
      <c r="FV66" t="s">
        <v>358</v>
      </c>
      <c r="FW66" t="s">
        <v>359</v>
      </c>
      <c r="FX66" t="s">
        <v>360</v>
      </c>
      <c r="FY66" t="s">
        <v>360</v>
      </c>
      <c r="FZ66" t="s">
        <v>360</v>
      </c>
      <c r="GA66" t="s">
        <v>360</v>
      </c>
      <c r="GB66">
        <v>0</v>
      </c>
      <c r="GC66">
        <v>100</v>
      </c>
      <c r="GD66">
        <v>100</v>
      </c>
      <c r="GE66">
        <v>4.1950000000000003</v>
      </c>
      <c r="GF66">
        <v>0.31209999999999999</v>
      </c>
      <c r="GG66">
        <v>1.64354498451179</v>
      </c>
      <c r="GH66">
        <v>4.8697645535604704E-3</v>
      </c>
      <c r="GI66">
        <v>-2.9716501002383001E-6</v>
      </c>
      <c r="GJ66">
        <v>1.12513468715282E-9</v>
      </c>
      <c r="GK66">
        <v>-5.6040547963591501E-2</v>
      </c>
      <c r="GL66">
        <v>-3.4440246100026599E-2</v>
      </c>
      <c r="GM66">
        <v>3.75033726110429E-3</v>
      </c>
      <c r="GN66">
        <v>-6.7053370517907205E-5</v>
      </c>
      <c r="GO66">
        <v>20</v>
      </c>
      <c r="GP66">
        <v>2120</v>
      </c>
      <c r="GQ66">
        <v>2</v>
      </c>
      <c r="GR66">
        <v>25</v>
      </c>
      <c r="GS66">
        <v>208.5</v>
      </c>
      <c r="GT66">
        <v>208.4</v>
      </c>
      <c r="GU66">
        <v>2.32178</v>
      </c>
      <c r="GV66">
        <v>2.34741</v>
      </c>
      <c r="GW66">
        <v>1.9982899999999999</v>
      </c>
      <c r="GX66">
        <v>2.7404799999999998</v>
      </c>
      <c r="GY66">
        <v>2.0935100000000002</v>
      </c>
      <c r="GZ66">
        <v>2.3815900000000001</v>
      </c>
      <c r="HA66">
        <v>37.337800000000001</v>
      </c>
      <c r="HB66">
        <v>12.9763</v>
      </c>
      <c r="HC66">
        <v>18</v>
      </c>
      <c r="HD66">
        <v>436.92599999999999</v>
      </c>
      <c r="HE66">
        <v>613.27599999999995</v>
      </c>
      <c r="HF66">
        <v>21.739899999999999</v>
      </c>
      <c r="HG66">
        <v>26.661000000000001</v>
      </c>
      <c r="HH66">
        <v>30.0002</v>
      </c>
      <c r="HI66">
        <v>26.380500000000001</v>
      </c>
      <c r="HJ66">
        <v>26.372299999999999</v>
      </c>
      <c r="HK66">
        <v>46.522300000000001</v>
      </c>
      <c r="HL66">
        <v>42.147399999999998</v>
      </c>
      <c r="HM66">
        <v>31.877400000000002</v>
      </c>
      <c r="HN66">
        <v>21.769400000000001</v>
      </c>
      <c r="HO66">
        <v>870.84199999999998</v>
      </c>
      <c r="HP66">
        <v>17.0411</v>
      </c>
      <c r="HQ66">
        <v>97.007900000000006</v>
      </c>
      <c r="HR66">
        <v>100.456</v>
      </c>
    </row>
    <row r="67" spans="1:226" x14ac:dyDescent="0.2">
      <c r="A67">
        <v>51</v>
      </c>
      <c r="B67">
        <v>1657224008.5</v>
      </c>
      <c r="C67">
        <v>342</v>
      </c>
      <c r="D67" t="s">
        <v>460</v>
      </c>
      <c r="E67" t="s">
        <v>461</v>
      </c>
      <c r="F67">
        <v>5</v>
      </c>
      <c r="G67" t="s">
        <v>353</v>
      </c>
      <c r="H67" t="s">
        <v>354</v>
      </c>
      <c r="I67">
        <v>1657224005.7</v>
      </c>
      <c r="J67">
        <f t="shared" si="0"/>
        <v>5.159640884984355E-3</v>
      </c>
      <c r="K67">
        <f t="shared" si="1"/>
        <v>5.1596408849843547</v>
      </c>
      <c r="L67">
        <f t="shared" si="2"/>
        <v>23.695605097243657</v>
      </c>
      <c r="M67">
        <f t="shared" si="3"/>
        <v>803.07029999999997</v>
      </c>
      <c r="N67">
        <f t="shared" si="4"/>
        <v>603.17937711136994</v>
      </c>
      <c r="O67">
        <f t="shared" si="5"/>
        <v>41.624041853160456</v>
      </c>
      <c r="P67">
        <f t="shared" si="6"/>
        <v>55.418061436901915</v>
      </c>
      <c r="Q67">
        <f t="shared" si="7"/>
        <v>0.22892698926244365</v>
      </c>
      <c r="R67">
        <f t="shared" si="8"/>
        <v>2.3220317541446471</v>
      </c>
      <c r="S67">
        <f t="shared" si="9"/>
        <v>0.21708669165931713</v>
      </c>
      <c r="T67">
        <f t="shared" si="10"/>
        <v>0.13669193361384871</v>
      </c>
      <c r="U67">
        <f t="shared" si="11"/>
        <v>321.51162629636701</v>
      </c>
      <c r="V67">
        <f t="shared" si="12"/>
        <v>25.734599740584617</v>
      </c>
      <c r="W67">
        <f t="shared" si="13"/>
        <v>24.973179999999999</v>
      </c>
      <c r="X67">
        <f t="shared" si="14"/>
        <v>3.1745968870499595</v>
      </c>
      <c r="Y67">
        <f t="shared" si="15"/>
        <v>49.900099512322122</v>
      </c>
      <c r="Z67">
        <f t="shared" si="16"/>
        <v>1.5910795732856593</v>
      </c>
      <c r="AA67">
        <f t="shared" si="17"/>
        <v>3.1885298603317711</v>
      </c>
      <c r="AB67">
        <f t="shared" si="18"/>
        <v>1.5835173137643002</v>
      </c>
      <c r="AC67">
        <f t="shared" si="19"/>
        <v>-227.54016302781005</v>
      </c>
      <c r="AD67">
        <f t="shared" si="20"/>
        <v>9.1961177157772127</v>
      </c>
      <c r="AE67">
        <f t="shared" si="21"/>
        <v>0.83779873585046005</v>
      </c>
      <c r="AF67">
        <f t="shared" si="22"/>
        <v>104.00537972018464</v>
      </c>
      <c r="AG67">
        <f t="shared" si="23"/>
        <v>40.990115879239525</v>
      </c>
      <c r="AH67">
        <f t="shared" si="24"/>
        <v>5.1839246058040374</v>
      </c>
      <c r="AI67">
        <f t="shared" si="25"/>
        <v>23.695605097243657</v>
      </c>
      <c r="AJ67">
        <v>871.08188191299303</v>
      </c>
      <c r="AK67">
        <v>829.71142424242396</v>
      </c>
      <c r="AL67">
        <v>3.3579616391275802</v>
      </c>
      <c r="AM67">
        <v>66.688805150680594</v>
      </c>
      <c r="AN67">
        <f t="shared" si="26"/>
        <v>5.1596408849843547</v>
      </c>
      <c r="AO67">
        <v>16.976427053648401</v>
      </c>
      <c r="AP67">
        <v>23.0483290909091</v>
      </c>
      <c r="AQ67">
        <v>-5.4308034534468102E-3</v>
      </c>
      <c r="AR67">
        <v>78.171956788311704</v>
      </c>
      <c r="AS67">
        <v>9</v>
      </c>
      <c r="AT67">
        <v>2</v>
      </c>
      <c r="AU67">
        <f t="shared" si="27"/>
        <v>1</v>
      </c>
      <c r="AV67">
        <f t="shared" si="28"/>
        <v>0</v>
      </c>
      <c r="AW67">
        <f t="shared" si="29"/>
        <v>36570.971910892891</v>
      </c>
      <c r="AX67">
        <f t="shared" si="30"/>
        <v>1999.9770000000001</v>
      </c>
      <c r="AY67">
        <f t="shared" si="31"/>
        <v>1681.1803158012262</v>
      </c>
      <c r="AZ67">
        <f t="shared" si="32"/>
        <v>0.84059982479859829</v>
      </c>
      <c r="BA67">
        <f t="shared" si="33"/>
        <v>0.16075766186129489</v>
      </c>
      <c r="BB67" s="1">
        <v>6</v>
      </c>
      <c r="BC67">
        <v>0.5</v>
      </c>
      <c r="BD67" t="s">
        <v>355</v>
      </c>
      <c r="BE67">
        <v>2</v>
      </c>
      <c r="BF67" t="b">
        <v>1</v>
      </c>
      <c r="BG67">
        <v>1657224005.7</v>
      </c>
      <c r="BH67">
        <v>803.07029999999997</v>
      </c>
      <c r="BI67">
        <v>857.2491</v>
      </c>
      <c r="BJ67">
        <v>23.056539999999998</v>
      </c>
      <c r="BK67">
        <v>16.97982</v>
      </c>
      <c r="BL67">
        <v>798.85940000000005</v>
      </c>
      <c r="BM67">
        <v>22.74475</v>
      </c>
      <c r="BN67">
        <v>500.0462</v>
      </c>
      <c r="BO67">
        <v>68.907669999999996</v>
      </c>
      <c r="BP67">
        <v>0.10006374</v>
      </c>
      <c r="BQ67">
        <v>25.04664</v>
      </c>
      <c r="BR67">
        <v>24.973179999999999</v>
      </c>
      <c r="BS67">
        <v>999.9</v>
      </c>
      <c r="BT67">
        <v>0</v>
      </c>
      <c r="BU67">
        <v>0</v>
      </c>
      <c r="BV67">
        <v>9970.375</v>
      </c>
      <c r="BW67">
        <v>0</v>
      </c>
      <c r="BX67">
        <v>2111.873</v>
      </c>
      <c r="BY67">
        <v>-54.17897</v>
      </c>
      <c r="BZ67">
        <v>822.02319999999997</v>
      </c>
      <c r="CA67">
        <v>872.05650000000003</v>
      </c>
      <c r="CB67">
        <v>6.07674</v>
      </c>
      <c r="CC67">
        <v>857.2491</v>
      </c>
      <c r="CD67">
        <v>16.97982</v>
      </c>
      <c r="CE67">
        <v>1.5887739999999999</v>
      </c>
      <c r="CF67">
        <v>1.17004</v>
      </c>
      <c r="CG67">
        <v>13.850350000000001</v>
      </c>
      <c r="CH67">
        <v>9.2256970000000003</v>
      </c>
      <c r="CI67">
        <v>1999.9770000000001</v>
      </c>
      <c r="CJ67">
        <v>0.98000719999999997</v>
      </c>
      <c r="CK67">
        <v>1.999312E-2</v>
      </c>
      <c r="CL67">
        <v>0</v>
      </c>
      <c r="CM67">
        <v>2.44211</v>
      </c>
      <c r="CN67">
        <v>0</v>
      </c>
      <c r="CO67">
        <v>18620.169999999998</v>
      </c>
      <c r="CP67">
        <v>16705.240000000002</v>
      </c>
      <c r="CQ67">
        <v>44.5</v>
      </c>
      <c r="CR67">
        <v>47.3874</v>
      </c>
      <c r="CS67">
        <v>45.7059</v>
      </c>
      <c r="CT67">
        <v>44.737400000000001</v>
      </c>
      <c r="CU67">
        <v>43.7624</v>
      </c>
      <c r="CV67">
        <v>1959.9960000000001</v>
      </c>
      <c r="CW67">
        <v>39.988</v>
      </c>
      <c r="CX67">
        <v>0</v>
      </c>
      <c r="CY67">
        <v>1651541070.8</v>
      </c>
      <c r="CZ67">
        <v>0</v>
      </c>
      <c r="DA67">
        <v>1657211497.5999999</v>
      </c>
      <c r="DB67" t="s">
        <v>356</v>
      </c>
      <c r="DC67">
        <v>1657211493.5999999</v>
      </c>
      <c r="DD67">
        <v>1657211497.5999999</v>
      </c>
      <c r="DE67">
        <v>1</v>
      </c>
      <c r="DF67">
        <v>1.526</v>
      </c>
      <c r="DG67">
        <v>4.4999999999999998E-2</v>
      </c>
      <c r="DH67">
        <v>2.6110000000000002</v>
      </c>
      <c r="DI67">
        <v>0.157</v>
      </c>
      <c r="DJ67">
        <v>420</v>
      </c>
      <c r="DK67">
        <v>20</v>
      </c>
      <c r="DL67">
        <v>0.57999999999999996</v>
      </c>
      <c r="DM67">
        <v>0.22</v>
      </c>
      <c r="DN67">
        <v>-53.587285000000001</v>
      </c>
      <c r="DO67">
        <v>-5.3217951219511104</v>
      </c>
      <c r="DP67">
        <v>0.53824459567653804</v>
      </c>
      <c r="DQ67">
        <v>0</v>
      </c>
      <c r="DR67">
        <v>6.0944954999999998</v>
      </c>
      <c r="DS67">
        <v>-0.107530131332081</v>
      </c>
      <c r="DT67">
        <v>1.6670463243413501E-2</v>
      </c>
      <c r="DU67">
        <v>0</v>
      </c>
      <c r="DV67">
        <v>0</v>
      </c>
      <c r="DW67">
        <v>2</v>
      </c>
      <c r="DX67" t="s">
        <v>365</v>
      </c>
      <c r="DY67">
        <v>2.8675099999999998</v>
      </c>
      <c r="DZ67">
        <v>2.7163599999999999</v>
      </c>
      <c r="EA67">
        <v>0.112204</v>
      </c>
      <c r="EB67">
        <v>0.11723500000000001</v>
      </c>
      <c r="EC67">
        <v>7.68847E-2</v>
      </c>
      <c r="ED67">
        <v>6.1869E-2</v>
      </c>
      <c r="EE67">
        <v>25146.5</v>
      </c>
      <c r="EF67">
        <v>21711.1</v>
      </c>
      <c r="EG67">
        <v>25356.3</v>
      </c>
      <c r="EH67">
        <v>23951.5</v>
      </c>
      <c r="EI67">
        <v>39954.1</v>
      </c>
      <c r="EJ67">
        <v>37199.199999999997</v>
      </c>
      <c r="EK67">
        <v>45831.9</v>
      </c>
      <c r="EL67">
        <v>42728.6</v>
      </c>
      <c r="EM67">
        <v>1.8190500000000001</v>
      </c>
      <c r="EN67">
        <v>2.0977199999999998</v>
      </c>
      <c r="EO67">
        <v>6.1739200000000001E-2</v>
      </c>
      <c r="EP67">
        <v>0</v>
      </c>
      <c r="EQ67">
        <v>23.9621</v>
      </c>
      <c r="ER67">
        <v>999.9</v>
      </c>
      <c r="ES67">
        <v>36.966999999999999</v>
      </c>
      <c r="ET67">
        <v>31.834</v>
      </c>
      <c r="EU67">
        <v>25.378</v>
      </c>
      <c r="EV67">
        <v>50.964399999999998</v>
      </c>
      <c r="EW67">
        <v>37.311700000000002</v>
      </c>
      <c r="EX67">
        <v>2</v>
      </c>
      <c r="EY67">
        <v>-5.92962E-2</v>
      </c>
      <c r="EZ67">
        <v>1.8246199999999999</v>
      </c>
      <c r="FA67">
        <v>20.234999999999999</v>
      </c>
      <c r="FB67">
        <v>5.2337600000000002</v>
      </c>
      <c r="FC67">
        <v>11.9918</v>
      </c>
      <c r="FD67">
        <v>4.9567500000000004</v>
      </c>
      <c r="FE67">
        <v>3.3039499999999999</v>
      </c>
      <c r="FF67">
        <v>9999</v>
      </c>
      <c r="FG67">
        <v>325.5</v>
      </c>
      <c r="FH67">
        <v>9999</v>
      </c>
      <c r="FI67">
        <v>4858.6000000000004</v>
      </c>
      <c r="FJ67">
        <v>1.86829</v>
      </c>
      <c r="FK67">
        <v>1.8639699999999999</v>
      </c>
      <c r="FL67">
        <v>1.8714900000000001</v>
      </c>
      <c r="FM67">
        <v>1.86246</v>
      </c>
      <c r="FN67">
        <v>1.86188</v>
      </c>
      <c r="FO67">
        <v>1.86829</v>
      </c>
      <c r="FP67">
        <v>1.85846</v>
      </c>
      <c r="FQ67">
        <v>1.8647800000000001</v>
      </c>
      <c r="FR67">
        <v>5</v>
      </c>
      <c r="FS67">
        <v>0</v>
      </c>
      <c r="FT67">
        <v>0</v>
      </c>
      <c r="FU67">
        <v>0</v>
      </c>
      <c r="FV67" t="s">
        <v>358</v>
      </c>
      <c r="FW67" t="s">
        <v>359</v>
      </c>
      <c r="FX67" t="s">
        <v>360</v>
      </c>
      <c r="FY67" t="s">
        <v>360</v>
      </c>
      <c r="FZ67" t="s">
        <v>360</v>
      </c>
      <c r="GA67" t="s">
        <v>360</v>
      </c>
      <c r="GB67">
        <v>0</v>
      </c>
      <c r="GC67">
        <v>100</v>
      </c>
      <c r="GD67">
        <v>100</v>
      </c>
      <c r="GE67">
        <v>4.2309999999999999</v>
      </c>
      <c r="GF67">
        <v>0.3115</v>
      </c>
      <c r="GG67">
        <v>1.64354498451179</v>
      </c>
      <c r="GH67">
        <v>4.8697645535604704E-3</v>
      </c>
      <c r="GI67">
        <v>-2.9716501002383001E-6</v>
      </c>
      <c r="GJ67">
        <v>1.12513468715282E-9</v>
      </c>
      <c r="GK67">
        <v>-5.6040547963591501E-2</v>
      </c>
      <c r="GL67">
        <v>-3.4440246100026599E-2</v>
      </c>
      <c r="GM67">
        <v>3.75033726110429E-3</v>
      </c>
      <c r="GN67">
        <v>-6.7053370517907205E-5</v>
      </c>
      <c r="GO67">
        <v>20</v>
      </c>
      <c r="GP67">
        <v>2120</v>
      </c>
      <c r="GQ67">
        <v>2</v>
      </c>
      <c r="GR67">
        <v>25</v>
      </c>
      <c r="GS67">
        <v>208.6</v>
      </c>
      <c r="GT67">
        <v>208.5</v>
      </c>
      <c r="GU67">
        <v>2.3571800000000001</v>
      </c>
      <c r="GV67">
        <v>2.34619</v>
      </c>
      <c r="GW67">
        <v>1.9982899999999999</v>
      </c>
      <c r="GX67">
        <v>2.7404799999999998</v>
      </c>
      <c r="GY67">
        <v>2.0935100000000002</v>
      </c>
      <c r="GZ67">
        <v>2.3596200000000001</v>
      </c>
      <c r="HA67">
        <v>37.361800000000002</v>
      </c>
      <c r="HB67">
        <v>12.967499999999999</v>
      </c>
      <c r="HC67">
        <v>18</v>
      </c>
      <c r="HD67">
        <v>436.88099999999997</v>
      </c>
      <c r="HE67">
        <v>613.32000000000005</v>
      </c>
      <c r="HF67">
        <v>21.777999999999999</v>
      </c>
      <c r="HG67">
        <v>26.664200000000001</v>
      </c>
      <c r="HH67">
        <v>30</v>
      </c>
      <c r="HI67">
        <v>26.385999999999999</v>
      </c>
      <c r="HJ67">
        <v>26.3779</v>
      </c>
      <c r="HK67">
        <v>47.244999999999997</v>
      </c>
      <c r="HL67">
        <v>42.147399999999998</v>
      </c>
      <c r="HM67">
        <v>31.505199999999999</v>
      </c>
      <c r="HN67">
        <v>21.7898</v>
      </c>
      <c r="HO67">
        <v>891.11099999999999</v>
      </c>
      <c r="HP67">
        <v>17.0486</v>
      </c>
      <c r="HQ67">
        <v>97.007000000000005</v>
      </c>
      <c r="HR67">
        <v>100.455</v>
      </c>
    </row>
    <row r="68" spans="1:226" x14ac:dyDescent="0.2">
      <c r="A68">
        <v>52</v>
      </c>
      <c r="B68">
        <v>1657224013.5</v>
      </c>
      <c r="C68">
        <v>347</v>
      </c>
      <c r="D68" t="s">
        <v>462</v>
      </c>
      <c r="E68" t="s">
        <v>463</v>
      </c>
      <c r="F68">
        <v>5</v>
      </c>
      <c r="G68" t="s">
        <v>353</v>
      </c>
      <c r="H68" t="s">
        <v>354</v>
      </c>
      <c r="I68">
        <v>1657224011</v>
      </c>
      <c r="J68">
        <f t="shared" si="0"/>
        <v>5.1593198028259072E-3</v>
      </c>
      <c r="K68">
        <f t="shared" si="1"/>
        <v>5.1593198028259071</v>
      </c>
      <c r="L68">
        <f t="shared" si="2"/>
        <v>23.888854326319866</v>
      </c>
      <c r="M68">
        <f t="shared" si="3"/>
        <v>820.14677777777797</v>
      </c>
      <c r="N68">
        <f t="shared" si="4"/>
        <v>618.12963529869182</v>
      </c>
      <c r="O68">
        <f t="shared" si="5"/>
        <v>42.655997873675652</v>
      </c>
      <c r="P68">
        <f t="shared" si="6"/>
        <v>56.596832138756504</v>
      </c>
      <c r="Q68">
        <f t="shared" si="7"/>
        <v>0.22876074069287908</v>
      </c>
      <c r="R68">
        <f t="shared" si="8"/>
        <v>2.3299439397285049</v>
      </c>
      <c r="S68">
        <f t="shared" si="9"/>
        <v>0.21697508647204414</v>
      </c>
      <c r="T68">
        <f t="shared" si="10"/>
        <v>0.1366177047036416</v>
      </c>
      <c r="U68">
        <f t="shared" si="11"/>
        <v>321.51864342769852</v>
      </c>
      <c r="V68">
        <f t="shared" si="12"/>
        <v>25.740223773518437</v>
      </c>
      <c r="W68">
        <f t="shared" si="13"/>
        <v>24.970966666666701</v>
      </c>
      <c r="X68">
        <f t="shared" si="14"/>
        <v>3.1741779166826416</v>
      </c>
      <c r="Y68">
        <f t="shared" si="15"/>
        <v>49.840961473749076</v>
      </c>
      <c r="Z68">
        <f t="shared" si="16"/>
        <v>1.589915375027632</v>
      </c>
      <c r="AA68">
        <f t="shared" si="17"/>
        <v>3.189977335940902</v>
      </c>
      <c r="AB68">
        <f t="shared" si="18"/>
        <v>1.5842625416550096</v>
      </c>
      <c r="AC68">
        <f t="shared" si="19"/>
        <v>-227.52600330462252</v>
      </c>
      <c r="AD68">
        <f t="shared" si="20"/>
        <v>10.462078720435699</v>
      </c>
      <c r="AE68">
        <f t="shared" si="21"/>
        <v>0.94992136598322563</v>
      </c>
      <c r="AF68">
        <f t="shared" si="22"/>
        <v>105.40464020949494</v>
      </c>
      <c r="AG68">
        <f t="shared" si="23"/>
        <v>41.412762635899512</v>
      </c>
      <c r="AH68">
        <f t="shared" si="24"/>
        <v>5.1781266515264024</v>
      </c>
      <c r="AI68">
        <f t="shared" si="25"/>
        <v>23.888854326319866</v>
      </c>
      <c r="AJ68">
        <v>887.73846879367704</v>
      </c>
      <c r="AK68">
        <v>846.21080606060605</v>
      </c>
      <c r="AL68">
        <v>3.33533653726264</v>
      </c>
      <c r="AM68">
        <v>66.688805150680594</v>
      </c>
      <c r="AN68">
        <f t="shared" si="26"/>
        <v>5.1593198028259071</v>
      </c>
      <c r="AO68">
        <v>16.981922148326301</v>
      </c>
      <c r="AP68">
        <v>23.032507272727301</v>
      </c>
      <c r="AQ68">
        <v>-3.9679051649818E-4</v>
      </c>
      <c r="AR68">
        <v>78.171956788311704</v>
      </c>
      <c r="AS68">
        <v>9</v>
      </c>
      <c r="AT68">
        <v>2</v>
      </c>
      <c r="AU68">
        <f t="shared" si="27"/>
        <v>1</v>
      </c>
      <c r="AV68">
        <f t="shared" si="28"/>
        <v>0</v>
      </c>
      <c r="AW68">
        <f t="shared" si="29"/>
        <v>36760.053429530919</v>
      </c>
      <c r="AX68">
        <f t="shared" si="30"/>
        <v>2000.0222222222201</v>
      </c>
      <c r="AY68">
        <f t="shared" si="31"/>
        <v>1681.2181986671999</v>
      </c>
      <c r="AZ68">
        <f t="shared" si="32"/>
        <v>0.84059975933627484</v>
      </c>
      <c r="BA68">
        <f t="shared" si="33"/>
        <v>0.16075753551901034</v>
      </c>
      <c r="BB68" s="1">
        <v>6</v>
      </c>
      <c r="BC68">
        <v>0.5</v>
      </c>
      <c r="BD68" t="s">
        <v>355</v>
      </c>
      <c r="BE68">
        <v>2</v>
      </c>
      <c r="BF68" t="b">
        <v>1</v>
      </c>
      <c r="BG68">
        <v>1657224011</v>
      </c>
      <c r="BH68">
        <v>820.14677777777797</v>
      </c>
      <c r="BI68">
        <v>874.94077777777795</v>
      </c>
      <c r="BJ68">
        <v>23.0395222222222</v>
      </c>
      <c r="BK68">
        <v>16.9686555555556</v>
      </c>
      <c r="BL68">
        <v>815.89700000000005</v>
      </c>
      <c r="BM68">
        <v>22.728266666666698</v>
      </c>
      <c r="BN68">
        <v>499.977222222222</v>
      </c>
      <c r="BO68">
        <v>68.908266666666705</v>
      </c>
      <c r="BP68">
        <v>9.99080555555555E-2</v>
      </c>
      <c r="BQ68">
        <v>25.054255555555599</v>
      </c>
      <c r="BR68">
        <v>24.970966666666701</v>
      </c>
      <c r="BS68">
        <v>999.9</v>
      </c>
      <c r="BT68">
        <v>0</v>
      </c>
      <c r="BU68">
        <v>0</v>
      </c>
      <c r="BV68">
        <v>10024.299999999999</v>
      </c>
      <c r="BW68">
        <v>0</v>
      </c>
      <c r="BX68">
        <v>2111.77555555556</v>
      </c>
      <c r="BY68">
        <v>-54.793977777777798</v>
      </c>
      <c r="BZ68">
        <v>839.48811111111104</v>
      </c>
      <c r="CA68">
        <v>890.04355555555503</v>
      </c>
      <c r="CB68">
        <v>6.0708799999999998</v>
      </c>
      <c r="CC68">
        <v>874.94077777777795</v>
      </c>
      <c r="CD68">
        <v>16.9686555555556</v>
      </c>
      <c r="CE68">
        <v>1.58761333333333</v>
      </c>
      <c r="CF68">
        <v>1.1692800000000001</v>
      </c>
      <c r="CG68">
        <v>13.8391111111111</v>
      </c>
      <c r="CH68">
        <v>9.21606666666667</v>
      </c>
      <c r="CI68">
        <v>2000.0222222222201</v>
      </c>
      <c r="CJ68">
        <v>0.98000733333333301</v>
      </c>
      <c r="CK68">
        <v>1.9992977777777799E-2</v>
      </c>
      <c r="CL68">
        <v>0</v>
      </c>
      <c r="CM68">
        <v>2.3295333333333299</v>
      </c>
      <c r="CN68">
        <v>0</v>
      </c>
      <c r="CO68">
        <v>18641.266666666699</v>
      </c>
      <c r="CP68">
        <v>16705.633333333299</v>
      </c>
      <c r="CQ68">
        <v>44.5</v>
      </c>
      <c r="CR68">
        <v>47.423222222222201</v>
      </c>
      <c r="CS68">
        <v>45.75</v>
      </c>
      <c r="CT68">
        <v>44.75</v>
      </c>
      <c r="CU68">
        <v>43.784444444444397</v>
      </c>
      <c r="CV68">
        <v>1960.04</v>
      </c>
      <c r="CW68">
        <v>39.984444444444399</v>
      </c>
      <c r="CX68">
        <v>0</v>
      </c>
      <c r="CY68">
        <v>1651541075.5999999</v>
      </c>
      <c r="CZ68">
        <v>0</v>
      </c>
      <c r="DA68">
        <v>1657211497.5999999</v>
      </c>
      <c r="DB68" t="s">
        <v>356</v>
      </c>
      <c r="DC68">
        <v>1657211493.5999999</v>
      </c>
      <c r="DD68">
        <v>1657211497.5999999</v>
      </c>
      <c r="DE68">
        <v>1</v>
      </c>
      <c r="DF68">
        <v>1.526</v>
      </c>
      <c r="DG68">
        <v>4.4999999999999998E-2</v>
      </c>
      <c r="DH68">
        <v>2.6110000000000002</v>
      </c>
      <c r="DI68">
        <v>0.157</v>
      </c>
      <c r="DJ68">
        <v>420</v>
      </c>
      <c r="DK68">
        <v>20</v>
      </c>
      <c r="DL68">
        <v>0.57999999999999996</v>
      </c>
      <c r="DM68">
        <v>0.22</v>
      </c>
      <c r="DN68">
        <v>-53.967824999999998</v>
      </c>
      <c r="DO68">
        <v>-4.6401253283301003</v>
      </c>
      <c r="DP68">
        <v>0.51574807791692301</v>
      </c>
      <c r="DQ68">
        <v>0</v>
      </c>
      <c r="DR68">
        <v>6.0850080000000002</v>
      </c>
      <c r="DS68">
        <v>-0.15728420262665499</v>
      </c>
      <c r="DT68">
        <v>1.8548012723739401E-2</v>
      </c>
      <c r="DU68">
        <v>0</v>
      </c>
      <c r="DV68">
        <v>0</v>
      </c>
      <c r="DW68">
        <v>2</v>
      </c>
      <c r="DX68" t="s">
        <v>365</v>
      </c>
      <c r="DY68">
        <v>2.8675799999999998</v>
      </c>
      <c r="DZ68">
        <v>2.7165699999999999</v>
      </c>
      <c r="EA68">
        <v>0.113704</v>
      </c>
      <c r="EB68">
        <v>0.1188</v>
      </c>
      <c r="EC68">
        <v>7.6847700000000005E-2</v>
      </c>
      <c r="ED68">
        <v>6.1768999999999998E-2</v>
      </c>
      <c r="EE68">
        <v>25103.8</v>
      </c>
      <c r="EF68">
        <v>21672.5</v>
      </c>
      <c r="EG68">
        <v>25356.1</v>
      </c>
      <c r="EH68">
        <v>23951.3</v>
      </c>
      <c r="EI68">
        <v>39955.9</v>
      </c>
      <c r="EJ68">
        <v>37202.9</v>
      </c>
      <c r="EK68">
        <v>45832</v>
      </c>
      <c r="EL68">
        <v>42728.3</v>
      </c>
      <c r="EM68">
        <v>1.8189</v>
      </c>
      <c r="EN68">
        <v>2.0975700000000002</v>
      </c>
      <c r="EO68">
        <v>6.1143200000000002E-2</v>
      </c>
      <c r="EP68">
        <v>0</v>
      </c>
      <c r="EQ68">
        <v>23.963200000000001</v>
      </c>
      <c r="ER68">
        <v>999.9</v>
      </c>
      <c r="ES68">
        <v>36.893999999999998</v>
      </c>
      <c r="ET68">
        <v>31.864000000000001</v>
      </c>
      <c r="EU68">
        <v>25.371400000000001</v>
      </c>
      <c r="EV68">
        <v>51.154400000000003</v>
      </c>
      <c r="EW68">
        <v>37.279600000000002</v>
      </c>
      <c r="EX68">
        <v>2</v>
      </c>
      <c r="EY68">
        <v>-5.8912600000000002E-2</v>
      </c>
      <c r="EZ68">
        <v>1.8474699999999999</v>
      </c>
      <c r="FA68">
        <v>20.2347</v>
      </c>
      <c r="FB68">
        <v>5.2336099999999997</v>
      </c>
      <c r="FC68">
        <v>11.992000000000001</v>
      </c>
      <c r="FD68">
        <v>4.9566999999999997</v>
      </c>
      <c r="FE68">
        <v>3.3038699999999999</v>
      </c>
      <c r="FF68">
        <v>9999</v>
      </c>
      <c r="FG68">
        <v>325.5</v>
      </c>
      <c r="FH68">
        <v>9999</v>
      </c>
      <c r="FI68">
        <v>4858.6000000000004</v>
      </c>
      <c r="FJ68">
        <v>1.86826</v>
      </c>
      <c r="FK68">
        <v>1.86399</v>
      </c>
      <c r="FL68">
        <v>1.8714900000000001</v>
      </c>
      <c r="FM68">
        <v>1.8624700000000001</v>
      </c>
      <c r="FN68">
        <v>1.86188</v>
      </c>
      <c r="FO68">
        <v>1.86829</v>
      </c>
      <c r="FP68">
        <v>1.85846</v>
      </c>
      <c r="FQ68">
        <v>1.8647800000000001</v>
      </c>
      <c r="FR68">
        <v>5</v>
      </c>
      <c r="FS68">
        <v>0</v>
      </c>
      <c r="FT68">
        <v>0</v>
      </c>
      <c r="FU68">
        <v>0</v>
      </c>
      <c r="FV68" t="s">
        <v>358</v>
      </c>
      <c r="FW68" t="s">
        <v>359</v>
      </c>
      <c r="FX68" t="s">
        <v>360</v>
      </c>
      <c r="FY68" t="s">
        <v>360</v>
      </c>
      <c r="FZ68" t="s">
        <v>360</v>
      </c>
      <c r="GA68" t="s">
        <v>360</v>
      </c>
      <c r="GB68">
        <v>0</v>
      </c>
      <c r="GC68">
        <v>100</v>
      </c>
      <c r="GD68">
        <v>100</v>
      </c>
      <c r="GE68">
        <v>4.2690000000000001</v>
      </c>
      <c r="GF68">
        <v>0.311</v>
      </c>
      <c r="GG68">
        <v>1.64354498451179</v>
      </c>
      <c r="GH68">
        <v>4.8697645535604704E-3</v>
      </c>
      <c r="GI68">
        <v>-2.9716501002383001E-6</v>
      </c>
      <c r="GJ68">
        <v>1.12513468715282E-9</v>
      </c>
      <c r="GK68">
        <v>-5.6040547963591501E-2</v>
      </c>
      <c r="GL68">
        <v>-3.4440246100026599E-2</v>
      </c>
      <c r="GM68">
        <v>3.75033726110429E-3</v>
      </c>
      <c r="GN68">
        <v>-6.7053370517907205E-5</v>
      </c>
      <c r="GO68">
        <v>20</v>
      </c>
      <c r="GP68">
        <v>2120</v>
      </c>
      <c r="GQ68">
        <v>2</v>
      </c>
      <c r="GR68">
        <v>25</v>
      </c>
      <c r="GS68">
        <v>208.7</v>
      </c>
      <c r="GT68">
        <v>208.6</v>
      </c>
      <c r="GU68">
        <v>2.3913600000000002</v>
      </c>
      <c r="GV68">
        <v>2.34375</v>
      </c>
      <c r="GW68">
        <v>1.9982899999999999</v>
      </c>
      <c r="GX68">
        <v>2.7404799999999998</v>
      </c>
      <c r="GY68">
        <v>2.0935100000000002</v>
      </c>
      <c r="GZ68">
        <v>2.33887</v>
      </c>
      <c r="HA68">
        <v>37.385800000000003</v>
      </c>
      <c r="HB68">
        <v>12.967499999999999</v>
      </c>
      <c r="HC68">
        <v>18</v>
      </c>
      <c r="HD68">
        <v>436.83699999999999</v>
      </c>
      <c r="HE68">
        <v>613.26499999999999</v>
      </c>
      <c r="HF68">
        <v>21.8001</v>
      </c>
      <c r="HG68">
        <v>26.666599999999999</v>
      </c>
      <c r="HH68">
        <v>30.0002</v>
      </c>
      <c r="HI68">
        <v>26.3916</v>
      </c>
      <c r="HJ68">
        <v>26.383400000000002</v>
      </c>
      <c r="HK68">
        <v>47.922899999999998</v>
      </c>
      <c r="HL68">
        <v>41.834200000000003</v>
      </c>
      <c r="HM68">
        <v>31.505199999999999</v>
      </c>
      <c r="HN68">
        <v>21.808800000000002</v>
      </c>
      <c r="HO68">
        <v>904.65</v>
      </c>
      <c r="HP68">
        <v>17.065200000000001</v>
      </c>
      <c r="HQ68">
        <v>97.006900000000002</v>
      </c>
      <c r="HR68">
        <v>100.455</v>
      </c>
    </row>
    <row r="69" spans="1:226" x14ac:dyDescent="0.2">
      <c r="A69">
        <v>53</v>
      </c>
      <c r="B69">
        <v>1657224018.5</v>
      </c>
      <c r="C69">
        <v>352</v>
      </c>
      <c r="D69" t="s">
        <v>464</v>
      </c>
      <c r="E69" t="s">
        <v>465</v>
      </c>
      <c r="F69">
        <v>5</v>
      </c>
      <c r="G69" t="s">
        <v>353</v>
      </c>
      <c r="H69" t="s">
        <v>354</v>
      </c>
      <c r="I69">
        <v>1657224015.7</v>
      </c>
      <c r="J69">
        <f t="shared" si="0"/>
        <v>5.1569098914659396E-3</v>
      </c>
      <c r="K69">
        <f t="shared" si="1"/>
        <v>5.1569098914659399</v>
      </c>
      <c r="L69">
        <f t="shared" si="2"/>
        <v>23.81284627018567</v>
      </c>
      <c r="M69">
        <f t="shared" si="3"/>
        <v>835.78510000000006</v>
      </c>
      <c r="N69">
        <f t="shared" si="4"/>
        <v>633.45679493707974</v>
      </c>
      <c r="O69">
        <f t="shared" si="5"/>
        <v>43.713785264756545</v>
      </c>
      <c r="P69">
        <f t="shared" si="6"/>
        <v>57.676120425090836</v>
      </c>
      <c r="Q69">
        <f t="shared" si="7"/>
        <v>0.22842800328982676</v>
      </c>
      <c r="R69">
        <f t="shared" si="8"/>
        <v>2.3261689166850705</v>
      </c>
      <c r="S69">
        <f t="shared" si="9"/>
        <v>0.21665764645739699</v>
      </c>
      <c r="T69">
        <f t="shared" si="10"/>
        <v>0.13641798804216149</v>
      </c>
      <c r="U69">
        <f t="shared" si="11"/>
        <v>321.52151549999996</v>
      </c>
      <c r="V69">
        <f t="shared" si="12"/>
        <v>25.753030024068337</v>
      </c>
      <c r="W69">
        <f t="shared" si="13"/>
        <v>24.97345</v>
      </c>
      <c r="X69">
        <f t="shared" si="14"/>
        <v>3.1746479996940189</v>
      </c>
      <c r="Y69">
        <f t="shared" si="15"/>
        <v>49.773195869233852</v>
      </c>
      <c r="Z69">
        <f t="shared" si="16"/>
        <v>1.5887942798388772</v>
      </c>
      <c r="AA69">
        <f t="shared" si="17"/>
        <v>3.192068044039249</v>
      </c>
      <c r="AB69">
        <f t="shared" si="18"/>
        <v>1.5858537198551417</v>
      </c>
      <c r="AC69">
        <f t="shared" si="19"/>
        <v>-227.41972621364795</v>
      </c>
      <c r="AD69">
        <f t="shared" si="20"/>
        <v>11.512492830814585</v>
      </c>
      <c r="AE69">
        <f t="shared" si="21"/>
        <v>1.0470628045100225</v>
      </c>
      <c r="AF69">
        <f t="shared" si="22"/>
        <v>106.6613449216766</v>
      </c>
      <c r="AG69">
        <f t="shared" si="23"/>
        <v>41.665149331317764</v>
      </c>
      <c r="AH69">
        <f t="shared" si="24"/>
        <v>5.1592883760617312</v>
      </c>
      <c r="AI69">
        <f t="shared" si="25"/>
        <v>23.81284627018567</v>
      </c>
      <c r="AJ69">
        <v>905.31842470260005</v>
      </c>
      <c r="AK69">
        <v>863.42995757575704</v>
      </c>
      <c r="AL69">
        <v>3.4578840523497201</v>
      </c>
      <c r="AM69">
        <v>66.688805150680594</v>
      </c>
      <c r="AN69">
        <f t="shared" si="26"/>
        <v>5.1569098914659399</v>
      </c>
      <c r="AO69">
        <v>16.963203990163901</v>
      </c>
      <c r="AP69">
        <v>23.017812727272698</v>
      </c>
      <c r="AQ69">
        <v>-1.9661741135114799E-3</v>
      </c>
      <c r="AR69">
        <v>78.171956788311704</v>
      </c>
      <c r="AS69">
        <v>8</v>
      </c>
      <c r="AT69">
        <v>2</v>
      </c>
      <c r="AU69">
        <f t="shared" si="27"/>
        <v>1</v>
      </c>
      <c r="AV69">
        <f t="shared" si="28"/>
        <v>0</v>
      </c>
      <c r="AW69">
        <f t="shared" si="29"/>
        <v>36668.036178672861</v>
      </c>
      <c r="AX69">
        <f t="shared" si="30"/>
        <v>2000.04</v>
      </c>
      <c r="AY69">
        <f t="shared" si="31"/>
        <v>1681.23315</v>
      </c>
      <c r="AZ69">
        <f t="shared" si="32"/>
        <v>0.84059976300473993</v>
      </c>
      <c r="BA69">
        <f t="shared" si="33"/>
        <v>0.16075754259914801</v>
      </c>
      <c r="BB69" s="1">
        <v>6</v>
      </c>
      <c r="BC69">
        <v>0.5</v>
      </c>
      <c r="BD69" t="s">
        <v>355</v>
      </c>
      <c r="BE69">
        <v>2</v>
      </c>
      <c r="BF69" t="b">
        <v>1</v>
      </c>
      <c r="BG69">
        <v>1657224015.7</v>
      </c>
      <c r="BH69">
        <v>835.78510000000006</v>
      </c>
      <c r="BI69">
        <v>890.9597</v>
      </c>
      <c r="BJ69">
        <v>23.023230000000002</v>
      </c>
      <c r="BK69">
        <v>16.974409999999999</v>
      </c>
      <c r="BL69">
        <v>831.5</v>
      </c>
      <c r="BM69">
        <v>22.712499999999999</v>
      </c>
      <c r="BN69">
        <v>499.98230000000001</v>
      </c>
      <c r="BO69">
        <v>68.90831</v>
      </c>
      <c r="BP69">
        <v>0.10000377000000001</v>
      </c>
      <c r="BQ69">
        <v>25.065249999999999</v>
      </c>
      <c r="BR69">
        <v>24.97345</v>
      </c>
      <c r="BS69">
        <v>999.9</v>
      </c>
      <c r="BT69">
        <v>0</v>
      </c>
      <c r="BU69">
        <v>0</v>
      </c>
      <c r="BV69">
        <v>9998.51</v>
      </c>
      <c r="BW69">
        <v>0</v>
      </c>
      <c r="BX69">
        <v>2111.6819999999998</v>
      </c>
      <c r="BY69">
        <v>-55.174770000000002</v>
      </c>
      <c r="BZ69">
        <v>855.48080000000004</v>
      </c>
      <c r="CA69">
        <v>906.34450000000004</v>
      </c>
      <c r="CB69">
        <v>6.0488179999999998</v>
      </c>
      <c r="CC69">
        <v>890.9597</v>
      </c>
      <c r="CD69">
        <v>16.974409999999999</v>
      </c>
      <c r="CE69">
        <v>1.586492</v>
      </c>
      <c r="CF69">
        <v>1.1696800000000001</v>
      </c>
      <c r="CG69">
        <v>13.828239999999999</v>
      </c>
      <c r="CH69">
        <v>9.2211239999999997</v>
      </c>
      <c r="CI69">
        <v>2000.04</v>
      </c>
      <c r="CJ69">
        <v>0.98000659999999995</v>
      </c>
      <c r="CK69">
        <v>1.999358E-2</v>
      </c>
      <c r="CL69">
        <v>0</v>
      </c>
      <c r="CM69">
        <v>2.4854099999999999</v>
      </c>
      <c r="CN69">
        <v>0</v>
      </c>
      <c r="CO69">
        <v>18655.43</v>
      </c>
      <c r="CP69">
        <v>16705.79</v>
      </c>
      <c r="CQ69">
        <v>44.5</v>
      </c>
      <c r="CR69">
        <v>47.436999999999998</v>
      </c>
      <c r="CS69">
        <v>45.75</v>
      </c>
      <c r="CT69">
        <v>44.75</v>
      </c>
      <c r="CU69">
        <v>43.811999999999998</v>
      </c>
      <c r="CV69">
        <v>1960.0550000000001</v>
      </c>
      <c r="CW69">
        <v>39.984999999999999</v>
      </c>
      <c r="CX69">
        <v>0</v>
      </c>
      <c r="CY69">
        <v>1651541080.4000001</v>
      </c>
      <c r="CZ69">
        <v>0</v>
      </c>
      <c r="DA69">
        <v>1657211497.5999999</v>
      </c>
      <c r="DB69" t="s">
        <v>356</v>
      </c>
      <c r="DC69">
        <v>1657211493.5999999</v>
      </c>
      <c r="DD69">
        <v>1657211497.5999999</v>
      </c>
      <c r="DE69">
        <v>1</v>
      </c>
      <c r="DF69">
        <v>1.526</v>
      </c>
      <c r="DG69">
        <v>4.4999999999999998E-2</v>
      </c>
      <c r="DH69">
        <v>2.6110000000000002</v>
      </c>
      <c r="DI69">
        <v>0.157</v>
      </c>
      <c r="DJ69">
        <v>420</v>
      </c>
      <c r="DK69">
        <v>20</v>
      </c>
      <c r="DL69">
        <v>0.57999999999999996</v>
      </c>
      <c r="DM69">
        <v>0.22</v>
      </c>
      <c r="DN69">
        <v>-54.509727499999997</v>
      </c>
      <c r="DO69">
        <v>-4.7556844277672798</v>
      </c>
      <c r="DP69">
        <v>0.56021462895371699</v>
      </c>
      <c r="DQ69">
        <v>0</v>
      </c>
      <c r="DR69">
        <v>6.0696692499999996</v>
      </c>
      <c r="DS69">
        <v>-0.13486187617261899</v>
      </c>
      <c r="DT69">
        <v>1.84554438293285E-2</v>
      </c>
      <c r="DU69">
        <v>0</v>
      </c>
      <c r="DV69">
        <v>0</v>
      </c>
      <c r="DW69">
        <v>2</v>
      </c>
      <c r="DX69" t="s">
        <v>365</v>
      </c>
      <c r="DY69">
        <v>2.8672900000000001</v>
      </c>
      <c r="DZ69">
        <v>2.7164899999999998</v>
      </c>
      <c r="EA69">
        <v>0.11523799999999999</v>
      </c>
      <c r="EB69">
        <v>0.120231</v>
      </c>
      <c r="EC69">
        <v>7.6813500000000007E-2</v>
      </c>
      <c r="ED69">
        <v>6.18994E-2</v>
      </c>
      <c r="EE69">
        <v>25060.2</v>
      </c>
      <c r="EF69">
        <v>21637.4</v>
      </c>
      <c r="EG69">
        <v>25356</v>
      </c>
      <c r="EH69">
        <v>23951.5</v>
      </c>
      <c r="EI69">
        <v>39957</v>
      </c>
      <c r="EJ69">
        <v>37198.1</v>
      </c>
      <c r="EK69">
        <v>45831.5</v>
      </c>
      <c r="EL69">
        <v>42728.7</v>
      </c>
      <c r="EM69">
        <v>1.81877</v>
      </c>
      <c r="EN69">
        <v>2.0975999999999999</v>
      </c>
      <c r="EO69">
        <v>6.1903100000000003E-2</v>
      </c>
      <c r="EP69">
        <v>0</v>
      </c>
      <c r="EQ69">
        <v>23.968800000000002</v>
      </c>
      <c r="ER69">
        <v>999.9</v>
      </c>
      <c r="ES69">
        <v>36.838999999999999</v>
      </c>
      <c r="ET69">
        <v>31.873999999999999</v>
      </c>
      <c r="EU69">
        <v>25.347300000000001</v>
      </c>
      <c r="EV69">
        <v>51.074399999999997</v>
      </c>
      <c r="EW69">
        <v>37.367800000000003</v>
      </c>
      <c r="EX69">
        <v>2</v>
      </c>
      <c r="EY69">
        <v>-5.8887200000000001E-2</v>
      </c>
      <c r="EZ69">
        <v>1.8330500000000001</v>
      </c>
      <c r="FA69">
        <v>20.2347</v>
      </c>
      <c r="FB69">
        <v>5.2337600000000002</v>
      </c>
      <c r="FC69">
        <v>11.992000000000001</v>
      </c>
      <c r="FD69">
        <v>4.9567500000000004</v>
      </c>
      <c r="FE69">
        <v>3.3039800000000001</v>
      </c>
      <c r="FF69">
        <v>9999</v>
      </c>
      <c r="FG69">
        <v>325.5</v>
      </c>
      <c r="FH69">
        <v>9999</v>
      </c>
      <c r="FI69">
        <v>4858.8</v>
      </c>
      <c r="FJ69">
        <v>1.8682700000000001</v>
      </c>
      <c r="FK69">
        <v>1.86395</v>
      </c>
      <c r="FL69">
        <v>1.8714999999999999</v>
      </c>
      <c r="FM69">
        <v>1.8624799999999999</v>
      </c>
      <c r="FN69">
        <v>1.86188</v>
      </c>
      <c r="FO69">
        <v>1.86829</v>
      </c>
      <c r="FP69">
        <v>1.8584400000000001</v>
      </c>
      <c r="FQ69">
        <v>1.8647800000000001</v>
      </c>
      <c r="FR69">
        <v>5</v>
      </c>
      <c r="FS69">
        <v>0</v>
      </c>
      <c r="FT69">
        <v>0</v>
      </c>
      <c r="FU69">
        <v>0</v>
      </c>
      <c r="FV69" t="s">
        <v>358</v>
      </c>
      <c r="FW69" t="s">
        <v>359</v>
      </c>
      <c r="FX69" t="s">
        <v>360</v>
      </c>
      <c r="FY69" t="s">
        <v>360</v>
      </c>
      <c r="FZ69" t="s">
        <v>360</v>
      </c>
      <c r="GA69" t="s">
        <v>360</v>
      </c>
      <c r="GB69">
        <v>0</v>
      </c>
      <c r="GC69">
        <v>100</v>
      </c>
      <c r="GD69">
        <v>100</v>
      </c>
      <c r="GE69">
        <v>4.3070000000000004</v>
      </c>
      <c r="GF69">
        <v>0.31059999999999999</v>
      </c>
      <c r="GG69">
        <v>1.64354498451179</v>
      </c>
      <c r="GH69">
        <v>4.8697645535604704E-3</v>
      </c>
      <c r="GI69">
        <v>-2.9716501002383001E-6</v>
      </c>
      <c r="GJ69">
        <v>1.12513468715282E-9</v>
      </c>
      <c r="GK69">
        <v>-5.6040547963591501E-2</v>
      </c>
      <c r="GL69">
        <v>-3.4440246100026599E-2</v>
      </c>
      <c r="GM69">
        <v>3.75033726110429E-3</v>
      </c>
      <c r="GN69">
        <v>-6.7053370517907205E-5</v>
      </c>
      <c r="GO69">
        <v>20</v>
      </c>
      <c r="GP69">
        <v>2120</v>
      </c>
      <c r="GQ69">
        <v>2</v>
      </c>
      <c r="GR69">
        <v>25</v>
      </c>
      <c r="GS69">
        <v>208.7</v>
      </c>
      <c r="GT69">
        <v>208.7</v>
      </c>
      <c r="GU69">
        <v>2.4279799999999998</v>
      </c>
      <c r="GV69">
        <v>2.35107</v>
      </c>
      <c r="GW69">
        <v>1.9982899999999999</v>
      </c>
      <c r="GX69">
        <v>2.7404799999999998</v>
      </c>
      <c r="GY69">
        <v>2.0935100000000002</v>
      </c>
      <c r="GZ69">
        <v>2.34375</v>
      </c>
      <c r="HA69">
        <v>37.409799999999997</v>
      </c>
      <c r="HB69">
        <v>12.9587</v>
      </c>
      <c r="HC69">
        <v>18</v>
      </c>
      <c r="HD69">
        <v>436.80700000000002</v>
      </c>
      <c r="HE69">
        <v>613.33500000000004</v>
      </c>
      <c r="HF69">
        <v>21.8156</v>
      </c>
      <c r="HG69">
        <v>26.668900000000001</v>
      </c>
      <c r="HH69">
        <v>30.0002</v>
      </c>
      <c r="HI69">
        <v>26.397099999999998</v>
      </c>
      <c r="HJ69">
        <v>26.387899999999998</v>
      </c>
      <c r="HK69">
        <v>48.6389</v>
      </c>
      <c r="HL69">
        <v>41.834200000000003</v>
      </c>
      <c r="HM69">
        <v>31.123200000000001</v>
      </c>
      <c r="HN69">
        <v>21.8294</v>
      </c>
      <c r="HO69">
        <v>924.85299999999995</v>
      </c>
      <c r="HP69">
        <v>17.0883</v>
      </c>
      <c r="HQ69">
        <v>97.006100000000004</v>
      </c>
      <c r="HR69">
        <v>100.456</v>
      </c>
    </row>
    <row r="70" spans="1:226" x14ac:dyDescent="0.2">
      <c r="A70">
        <v>54</v>
      </c>
      <c r="B70">
        <v>1657224023.5</v>
      </c>
      <c r="C70">
        <v>357</v>
      </c>
      <c r="D70" t="s">
        <v>466</v>
      </c>
      <c r="E70" t="s">
        <v>467</v>
      </c>
      <c r="F70">
        <v>5</v>
      </c>
      <c r="G70" t="s">
        <v>353</v>
      </c>
      <c r="H70" t="s">
        <v>354</v>
      </c>
      <c r="I70">
        <v>1657224021</v>
      </c>
      <c r="J70">
        <f t="shared" si="0"/>
        <v>5.133374371665396E-3</v>
      </c>
      <c r="K70">
        <f t="shared" si="1"/>
        <v>5.1333743716653961</v>
      </c>
      <c r="L70">
        <f t="shared" si="2"/>
        <v>24.144203930961361</v>
      </c>
      <c r="M70">
        <f t="shared" si="3"/>
        <v>853.32544444444397</v>
      </c>
      <c r="N70">
        <f t="shared" si="4"/>
        <v>646.67071797607775</v>
      </c>
      <c r="O70">
        <f t="shared" si="5"/>
        <v>44.626081110769562</v>
      </c>
      <c r="P70">
        <f t="shared" si="6"/>
        <v>58.887111228484528</v>
      </c>
      <c r="Q70">
        <f t="shared" si="7"/>
        <v>0.22673625045318996</v>
      </c>
      <c r="R70">
        <f t="shared" si="8"/>
        <v>2.3307137283951493</v>
      </c>
      <c r="S70">
        <f t="shared" si="9"/>
        <v>0.21515621813089147</v>
      </c>
      <c r="T70">
        <f t="shared" si="10"/>
        <v>0.13546375318025727</v>
      </c>
      <c r="U70">
        <f t="shared" si="11"/>
        <v>321.52230399999979</v>
      </c>
      <c r="V70">
        <f t="shared" si="12"/>
        <v>25.761749588182482</v>
      </c>
      <c r="W70">
        <f t="shared" si="13"/>
        <v>24.991388888888899</v>
      </c>
      <c r="X70">
        <f t="shared" si="14"/>
        <v>3.1780455521855422</v>
      </c>
      <c r="Y70">
        <f t="shared" si="15"/>
        <v>49.754873345653927</v>
      </c>
      <c r="Z70">
        <f t="shared" si="16"/>
        <v>1.5884339361475857</v>
      </c>
      <c r="AA70">
        <f t="shared" si="17"/>
        <v>3.1925193038127486</v>
      </c>
      <c r="AB70">
        <f t="shared" si="18"/>
        <v>1.5896116160379565</v>
      </c>
      <c r="AC70">
        <f t="shared" si="19"/>
        <v>-226.38180979044395</v>
      </c>
      <c r="AD70">
        <f t="shared" si="20"/>
        <v>9.5789804635702023</v>
      </c>
      <c r="AE70">
        <f t="shared" si="21"/>
        <v>0.86959964746144125</v>
      </c>
      <c r="AF70">
        <f t="shared" si="22"/>
        <v>105.58907432058747</v>
      </c>
      <c r="AG70">
        <f t="shared" si="23"/>
        <v>41.785037037155227</v>
      </c>
      <c r="AH70">
        <f t="shared" si="24"/>
        <v>5.138693547921517</v>
      </c>
      <c r="AI70">
        <f t="shared" si="25"/>
        <v>24.144203930961361</v>
      </c>
      <c r="AJ70">
        <v>922.181825875257</v>
      </c>
      <c r="AK70">
        <v>880.19956969697</v>
      </c>
      <c r="AL70">
        <v>3.3738775075163501</v>
      </c>
      <c r="AM70">
        <v>66.688805150680594</v>
      </c>
      <c r="AN70">
        <f t="shared" si="26"/>
        <v>5.1333743716653961</v>
      </c>
      <c r="AO70">
        <v>17.001407681702499</v>
      </c>
      <c r="AP70">
        <v>23.019300000000001</v>
      </c>
      <c r="AQ70">
        <v>1.3445709530082901E-4</v>
      </c>
      <c r="AR70">
        <v>78.171956788311704</v>
      </c>
      <c r="AS70">
        <v>9</v>
      </c>
      <c r="AT70">
        <v>2</v>
      </c>
      <c r="AU70">
        <f t="shared" si="27"/>
        <v>1</v>
      </c>
      <c r="AV70">
        <f t="shared" si="28"/>
        <v>0</v>
      </c>
      <c r="AW70">
        <f t="shared" si="29"/>
        <v>36776.912811062386</v>
      </c>
      <c r="AX70">
        <f t="shared" si="30"/>
        <v>2000.04111111111</v>
      </c>
      <c r="AY70">
        <f t="shared" si="31"/>
        <v>1681.2343999999991</v>
      </c>
      <c r="AZ70">
        <f t="shared" si="32"/>
        <v>0.84059992100162384</v>
      </c>
      <c r="BA70">
        <f t="shared" si="33"/>
        <v>0.16075784753313402</v>
      </c>
      <c r="BB70" s="1">
        <v>6</v>
      </c>
      <c r="BC70">
        <v>0.5</v>
      </c>
      <c r="BD70" t="s">
        <v>355</v>
      </c>
      <c r="BE70">
        <v>2</v>
      </c>
      <c r="BF70" t="b">
        <v>1</v>
      </c>
      <c r="BG70">
        <v>1657224021</v>
      </c>
      <c r="BH70">
        <v>853.32544444444397</v>
      </c>
      <c r="BI70">
        <v>908.73155555555604</v>
      </c>
      <c r="BJ70">
        <v>23.017788888888902</v>
      </c>
      <c r="BK70">
        <v>16.993066666666699</v>
      </c>
      <c r="BL70">
        <v>849.00077777777801</v>
      </c>
      <c r="BM70">
        <v>22.7072111111111</v>
      </c>
      <c r="BN70">
        <v>499.98111111111098</v>
      </c>
      <c r="BO70">
        <v>68.909066666666703</v>
      </c>
      <c r="BP70">
        <v>9.9904777777777801E-2</v>
      </c>
      <c r="BQ70">
        <v>25.067622222222202</v>
      </c>
      <c r="BR70">
        <v>24.991388888888899</v>
      </c>
      <c r="BS70">
        <v>999.9</v>
      </c>
      <c r="BT70">
        <v>0</v>
      </c>
      <c r="BU70">
        <v>0</v>
      </c>
      <c r="BV70">
        <v>10029.4444444444</v>
      </c>
      <c r="BW70">
        <v>0</v>
      </c>
      <c r="BX70">
        <v>2111.7333333333299</v>
      </c>
      <c r="BY70">
        <v>-55.406188888888899</v>
      </c>
      <c r="BZ70">
        <v>873.42988888888897</v>
      </c>
      <c r="CA70">
        <v>924.44066666666697</v>
      </c>
      <c r="CB70">
        <v>6.0247233333333297</v>
      </c>
      <c r="CC70">
        <v>908.73155555555604</v>
      </c>
      <c r="CD70">
        <v>16.993066666666699</v>
      </c>
      <c r="CE70">
        <v>1.5861333333333301</v>
      </c>
      <c r="CF70">
        <v>1.1709744444444401</v>
      </c>
      <c r="CG70">
        <v>13.824755555555599</v>
      </c>
      <c r="CH70">
        <v>9.2375844444444404</v>
      </c>
      <c r="CI70">
        <v>2000.04111111111</v>
      </c>
      <c r="CJ70">
        <v>0.98000244444444395</v>
      </c>
      <c r="CK70">
        <v>1.9997555555555602E-2</v>
      </c>
      <c r="CL70">
        <v>0</v>
      </c>
      <c r="CM70">
        <v>2.3926444444444401</v>
      </c>
      <c r="CN70">
        <v>0</v>
      </c>
      <c r="CO70">
        <v>18670.2</v>
      </c>
      <c r="CP70">
        <v>16705.788888888899</v>
      </c>
      <c r="CQ70">
        <v>44.5</v>
      </c>
      <c r="CR70">
        <v>47.436999999999998</v>
      </c>
      <c r="CS70">
        <v>45.75</v>
      </c>
      <c r="CT70">
        <v>44.75</v>
      </c>
      <c r="CU70">
        <v>43.811999999999998</v>
      </c>
      <c r="CV70">
        <v>1960.04555555556</v>
      </c>
      <c r="CW70">
        <v>39.995555555555597</v>
      </c>
      <c r="CX70">
        <v>0</v>
      </c>
      <c r="CY70">
        <v>1651541085.8</v>
      </c>
      <c r="CZ70">
        <v>0</v>
      </c>
      <c r="DA70">
        <v>1657211497.5999999</v>
      </c>
      <c r="DB70" t="s">
        <v>356</v>
      </c>
      <c r="DC70">
        <v>1657211493.5999999</v>
      </c>
      <c r="DD70">
        <v>1657211497.5999999</v>
      </c>
      <c r="DE70">
        <v>1</v>
      </c>
      <c r="DF70">
        <v>1.526</v>
      </c>
      <c r="DG70">
        <v>4.4999999999999998E-2</v>
      </c>
      <c r="DH70">
        <v>2.6110000000000002</v>
      </c>
      <c r="DI70">
        <v>0.157</v>
      </c>
      <c r="DJ70">
        <v>420</v>
      </c>
      <c r="DK70">
        <v>20</v>
      </c>
      <c r="DL70">
        <v>0.57999999999999996</v>
      </c>
      <c r="DM70">
        <v>0.22</v>
      </c>
      <c r="DN70">
        <v>-54.7717575</v>
      </c>
      <c r="DO70">
        <v>-4.4605136960598601</v>
      </c>
      <c r="DP70">
        <v>0.55376812380611995</v>
      </c>
      <c r="DQ70">
        <v>0</v>
      </c>
      <c r="DR70">
        <v>6.0575287500000004</v>
      </c>
      <c r="DS70">
        <v>-0.22687463414633499</v>
      </c>
      <c r="DT70">
        <v>2.5550304908895E-2</v>
      </c>
      <c r="DU70">
        <v>0</v>
      </c>
      <c r="DV70">
        <v>0</v>
      </c>
      <c r="DW70">
        <v>2</v>
      </c>
      <c r="DX70" t="s">
        <v>365</v>
      </c>
      <c r="DY70">
        <v>2.8676200000000001</v>
      </c>
      <c r="DZ70">
        <v>2.7166800000000002</v>
      </c>
      <c r="EA70">
        <v>0.116729</v>
      </c>
      <c r="EB70">
        <v>0.12175800000000001</v>
      </c>
      <c r="EC70">
        <v>7.6811599999999994E-2</v>
      </c>
      <c r="ED70">
        <v>6.18439E-2</v>
      </c>
      <c r="EE70">
        <v>25017.8</v>
      </c>
      <c r="EF70">
        <v>21600.1</v>
      </c>
      <c r="EG70">
        <v>25355.8</v>
      </c>
      <c r="EH70">
        <v>23951.8</v>
      </c>
      <c r="EI70">
        <v>39957.199999999997</v>
      </c>
      <c r="EJ70">
        <v>37200.6</v>
      </c>
      <c r="EK70">
        <v>45831.6</v>
      </c>
      <c r="EL70">
        <v>42729</v>
      </c>
      <c r="EM70">
        <v>1.8189299999999999</v>
      </c>
      <c r="EN70">
        <v>2.09735</v>
      </c>
      <c r="EO70">
        <v>6.2040999999999999E-2</v>
      </c>
      <c r="EP70">
        <v>0</v>
      </c>
      <c r="EQ70">
        <v>23.975200000000001</v>
      </c>
      <c r="ER70">
        <v>999.9</v>
      </c>
      <c r="ES70">
        <v>36.814999999999998</v>
      </c>
      <c r="ET70">
        <v>31.893999999999998</v>
      </c>
      <c r="EU70">
        <v>25.3597</v>
      </c>
      <c r="EV70">
        <v>50.994399999999999</v>
      </c>
      <c r="EW70">
        <v>37.343800000000002</v>
      </c>
      <c r="EX70">
        <v>2</v>
      </c>
      <c r="EY70">
        <v>-5.87576E-2</v>
      </c>
      <c r="EZ70">
        <v>1.8398399999999999</v>
      </c>
      <c r="FA70">
        <v>20.2348</v>
      </c>
      <c r="FB70">
        <v>5.2339099999999998</v>
      </c>
      <c r="FC70">
        <v>11.992000000000001</v>
      </c>
      <c r="FD70">
        <v>4.9566499999999998</v>
      </c>
      <c r="FE70">
        <v>3.3039800000000001</v>
      </c>
      <c r="FF70">
        <v>9999</v>
      </c>
      <c r="FG70">
        <v>325.5</v>
      </c>
      <c r="FH70">
        <v>9999</v>
      </c>
      <c r="FI70">
        <v>4858.8</v>
      </c>
      <c r="FJ70">
        <v>1.86825</v>
      </c>
      <c r="FK70">
        <v>1.86398</v>
      </c>
      <c r="FL70">
        <v>1.8714900000000001</v>
      </c>
      <c r="FM70">
        <v>1.8624799999999999</v>
      </c>
      <c r="FN70">
        <v>1.86188</v>
      </c>
      <c r="FO70">
        <v>1.86829</v>
      </c>
      <c r="FP70">
        <v>1.85842</v>
      </c>
      <c r="FQ70">
        <v>1.8647800000000001</v>
      </c>
      <c r="FR70">
        <v>5</v>
      </c>
      <c r="FS70">
        <v>0</v>
      </c>
      <c r="FT70">
        <v>0</v>
      </c>
      <c r="FU70">
        <v>0</v>
      </c>
      <c r="FV70" t="s">
        <v>358</v>
      </c>
      <c r="FW70" t="s">
        <v>359</v>
      </c>
      <c r="FX70" t="s">
        <v>360</v>
      </c>
      <c r="FY70" t="s">
        <v>360</v>
      </c>
      <c r="FZ70" t="s">
        <v>360</v>
      </c>
      <c r="GA70" t="s">
        <v>360</v>
      </c>
      <c r="GB70">
        <v>0</v>
      </c>
      <c r="GC70">
        <v>100</v>
      </c>
      <c r="GD70">
        <v>100</v>
      </c>
      <c r="GE70">
        <v>4.3440000000000003</v>
      </c>
      <c r="GF70">
        <v>0.31059999999999999</v>
      </c>
      <c r="GG70">
        <v>1.64354498451179</v>
      </c>
      <c r="GH70">
        <v>4.8697645535604704E-3</v>
      </c>
      <c r="GI70">
        <v>-2.9716501002383001E-6</v>
      </c>
      <c r="GJ70">
        <v>1.12513468715282E-9</v>
      </c>
      <c r="GK70">
        <v>-5.6040547963591501E-2</v>
      </c>
      <c r="GL70">
        <v>-3.4440246100026599E-2</v>
      </c>
      <c r="GM70">
        <v>3.75033726110429E-3</v>
      </c>
      <c r="GN70">
        <v>-6.7053370517907205E-5</v>
      </c>
      <c r="GO70">
        <v>20</v>
      </c>
      <c r="GP70">
        <v>2120</v>
      </c>
      <c r="GQ70">
        <v>2</v>
      </c>
      <c r="GR70">
        <v>25</v>
      </c>
      <c r="GS70">
        <v>208.8</v>
      </c>
      <c r="GT70">
        <v>208.8</v>
      </c>
      <c r="GU70">
        <v>2.4609399999999999</v>
      </c>
      <c r="GV70">
        <v>2.34375</v>
      </c>
      <c r="GW70">
        <v>1.9982899999999999</v>
      </c>
      <c r="GX70">
        <v>2.7404799999999998</v>
      </c>
      <c r="GY70">
        <v>2.0935100000000002</v>
      </c>
      <c r="GZ70">
        <v>2.34131</v>
      </c>
      <c r="HA70">
        <v>37.433799999999998</v>
      </c>
      <c r="HB70">
        <v>12.9587</v>
      </c>
      <c r="HC70">
        <v>18</v>
      </c>
      <c r="HD70">
        <v>436.93400000000003</v>
      </c>
      <c r="HE70">
        <v>613.20299999999997</v>
      </c>
      <c r="HF70">
        <v>21.834299999999999</v>
      </c>
      <c r="HG70">
        <v>26.670999999999999</v>
      </c>
      <c r="HH70">
        <v>30.000299999999999</v>
      </c>
      <c r="HI70">
        <v>26.4026</v>
      </c>
      <c r="HJ70">
        <v>26.3934</v>
      </c>
      <c r="HK70">
        <v>49.313600000000001</v>
      </c>
      <c r="HL70">
        <v>41.5608</v>
      </c>
      <c r="HM70">
        <v>31.123200000000001</v>
      </c>
      <c r="HN70">
        <v>21.837599999999998</v>
      </c>
      <c r="HO70">
        <v>938.25300000000004</v>
      </c>
      <c r="HP70">
        <v>17.1004</v>
      </c>
      <c r="HQ70">
        <v>97.005899999999997</v>
      </c>
      <c r="HR70">
        <v>100.456</v>
      </c>
    </row>
    <row r="71" spans="1:226" x14ac:dyDescent="0.2">
      <c r="A71">
        <v>55</v>
      </c>
      <c r="B71">
        <v>1657224028.5</v>
      </c>
      <c r="C71">
        <v>362</v>
      </c>
      <c r="D71" t="s">
        <v>468</v>
      </c>
      <c r="E71" t="s">
        <v>469</v>
      </c>
      <c r="F71">
        <v>5</v>
      </c>
      <c r="G71" t="s">
        <v>353</v>
      </c>
      <c r="H71" t="s">
        <v>354</v>
      </c>
      <c r="I71">
        <v>1657224025.7</v>
      </c>
      <c r="J71">
        <f t="shared" si="0"/>
        <v>5.1333129708607374E-3</v>
      </c>
      <c r="K71">
        <f t="shared" si="1"/>
        <v>5.1333129708607377</v>
      </c>
      <c r="L71">
        <f t="shared" si="2"/>
        <v>23.992991455128742</v>
      </c>
      <c r="M71">
        <f t="shared" si="3"/>
        <v>869.15099999999995</v>
      </c>
      <c r="N71">
        <f t="shared" si="4"/>
        <v>662.87852745580881</v>
      </c>
      <c r="O71">
        <f t="shared" si="5"/>
        <v>45.743961944434837</v>
      </c>
      <c r="P71">
        <f t="shared" si="6"/>
        <v>59.978425339200626</v>
      </c>
      <c r="Q71">
        <f t="shared" si="7"/>
        <v>0.22660376918929656</v>
      </c>
      <c r="R71">
        <f t="shared" si="8"/>
        <v>2.3275840815258619</v>
      </c>
      <c r="S71">
        <f t="shared" si="9"/>
        <v>0.21502219560438662</v>
      </c>
      <c r="T71">
        <f t="shared" si="10"/>
        <v>0.13538008554031086</v>
      </c>
      <c r="U71">
        <f t="shared" si="11"/>
        <v>321.5151315</v>
      </c>
      <c r="V71">
        <f t="shared" si="12"/>
        <v>25.7683469002151</v>
      </c>
      <c r="W71">
        <f t="shared" si="13"/>
        <v>24.993960000000001</v>
      </c>
      <c r="X71">
        <f t="shared" si="14"/>
        <v>3.1785327704107873</v>
      </c>
      <c r="Y71">
        <f t="shared" si="15"/>
        <v>49.723263630417932</v>
      </c>
      <c r="Z71">
        <f t="shared" si="16"/>
        <v>1.5879714078062708</v>
      </c>
      <c r="AA71">
        <f t="shared" si="17"/>
        <v>3.1936186240897468</v>
      </c>
      <c r="AB71">
        <f t="shared" si="18"/>
        <v>1.5905613626045165</v>
      </c>
      <c r="AC71">
        <f t="shared" si="19"/>
        <v>-226.37910201495853</v>
      </c>
      <c r="AD71">
        <f t="shared" si="20"/>
        <v>9.9685056009757496</v>
      </c>
      <c r="AE71">
        <f t="shared" si="21"/>
        <v>0.90621642693158266</v>
      </c>
      <c r="AF71">
        <f t="shared" si="22"/>
        <v>106.01075151294877</v>
      </c>
      <c r="AG71">
        <f t="shared" si="23"/>
        <v>41.971366410831251</v>
      </c>
      <c r="AH71">
        <f t="shared" si="24"/>
        <v>5.1309374376090906</v>
      </c>
      <c r="AI71">
        <f t="shared" si="25"/>
        <v>23.992991455128742</v>
      </c>
      <c r="AJ71">
        <v>939.88274556401598</v>
      </c>
      <c r="AK71">
        <v>897.65184848484796</v>
      </c>
      <c r="AL71">
        <v>3.49049441526348</v>
      </c>
      <c r="AM71">
        <v>66.688805150680594</v>
      </c>
      <c r="AN71">
        <f t="shared" si="26"/>
        <v>5.1333129708607377</v>
      </c>
      <c r="AO71">
        <v>16.9876511386095</v>
      </c>
      <c r="AP71">
        <v>23.008459999999999</v>
      </c>
      <c r="AQ71">
        <v>-4.9606035312624698E-4</v>
      </c>
      <c r="AR71">
        <v>78.171956788311704</v>
      </c>
      <c r="AS71">
        <v>9</v>
      </c>
      <c r="AT71">
        <v>2</v>
      </c>
      <c r="AU71">
        <f t="shared" si="27"/>
        <v>1</v>
      </c>
      <c r="AV71">
        <f t="shared" si="28"/>
        <v>0</v>
      </c>
      <c r="AW71">
        <f t="shared" si="29"/>
        <v>36701.014077883825</v>
      </c>
      <c r="AX71">
        <f t="shared" si="30"/>
        <v>2000</v>
      </c>
      <c r="AY71">
        <f t="shared" si="31"/>
        <v>1681.1995499999998</v>
      </c>
      <c r="AZ71">
        <f t="shared" si="32"/>
        <v>0.84059977499999994</v>
      </c>
      <c r="BA71">
        <f t="shared" si="33"/>
        <v>0.16075756575</v>
      </c>
      <c r="BB71" s="1">
        <v>6</v>
      </c>
      <c r="BC71">
        <v>0.5</v>
      </c>
      <c r="BD71" t="s">
        <v>355</v>
      </c>
      <c r="BE71">
        <v>2</v>
      </c>
      <c r="BF71" t="b">
        <v>1</v>
      </c>
      <c r="BG71">
        <v>1657224025.7</v>
      </c>
      <c r="BH71">
        <v>869.15099999999995</v>
      </c>
      <c r="BI71">
        <v>924.87189999999998</v>
      </c>
      <c r="BJ71">
        <v>23.011389999999999</v>
      </c>
      <c r="BK71">
        <v>16.995539999999998</v>
      </c>
      <c r="BL71">
        <v>864.79079999999999</v>
      </c>
      <c r="BM71">
        <v>22.70101</v>
      </c>
      <c r="BN71">
        <v>499.96600000000001</v>
      </c>
      <c r="BO71">
        <v>68.908169999999998</v>
      </c>
      <c r="BP71">
        <v>9.9891129999999995E-2</v>
      </c>
      <c r="BQ71">
        <v>25.073399999999999</v>
      </c>
      <c r="BR71">
        <v>24.993960000000001</v>
      </c>
      <c r="BS71">
        <v>999.9</v>
      </c>
      <c r="BT71">
        <v>0</v>
      </c>
      <c r="BU71">
        <v>0</v>
      </c>
      <c r="BV71">
        <v>10008.192999999999</v>
      </c>
      <c r="BW71">
        <v>0</v>
      </c>
      <c r="BX71">
        <v>2110.9490000000001</v>
      </c>
      <c r="BY71">
        <v>-55.721040000000002</v>
      </c>
      <c r="BZ71">
        <v>889.6223</v>
      </c>
      <c r="CA71">
        <v>940.86249999999995</v>
      </c>
      <c r="CB71">
        <v>6.0158469999999999</v>
      </c>
      <c r="CC71">
        <v>924.87189999999998</v>
      </c>
      <c r="CD71">
        <v>16.995539999999998</v>
      </c>
      <c r="CE71">
        <v>1.5856730000000001</v>
      </c>
      <c r="CF71">
        <v>1.1711309999999999</v>
      </c>
      <c r="CG71">
        <v>13.82029</v>
      </c>
      <c r="CH71">
        <v>9.2395560000000003</v>
      </c>
      <c r="CI71">
        <v>2000</v>
      </c>
      <c r="CJ71">
        <v>0.9800063</v>
      </c>
      <c r="CK71">
        <v>1.9993899999999998E-2</v>
      </c>
      <c r="CL71">
        <v>0</v>
      </c>
      <c r="CM71">
        <v>2.45146</v>
      </c>
      <c r="CN71">
        <v>0</v>
      </c>
      <c r="CO71">
        <v>18675.77</v>
      </c>
      <c r="CP71">
        <v>16705.45</v>
      </c>
      <c r="CQ71">
        <v>44.5124</v>
      </c>
      <c r="CR71">
        <v>47.436999999999998</v>
      </c>
      <c r="CS71">
        <v>45.75</v>
      </c>
      <c r="CT71">
        <v>44.75</v>
      </c>
      <c r="CU71">
        <v>43.811999999999998</v>
      </c>
      <c r="CV71">
        <v>1960.0150000000001</v>
      </c>
      <c r="CW71">
        <v>39.984999999999999</v>
      </c>
      <c r="CX71">
        <v>0</v>
      </c>
      <c r="CY71">
        <v>1651541090.5999999</v>
      </c>
      <c r="CZ71">
        <v>0</v>
      </c>
      <c r="DA71">
        <v>1657211497.5999999</v>
      </c>
      <c r="DB71" t="s">
        <v>356</v>
      </c>
      <c r="DC71">
        <v>1657211493.5999999</v>
      </c>
      <c r="DD71">
        <v>1657211497.5999999</v>
      </c>
      <c r="DE71">
        <v>1</v>
      </c>
      <c r="DF71">
        <v>1.526</v>
      </c>
      <c r="DG71">
        <v>4.4999999999999998E-2</v>
      </c>
      <c r="DH71">
        <v>2.6110000000000002</v>
      </c>
      <c r="DI71">
        <v>0.157</v>
      </c>
      <c r="DJ71">
        <v>420</v>
      </c>
      <c r="DK71">
        <v>20</v>
      </c>
      <c r="DL71">
        <v>0.57999999999999996</v>
      </c>
      <c r="DM71">
        <v>0.22</v>
      </c>
      <c r="DN71">
        <v>-55.237197500000001</v>
      </c>
      <c r="DO71">
        <v>-3.8899598499060599</v>
      </c>
      <c r="DP71">
        <v>0.51223864237652905</v>
      </c>
      <c r="DQ71">
        <v>0</v>
      </c>
      <c r="DR71">
        <v>6.0395250000000003</v>
      </c>
      <c r="DS71">
        <v>-0.220041951219524</v>
      </c>
      <c r="DT71">
        <v>2.5506522009086301E-2</v>
      </c>
      <c r="DU71">
        <v>0</v>
      </c>
      <c r="DV71">
        <v>0</v>
      </c>
      <c r="DW71">
        <v>2</v>
      </c>
      <c r="DX71" t="s">
        <v>365</v>
      </c>
      <c r="DY71">
        <v>2.8674300000000001</v>
      </c>
      <c r="DZ71">
        <v>2.7164700000000002</v>
      </c>
      <c r="EA71">
        <v>0.118245</v>
      </c>
      <c r="EB71">
        <v>0.123166</v>
      </c>
      <c r="EC71">
        <v>7.6790399999999995E-2</v>
      </c>
      <c r="ED71">
        <v>6.1934099999999999E-2</v>
      </c>
      <c r="EE71">
        <v>24975</v>
      </c>
      <c r="EF71">
        <v>21565.4</v>
      </c>
      <c r="EG71">
        <v>25356</v>
      </c>
      <c r="EH71">
        <v>23951.599999999999</v>
      </c>
      <c r="EI71">
        <v>39957.9</v>
      </c>
      <c r="EJ71">
        <v>37196.9</v>
      </c>
      <c r="EK71">
        <v>45831.199999999997</v>
      </c>
      <c r="EL71">
        <v>42728.800000000003</v>
      </c>
      <c r="EM71">
        <v>1.81877</v>
      </c>
      <c r="EN71">
        <v>2.0973199999999999</v>
      </c>
      <c r="EO71">
        <v>6.2629599999999994E-2</v>
      </c>
      <c r="EP71">
        <v>0</v>
      </c>
      <c r="EQ71">
        <v>23.976199999999999</v>
      </c>
      <c r="ER71">
        <v>999.9</v>
      </c>
      <c r="ES71">
        <v>36.765999999999998</v>
      </c>
      <c r="ET71">
        <v>31.914000000000001</v>
      </c>
      <c r="EU71">
        <v>25.355699999999999</v>
      </c>
      <c r="EV71">
        <v>51.244399999999999</v>
      </c>
      <c r="EW71">
        <v>37.351799999999997</v>
      </c>
      <c r="EX71">
        <v>2</v>
      </c>
      <c r="EY71">
        <v>-5.8335900000000003E-2</v>
      </c>
      <c r="EZ71">
        <v>1.8599000000000001</v>
      </c>
      <c r="FA71">
        <v>20.2346</v>
      </c>
      <c r="FB71">
        <v>5.2337600000000002</v>
      </c>
      <c r="FC71">
        <v>11.992000000000001</v>
      </c>
      <c r="FD71">
        <v>4.9565999999999999</v>
      </c>
      <c r="FE71">
        <v>3.3039299999999998</v>
      </c>
      <c r="FF71">
        <v>9999</v>
      </c>
      <c r="FG71">
        <v>325.5</v>
      </c>
      <c r="FH71">
        <v>9999</v>
      </c>
      <c r="FI71">
        <v>4859.1000000000004</v>
      </c>
      <c r="FJ71">
        <v>1.8682300000000001</v>
      </c>
      <c r="FK71">
        <v>1.8639699999999999</v>
      </c>
      <c r="FL71">
        <v>1.8714900000000001</v>
      </c>
      <c r="FM71">
        <v>1.8624799999999999</v>
      </c>
      <c r="FN71">
        <v>1.86188</v>
      </c>
      <c r="FO71">
        <v>1.86829</v>
      </c>
      <c r="FP71">
        <v>1.8584400000000001</v>
      </c>
      <c r="FQ71">
        <v>1.8647800000000001</v>
      </c>
      <c r="FR71">
        <v>5</v>
      </c>
      <c r="FS71">
        <v>0</v>
      </c>
      <c r="FT71">
        <v>0</v>
      </c>
      <c r="FU71">
        <v>0</v>
      </c>
      <c r="FV71" t="s">
        <v>358</v>
      </c>
      <c r="FW71" t="s">
        <v>359</v>
      </c>
      <c r="FX71" t="s">
        <v>360</v>
      </c>
      <c r="FY71" t="s">
        <v>360</v>
      </c>
      <c r="FZ71" t="s">
        <v>360</v>
      </c>
      <c r="GA71" t="s">
        <v>360</v>
      </c>
      <c r="GB71">
        <v>0</v>
      </c>
      <c r="GC71">
        <v>100</v>
      </c>
      <c r="GD71">
        <v>100</v>
      </c>
      <c r="GE71">
        <v>4.3819999999999997</v>
      </c>
      <c r="GF71">
        <v>0.31030000000000002</v>
      </c>
      <c r="GG71">
        <v>1.64354498451179</v>
      </c>
      <c r="GH71">
        <v>4.8697645535604704E-3</v>
      </c>
      <c r="GI71">
        <v>-2.9716501002383001E-6</v>
      </c>
      <c r="GJ71">
        <v>1.12513468715282E-9</v>
      </c>
      <c r="GK71">
        <v>-5.6040547963591501E-2</v>
      </c>
      <c r="GL71">
        <v>-3.4440246100026599E-2</v>
      </c>
      <c r="GM71">
        <v>3.75033726110429E-3</v>
      </c>
      <c r="GN71">
        <v>-6.7053370517907205E-5</v>
      </c>
      <c r="GO71">
        <v>20</v>
      </c>
      <c r="GP71">
        <v>2120</v>
      </c>
      <c r="GQ71">
        <v>2</v>
      </c>
      <c r="GR71">
        <v>25</v>
      </c>
      <c r="GS71">
        <v>208.9</v>
      </c>
      <c r="GT71">
        <v>208.8</v>
      </c>
      <c r="GU71">
        <v>2.4902299999999999</v>
      </c>
      <c r="GV71">
        <v>2.34131</v>
      </c>
      <c r="GW71">
        <v>1.9982899999999999</v>
      </c>
      <c r="GX71">
        <v>2.7404799999999998</v>
      </c>
      <c r="GY71">
        <v>2.0935100000000002</v>
      </c>
      <c r="GZ71">
        <v>2.36084</v>
      </c>
      <c r="HA71">
        <v>37.457799999999999</v>
      </c>
      <c r="HB71">
        <v>12.9587</v>
      </c>
      <c r="HC71">
        <v>18</v>
      </c>
      <c r="HD71">
        <v>436.88499999999999</v>
      </c>
      <c r="HE71">
        <v>613.23400000000004</v>
      </c>
      <c r="HF71">
        <v>21.843</v>
      </c>
      <c r="HG71">
        <v>26.673200000000001</v>
      </c>
      <c r="HH71">
        <v>30.000399999999999</v>
      </c>
      <c r="HI71">
        <v>26.407399999999999</v>
      </c>
      <c r="HJ71">
        <v>26.3979</v>
      </c>
      <c r="HK71">
        <v>50.0214</v>
      </c>
      <c r="HL71">
        <v>41.288600000000002</v>
      </c>
      <c r="HM71">
        <v>30.743200000000002</v>
      </c>
      <c r="HN71">
        <v>21.842500000000001</v>
      </c>
      <c r="HO71">
        <v>958.447</v>
      </c>
      <c r="HP71">
        <v>17.115500000000001</v>
      </c>
      <c r="HQ71">
        <v>97.005700000000004</v>
      </c>
      <c r="HR71">
        <v>100.456</v>
      </c>
    </row>
    <row r="72" spans="1:226" x14ac:dyDescent="0.2">
      <c r="A72">
        <v>56</v>
      </c>
      <c r="B72">
        <v>1657224033.5</v>
      </c>
      <c r="C72">
        <v>367</v>
      </c>
      <c r="D72" t="s">
        <v>470</v>
      </c>
      <c r="E72" t="s">
        <v>471</v>
      </c>
      <c r="F72">
        <v>5</v>
      </c>
      <c r="G72" t="s">
        <v>353</v>
      </c>
      <c r="H72" t="s">
        <v>354</v>
      </c>
      <c r="I72">
        <v>1657224031</v>
      </c>
      <c r="J72">
        <f t="shared" si="0"/>
        <v>5.1046623661916476E-3</v>
      </c>
      <c r="K72">
        <f t="shared" si="1"/>
        <v>5.1046623661916479</v>
      </c>
      <c r="L72">
        <f t="shared" si="2"/>
        <v>24.407539863152916</v>
      </c>
      <c r="M72">
        <f t="shared" si="3"/>
        <v>886.76744444444398</v>
      </c>
      <c r="N72">
        <f t="shared" si="4"/>
        <v>675.48151065012382</v>
      </c>
      <c r="O72">
        <f t="shared" si="5"/>
        <v>46.613179559715341</v>
      </c>
      <c r="P72">
        <f t="shared" si="6"/>
        <v>61.193458982786126</v>
      </c>
      <c r="Q72">
        <f t="shared" si="7"/>
        <v>0.22487407421861808</v>
      </c>
      <c r="R72">
        <f t="shared" si="8"/>
        <v>2.3272425226224418</v>
      </c>
      <c r="S72">
        <f t="shared" si="9"/>
        <v>0.2134622682873423</v>
      </c>
      <c r="T72">
        <f t="shared" si="10"/>
        <v>0.13439094632130685</v>
      </c>
      <c r="U72">
        <f t="shared" si="11"/>
        <v>321.51685699999962</v>
      </c>
      <c r="V72">
        <f t="shared" si="12"/>
        <v>25.781959005282111</v>
      </c>
      <c r="W72">
        <f t="shared" si="13"/>
        <v>25.007766666666701</v>
      </c>
      <c r="X72">
        <f t="shared" si="14"/>
        <v>3.1811502109137026</v>
      </c>
      <c r="Y72">
        <f t="shared" si="15"/>
        <v>49.710114405651709</v>
      </c>
      <c r="Z72">
        <f t="shared" si="16"/>
        <v>1.5879561781228955</v>
      </c>
      <c r="AA72">
        <f t="shared" si="17"/>
        <v>3.1944327570132396</v>
      </c>
      <c r="AB72">
        <f t="shared" si="18"/>
        <v>1.5931940327908072</v>
      </c>
      <c r="AC72">
        <f t="shared" si="19"/>
        <v>-225.11561034905165</v>
      </c>
      <c r="AD72">
        <f t="shared" si="20"/>
        <v>8.7714883616716914</v>
      </c>
      <c r="AE72">
        <f t="shared" si="21"/>
        <v>0.79758765979597646</v>
      </c>
      <c r="AF72">
        <f t="shared" si="22"/>
        <v>105.97032267241562</v>
      </c>
      <c r="AG72">
        <f t="shared" si="23"/>
        <v>41.849424136176303</v>
      </c>
      <c r="AH72">
        <f t="shared" si="24"/>
        <v>5.0909455952969376</v>
      </c>
      <c r="AI72">
        <f t="shared" si="25"/>
        <v>24.407539863152916</v>
      </c>
      <c r="AJ72">
        <v>956.45515207226197</v>
      </c>
      <c r="AK72">
        <v>914.32540606060604</v>
      </c>
      <c r="AL72">
        <v>3.3270739818933701</v>
      </c>
      <c r="AM72">
        <v>66.688805150680594</v>
      </c>
      <c r="AN72">
        <f t="shared" si="26"/>
        <v>5.1046623661916479</v>
      </c>
      <c r="AO72">
        <v>17.032737530203399</v>
      </c>
      <c r="AP72">
        <v>23.017083030302999</v>
      </c>
      <c r="AQ72">
        <v>6.9327981857287107E-5</v>
      </c>
      <c r="AR72">
        <v>78.171956788311704</v>
      </c>
      <c r="AS72">
        <v>9</v>
      </c>
      <c r="AT72">
        <v>2</v>
      </c>
      <c r="AU72">
        <f t="shared" si="27"/>
        <v>1</v>
      </c>
      <c r="AV72">
        <f t="shared" si="28"/>
        <v>0</v>
      </c>
      <c r="AW72">
        <f t="shared" si="29"/>
        <v>36692.267764808908</v>
      </c>
      <c r="AX72">
        <f t="shared" si="30"/>
        <v>2000.0122222222201</v>
      </c>
      <c r="AY72">
        <f t="shared" si="31"/>
        <v>1681.2096999999978</v>
      </c>
      <c r="AZ72">
        <f t="shared" si="32"/>
        <v>0.84059971300175373</v>
      </c>
      <c r="BA72">
        <f t="shared" si="33"/>
        <v>0.16075744609338496</v>
      </c>
      <c r="BB72" s="1">
        <v>6</v>
      </c>
      <c r="BC72">
        <v>0.5</v>
      </c>
      <c r="BD72" t="s">
        <v>355</v>
      </c>
      <c r="BE72">
        <v>2</v>
      </c>
      <c r="BF72" t="b">
        <v>1</v>
      </c>
      <c r="BG72">
        <v>1657224031</v>
      </c>
      <c r="BH72">
        <v>886.76744444444398</v>
      </c>
      <c r="BI72">
        <v>942.40455555555604</v>
      </c>
      <c r="BJ72">
        <v>23.011411111111101</v>
      </c>
      <c r="BK72">
        <v>17.042811111111099</v>
      </c>
      <c r="BL72">
        <v>882.36755555555601</v>
      </c>
      <c r="BM72">
        <v>22.7010222222222</v>
      </c>
      <c r="BN72">
        <v>499.996222222222</v>
      </c>
      <c r="BO72">
        <v>68.907377777777796</v>
      </c>
      <c r="BP72">
        <v>9.9958211111111098E-2</v>
      </c>
      <c r="BQ72">
        <v>25.077677777777801</v>
      </c>
      <c r="BR72">
        <v>25.007766666666701</v>
      </c>
      <c r="BS72">
        <v>999.9</v>
      </c>
      <c r="BT72">
        <v>0</v>
      </c>
      <c r="BU72">
        <v>0</v>
      </c>
      <c r="BV72">
        <v>10005.9755555556</v>
      </c>
      <c r="BW72">
        <v>0</v>
      </c>
      <c r="BX72">
        <v>2111.2855555555602</v>
      </c>
      <c r="BY72">
        <v>-55.636888888888897</v>
      </c>
      <c r="BZ72">
        <v>907.654</v>
      </c>
      <c r="CA72">
        <v>958.74422222222199</v>
      </c>
      <c r="CB72">
        <v>5.9685833333333296</v>
      </c>
      <c r="CC72">
        <v>942.40455555555604</v>
      </c>
      <c r="CD72">
        <v>17.042811111111099</v>
      </c>
      <c r="CE72">
        <v>1.58565444444444</v>
      </c>
      <c r="CF72">
        <v>1.1743755555555599</v>
      </c>
      <c r="CG72">
        <v>13.8200888888889</v>
      </c>
      <c r="CH72">
        <v>9.2806222222222203</v>
      </c>
      <c r="CI72">
        <v>2000.0122222222201</v>
      </c>
      <c r="CJ72">
        <v>0.98000788888888901</v>
      </c>
      <c r="CK72">
        <v>1.9992322222222199E-2</v>
      </c>
      <c r="CL72">
        <v>0</v>
      </c>
      <c r="CM72">
        <v>2.4417888888888899</v>
      </c>
      <c r="CN72">
        <v>0</v>
      </c>
      <c r="CO72">
        <v>18682.655555555601</v>
      </c>
      <c r="CP72">
        <v>16705.555555555598</v>
      </c>
      <c r="CQ72">
        <v>44.541333333333299</v>
      </c>
      <c r="CR72">
        <v>47.436999999999998</v>
      </c>
      <c r="CS72">
        <v>45.784444444444397</v>
      </c>
      <c r="CT72">
        <v>44.75</v>
      </c>
      <c r="CU72">
        <v>43.811999999999998</v>
      </c>
      <c r="CV72">
        <v>1960.03111111111</v>
      </c>
      <c r="CW72">
        <v>39.981111111111098</v>
      </c>
      <c r="CX72">
        <v>0</v>
      </c>
      <c r="CY72">
        <v>1651541095.4000001</v>
      </c>
      <c r="CZ72">
        <v>0</v>
      </c>
      <c r="DA72">
        <v>1657211497.5999999</v>
      </c>
      <c r="DB72" t="s">
        <v>356</v>
      </c>
      <c r="DC72">
        <v>1657211493.5999999</v>
      </c>
      <c r="DD72">
        <v>1657211497.5999999</v>
      </c>
      <c r="DE72">
        <v>1</v>
      </c>
      <c r="DF72">
        <v>1.526</v>
      </c>
      <c r="DG72">
        <v>4.4999999999999998E-2</v>
      </c>
      <c r="DH72">
        <v>2.6110000000000002</v>
      </c>
      <c r="DI72">
        <v>0.157</v>
      </c>
      <c r="DJ72">
        <v>420</v>
      </c>
      <c r="DK72">
        <v>20</v>
      </c>
      <c r="DL72">
        <v>0.57999999999999996</v>
      </c>
      <c r="DM72">
        <v>0.22</v>
      </c>
      <c r="DN72">
        <v>-55.418817500000003</v>
      </c>
      <c r="DO72">
        <v>-1.5992341463414099</v>
      </c>
      <c r="DP72">
        <v>0.36503410586375301</v>
      </c>
      <c r="DQ72">
        <v>0</v>
      </c>
      <c r="DR72">
        <v>6.02095175</v>
      </c>
      <c r="DS72">
        <v>-0.30272836772984402</v>
      </c>
      <c r="DT72">
        <v>3.2432475305432702E-2</v>
      </c>
      <c r="DU72">
        <v>0</v>
      </c>
      <c r="DV72">
        <v>0</v>
      </c>
      <c r="DW72">
        <v>2</v>
      </c>
      <c r="DX72" t="s">
        <v>365</v>
      </c>
      <c r="DY72">
        <v>2.8673299999999999</v>
      </c>
      <c r="DZ72">
        <v>2.7164799999999998</v>
      </c>
      <c r="EA72">
        <v>0.11969200000000001</v>
      </c>
      <c r="EB72">
        <v>0.12464799999999999</v>
      </c>
      <c r="EC72">
        <v>7.6814199999999999E-2</v>
      </c>
      <c r="ED72">
        <v>6.2023799999999997E-2</v>
      </c>
      <c r="EE72">
        <v>24933.7</v>
      </c>
      <c r="EF72">
        <v>21528.400000000001</v>
      </c>
      <c r="EG72">
        <v>25355.599999999999</v>
      </c>
      <c r="EH72">
        <v>23951</v>
      </c>
      <c r="EI72">
        <v>39956.699999999997</v>
      </c>
      <c r="EJ72">
        <v>37192.6</v>
      </c>
      <c r="EK72">
        <v>45831.1</v>
      </c>
      <c r="EL72">
        <v>42727.9</v>
      </c>
      <c r="EM72">
        <v>1.8184199999999999</v>
      </c>
      <c r="EN72">
        <v>2.0972499999999998</v>
      </c>
      <c r="EO72">
        <v>6.2938800000000003E-2</v>
      </c>
      <c r="EP72">
        <v>0</v>
      </c>
      <c r="EQ72">
        <v>23.973600000000001</v>
      </c>
      <c r="ER72">
        <v>999.9</v>
      </c>
      <c r="ES72">
        <v>36.716999999999999</v>
      </c>
      <c r="ET72">
        <v>31.934000000000001</v>
      </c>
      <c r="EU72">
        <v>25.348700000000001</v>
      </c>
      <c r="EV72">
        <v>51.314399999999999</v>
      </c>
      <c r="EW72">
        <v>37.395800000000001</v>
      </c>
      <c r="EX72">
        <v>2</v>
      </c>
      <c r="EY72">
        <v>-5.8312999999999997E-2</v>
      </c>
      <c r="EZ72">
        <v>2.1980300000000002</v>
      </c>
      <c r="FA72">
        <v>20.229700000000001</v>
      </c>
      <c r="FB72">
        <v>5.2339099999999998</v>
      </c>
      <c r="FC72">
        <v>11.992000000000001</v>
      </c>
      <c r="FD72">
        <v>4.9566499999999998</v>
      </c>
      <c r="FE72">
        <v>3.3039000000000001</v>
      </c>
      <c r="FF72">
        <v>9999</v>
      </c>
      <c r="FG72">
        <v>325.5</v>
      </c>
      <c r="FH72">
        <v>9999</v>
      </c>
      <c r="FI72">
        <v>4859.1000000000004</v>
      </c>
      <c r="FJ72">
        <v>1.86826</v>
      </c>
      <c r="FK72">
        <v>1.86395</v>
      </c>
      <c r="FL72">
        <v>1.8714900000000001</v>
      </c>
      <c r="FM72">
        <v>1.86246</v>
      </c>
      <c r="FN72">
        <v>1.86188</v>
      </c>
      <c r="FO72">
        <v>1.86829</v>
      </c>
      <c r="FP72">
        <v>1.85843</v>
      </c>
      <c r="FQ72">
        <v>1.8647800000000001</v>
      </c>
      <c r="FR72">
        <v>5</v>
      </c>
      <c r="FS72">
        <v>0</v>
      </c>
      <c r="FT72">
        <v>0</v>
      </c>
      <c r="FU72">
        <v>0</v>
      </c>
      <c r="FV72" t="s">
        <v>358</v>
      </c>
      <c r="FW72" t="s">
        <v>359</v>
      </c>
      <c r="FX72" t="s">
        <v>360</v>
      </c>
      <c r="FY72" t="s">
        <v>360</v>
      </c>
      <c r="FZ72" t="s">
        <v>360</v>
      </c>
      <c r="GA72" t="s">
        <v>360</v>
      </c>
      <c r="GB72">
        <v>0</v>
      </c>
      <c r="GC72">
        <v>100</v>
      </c>
      <c r="GD72">
        <v>100</v>
      </c>
      <c r="GE72">
        <v>4.4180000000000001</v>
      </c>
      <c r="GF72">
        <v>0.31059999999999999</v>
      </c>
      <c r="GG72">
        <v>1.64354498451179</v>
      </c>
      <c r="GH72">
        <v>4.8697645535604704E-3</v>
      </c>
      <c r="GI72">
        <v>-2.9716501002383001E-6</v>
      </c>
      <c r="GJ72">
        <v>1.12513468715282E-9</v>
      </c>
      <c r="GK72">
        <v>-5.6040547963591501E-2</v>
      </c>
      <c r="GL72">
        <v>-3.4440246100026599E-2</v>
      </c>
      <c r="GM72">
        <v>3.75033726110429E-3</v>
      </c>
      <c r="GN72">
        <v>-6.7053370517907205E-5</v>
      </c>
      <c r="GO72">
        <v>20</v>
      </c>
      <c r="GP72">
        <v>2120</v>
      </c>
      <c r="GQ72">
        <v>2</v>
      </c>
      <c r="GR72">
        <v>25</v>
      </c>
      <c r="GS72">
        <v>209</v>
      </c>
      <c r="GT72">
        <v>208.9</v>
      </c>
      <c r="GU72">
        <v>2.5280800000000001</v>
      </c>
      <c r="GV72">
        <v>2.34009</v>
      </c>
      <c r="GW72">
        <v>1.9982899999999999</v>
      </c>
      <c r="GX72">
        <v>2.7404799999999998</v>
      </c>
      <c r="GY72">
        <v>2.0935100000000002</v>
      </c>
      <c r="GZ72">
        <v>2.3718300000000001</v>
      </c>
      <c r="HA72">
        <v>37.481900000000003</v>
      </c>
      <c r="HB72">
        <v>12.9412</v>
      </c>
      <c r="HC72">
        <v>18</v>
      </c>
      <c r="HD72">
        <v>436.71699999999998</v>
      </c>
      <c r="HE72">
        <v>613.23199999999997</v>
      </c>
      <c r="HF72">
        <v>21.843699999999998</v>
      </c>
      <c r="HG72">
        <v>26.674499999999998</v>
      </c>
      <c r="HH72">
        <v>30.0002</v>
      </c>
      <c r="HI72">
        <v>26.411899999999999</v>
      </c>
      <c r="HJ72">
        <v>26.402799999999999</v>
      </c>
      <c r="HK72">
        <v>50.644599999999997</v>
      </c>
      <c r="HL72">
        <v>41.288600000000002</v>
      </c>
      <c r="HM72">
        <v>30.743200000000002</v>
      </c>
      <c r="HN72">
        <v>21.648800000000001</v>
      </c>
      <c r="HO72">
        <v>971.97</v>
      </c>
      <c r="HP72">
        <v>17.119700000000002</v>
      </c>
      <c r="HQ72">
        <v>97.004999999999995</v>
      </c>
      <c r="HR72">
        <v>100.45399999999999</v>
      </c>
    </row>
    <row r="73" spans="1:226" x14ac:dyDescent="0.2">
      <c r="A73">
        <v>57</v>
      </c>
      <c r="B73">
        <v>1657224038</v>
      </c>
      <c r="C73">
        <v>371.5</v>
      </c>
      <c r="D73" t="s">
        <v>472</v>
      </c>
      <c r="E73" t="s">
        <v>473</v>
      </c>
      <c r="F73">
        <v>5</v>
      </c>
      <c r="G73" t="s">
        <v>353</v>
      </c>
      <c r="H73" t="s">
        <v>354</v>
      </c>
      <c r="I73">
        <v>1657224035.4444399</v>
      </c>
      <c r="J73">
        <f t="shared" si="0"/>
        <v>5.0920621228487551E-3</v>
      </c>
      <c r="K73">
        <f t="shared" si="1"/>
        <v>5.0920621228487555</v>
      </c>
      <c r="L73">
        <f t="shared" si="2"/>
        <v>24.319933243164041</v>
      </c>
      <c r="M73">
        <f t="shared" si="3"/>
        <v>901.45122222222199</v>
      </c>
      <c r="N73">
        <f t="shared" si="4"/>
        <v>689.71953102572104</v>
      </c>
      <c r="O73">
        <f t="shared" si="5"/>
        <v>47.59584181127321</v>
      </c>
      <c r="P73">
        <f t="shared" si="6"/>
        <v>62.206923022262139</v>
      </c>
      <c r="Q73">
        <f t="shared" si="7"/>
        <v>0.22419936730235801</v>
      </c>
      <c r="R73">
        <f t="shared" si="8"/>
        <v>2.3233675102625169</v>
      </c>
      <c r="S73">
        <f t="shared" si="9"/>
        <v>0.21283619051583746</v>
      </c>
      <c r="T73">
        <f t="shared" si="10"/>
        <v>0.13399554523291965</v>
      </c>
      <c r="U73">
        <f t="shared" si="11"/>
        <v>321.51283971350097</v>
      </c>
      <c r="V73">
        <f t="shared" si="12"/>
        <v>25.791791345431513</v>
      </c>
      <c r="W73">
        <f t="shared" si="13"/>
        <v>25.013844444444398</v>
      </c>
      <c r="X73">
        <f t="shared" si="14"/>
        <v>3.182303020916927</v>
      </c>
      <c r="Y73">
        <f t="shared" si="15"/>
        <v>49.709419785285775</v>
      </c>
      <c r="Z73">
        <f t="shared" si="16"/>
        <v>1.5883808412120002</v>
      </c>
      <c r="AA73">
        <f t="shared" si="17"/>
        <v>3.1953316857706886</v>
      </c>
      <c r="AB73">
        <f t="shared" si="18"/>
        <v>1.5939221797049268</v>
      </c>
      <c r="AC73">
        <f t="shared" si="19"/>
        <v>-224.55993961763011</v>
      </c>
      <c r="AD73">
        <f t="shared" si="20"/>
        <v>8.5870899049601181</v>
      </c>
      <c r="AE73">
        <f t="shared" si="21"/>
        <v>0.78216518572662674</v>
      </c>
      <c r="AF73">
        <f t="shared" si="22"/>
        <v>106.32215518655761</v>
      </c>
      <c r="AG73">
        <f t="shared" si="23"/>
        <v>41.907540581554599</v>
      </c>
      <c r="AH73">
        <f t="shared" si="24"/>
        <v>5.0930023729970264</v>
      </c>
      <c r="AI73">
        <f t="shared" si="25"/>
        <v>24.319933243164041</v>
      </c>
      <c r="AJ73">
        <v>972.07528481181998</v>
      </c>
      <c r="AK73">
        <v>929.70287272727296</v>
      </c>
      <c r="AL73">
        <v>3.4216168292459002</v>
      </c>
      <c r="AM73">
        <v>66.688805150680594</v>
      </c>
      <c r="AN73">
        <f t="shared" si="26"/>
        <v>5.0920621228487555</v>
      </c>
      <c r="AO73">
        <v>17.044064517196599</v>
      </c>
      <c r="AP73">
        <v>23.0136696969697</v>
      </c>
      <c r="AQ73">
        <v>4.2020385541391199E-5</v>
      </c>
      <c r="AR73">
        <v>78.171956788311704</v>
      </c>
      <c r="AS73">
        <v>9</v>
      </c>
      <c r="AT73">
        <v>2</v>
      </c>
      <c r="AU73">
        <f t="shared" si="27"/>
        <v>1</v>
      </c>
      <c r="AV73">
        <f t="shared" si="28"/>
        <v>0</v>
      </c>
      <c r="AW73">
        <f t="shared" si="29"/>
        <v>36598.647371622508</v>
      </c>
      <c r="AX73">
        <f t="shared" si="30"/>
        <v>1999.9822222222199</v>
      </c>
      <c r="AY73">
        <f t="shared" si="31"/>
        <v>1681.1848993334186</v>
      </c>
      <c r="AZ73">
        <f t="shared" si="32"/>
        <v>0.84059992166601394</v>
      </c>
      <c r="BA73">
        <f t="shared" si="33"/>
        <v>0.16075784881540681</v>
      </c>
      <c r="BB73" s="1">
        <v>6</v>
      </c>
      <c r="BC73">
        <v>0.5</v>
      </c>
      <c r="BD73" t="s">
        <v>355</v>
      </c>
      <c r="BE73">
        <v>2</v>
      </c>
      <c r="BF73" t="b">
        <v>1</v>
      </c>
      <c r="BG73">
        <v>1657224035.4444399</v>
      </c>
      <c r="BH73">
        <v>901.45122222222199</v>
      </c>
      <c r="BI73">
        <v>957.24900000000002</v>
      </c>
      <c r="BJ73">
        <v>23.017499999999998</v>
      </c>
      <c r="BK73">
        <v>17.0466333333333</v>
      </c>
      <c r="BL73">
        <v>897.01844444444396</v>
      </c>
      <c r="BM73">
        <v>22.7069333333333</v>
      </c>
      <c r="BN73">
        <v>500.00522222222202</v>
      </c>
      <c r="BO73">
        <v>68.9074777777778</v>
      </c>
      <c r="BP73">
        <v>0.100053066666667</v>
      </c>
      <c r="BQ73">
        <v>25.0824</v>
      </c>
      <c r="BR73">
        <v>25.013844444444398</v>
      </c>
      <c r="BS73">
        <v>999.9</v>
      </c>
      <c r="BT73">
        <v>0</v>
      </c>
      <c r="BU73">
        <v>0</v>
      </c>
      <c r="BV73">
        <v>9979.5133333333306</v>
      </c>
      <c r="BW73">
        <v>0</v>
      </c>
      <c r="BX73">
        <v>2111.11666666667</v>
      </c>
      <c r="BY73">
        <v>-55.797788888888903</v>
      </c>
      <c r="BZ73">
        <v>922.68922222222204</v>
      </c>
      <c r="CA73">
        <v>973.84988888888904</v>
      </c>
      <c r="CB73">
        <v>5.9708644444444401</v>
      </c>
      <c r="CC73">
        <v>957.24900000000002</v>
      </c>
      <c r="CD73">
        <v>17.0466333333333</v>
      </c>
      <c r="CE73">
        <v>1.5860788888888899</v>
      </c>
      <c r="CF73">
        <v>1.1746411111111099</v>
      </c>
      <c r="CG73">
        <v>13.824211111111101</v>
      </c>
      <c r="CH73">
        <v>9.2839755555555605</v>
      </c>
      <c r="CI73">
        <v>1999.9822222222199</v>
      </c>
      <c r="CJ73">
        <v>0.98000200000000004</v>
      </c>
      <c r="CK73">
        <v>1.9998155555555602E-2</v>
      </c>
      <c r="CL73">
        <v>0</v>
      </c>
      <c r="CM73">
        <v>2.67343333333333</v>
      </c>
      <c r="CN73">
        <v>0</v>
      </c>
      <c r="CO73">
        <v>18681.433333333302</v>
      </c>
      <c r="CP73">
        <v>16705.266666666699</v>
      </c>
      <c r="CQ73">
        <v>44.561999999999998</v>
      </c>
      <c r="CR73">
        <v>47.444000000000003</v>
      </c>
      <c r="CS73">
        <v>45.805111111111103</v>
      </c>
      <c r="CT73">
        <v>44.75</v>
      </c>
      <c r="CU73">
        <v>43.811999999999998</v>
      </c>
      <c r="CV73">
        <v>1959.98888888889</v>
      </c>
      <c r="CW73">
        <v>39.994444444444397</v>
      </c>
      <c r="CX73">
        <v>0</v>
      </c>
      <c r="CY73">
        <v>1651541100.2</v>
      </c>
      <c r="CZ73">
        <v>0</v>
      </c>
      <c r="DA73">
        <v>1657211497.5999999</v>
      </c>
      <c r="DB73" t="s">
        <v>356</v>
      </c>
      <c r="DC73">
        <v>1657211493.5999999</v>
      </c>
      <c r="DD73">
        <v>1657211497.5999999</v>
      </c>
      <c r="DE73">
        <v>1</v>
      </c>
      <c r="DF73">
        <v>1.526</v>
      </c>
      <c r="DG73">
        <v>4.4999999999999998E-2</v>
      </c>
      <c r="DH73">
        <v>2.6110000000000002</v>
      </c>
      <c r="DI73">
        <v>0.157</v>
      </c>
      <c r="DJ73">
        <v>420</v>
      </c>
      <c r="DK73">
        <v>20</v>
      </c>
      <c r="DL73">
        <v>0.57999999999999996</v>
      </c>
      <c r="DM73">
        <v>0.22</v>
      </c>
      <c r="DN73">
        <v>-55.576515000000001</v>
      </c>
      <c r="DO73">
        <v>-2.38536135084422</v>
      </c>
      <c r="DP73">
        <v>0.41773896786749398</v>
      </c>
      <c r="DQ73">
        <v>0</v>
      </c>
      <c r="DR73">
        <v>5.9984190000000002</v>
      </c>
      <c r="DS73">
        <v>-0.23488795497186901</v>
      </c>
      <c r="DT73">
        <v>2.6328227513450299E-2</v>
      </c>
      <c r="DU73">
        <v>0</v>
      </c>
      <c r="DV73">
        <v>0</v>
      </c>
      <c r="DW73">
        <v>2</v>
      </c>
      <c r="DX73" t="s">
        <v>365</v>
      </c>
      <c r="DY73">
        <v>2.8673299999999999</v>
      </c>
      <c r="DZ73">
        <v>2.71624</v>
      </c>
      <c r="EA73">
        <v>0.12101099999999999</v>
      </c>
      <c r="EB73">
        <v>0.12584200000000001</v>
      </c>
      <c r="EC73">
        <v>7.6799300000000001E-2</v>
      </c>
      <c r="ED73">
        <v>6.2037700000000001E-2</v>
      </c>
      <c r="EE73">
        <v>24896.2</v>
      </c>
      <c r="EF73">
        <v>21499.3</v>
      </c>
      <c r="EG73">
        <v>25355.4</v>
      </c>
      <c r="EH73">
        <v>23951.3</v>
      </c>
      <c r="EI73">
        <v>39957.1</v>
      </c>
      <c r="EJ73">
        <v>37192.800000000003</v>
      </c>
      <c r="EK73">
        <v>45830.7</v>
      </c>
      <c r="EL73">
        <v>42728.800000000003</v>
      </c>
      <c r="EM73">
        <v>1.8184499999999999</v>
      </c>
      <c r="EN73">
        <v>2.09707</v>
      </c>
      <c r="EO73">
        <v>6.3717399999999993E-2</v>
      </c>
      <c r="EP73">
        <v>0</v>
      </c>
      <c r="EQ73">
        <v>23.965900000000001</v>
      </c>
      <c r="ER73">
        <v>999.9</v>
      </c>
      <c r="ES73">
        <v>36.643999999999998</v>
      </c>
      <c r="ET73">
        <v>31.934000000000001</v>
      </c>
      <c r="EU73">
        <v>25.298200000000001</v>
      </c>
      <c r="EV73">
        <v>51.5944</v>
      </c>
      <c r="EW73">
        <v>37.399799999999999</v>
      </c>
      <c r="EX73">
        <v>2</v>
      </c>
      <c r="EY73">
        <v>-5.6288100000000001E-2</v>
      </c>
      <c r="EZ73">
        <v>2.5741900000000002</v>
      </c>
      <c r="FA73">
        <v>20.225100000000001</v>
      </c>
      <c r="FB73">
        <v>5.2339099999999998</v>
      </c>
      <c r="FC73">
        <v>11.992000000000001</v>
      </c>
      <c r="FD73">
        <v>4.9568500000000002</v>
      </c>
      <c r="FE73">
        <v>3.3039499999999999</v>
      </c>
      <c r="FF73">
        <v>9999</v>
      </c>
      <c r="FG73">
        <v>325.5</v>
      </c>
      <c r="FH73">
        <v>9999</v>
      </c>
      <c r="FI73">
        <v>4859.3</v>
      </c>
      <c r="FJ73">
        <v>1.86825</v>
      </c>
      <c r="FK73">
        <v>1.86395</v>
      </c>
      <c r="FL73">
        <v>1.8714900000000001</v>
      </c>
      <c r="FM73">
        <v>1.86243</v>
      </c>
      <c r="FN73">
        <v>1.86188</v>
      </c>
      <c r="FO73">
        <v>1.86829</v>
      </c>
      <c r="FP73">
        <v>1.85842</v>
      </c>
      <c r="FQ73">
        <v>1.8647800000000001</v>
      </c>
      <c r="FR73">
        <v>5</v>
      </c>
      <c r="FS73">
        <v>0</v>
      </c>
      <c r="FT73">
        <v>0</v>
      </c>
      <c r="FU73">
        <v>0</v>
      </c>
      <c r="FV73" t="s">
        <v>358</v>
      </c>
      <c r="FW73" t="s">
        <v>359</v>
      </c>
      <c r="FX73" t="s">
        <v>360</v>
      </c>
      <c r="FY73" t="s">
        <v>360</v>
      </c>
      <c r="FZ73" t="s">
        <v>360</v>
      </c>
      <c r="GA73" t="s">
        <v>360</v>
      </c>
      <c r="GB73">
        <v>0</v>
      </c>
      <c r="GC73">
        <v>100</v>
      </c>
      <c r="GD73">
        <v>100</v>
      </c>
      <c r="GE73">
        <v>4.452</v>
      </c>
      <c r="GF73">
        <v>0.3105</v>
      </c>
      <c r="GG73">
        <v>1.64354498451179</v>
      </c>
      <c r="GH73">
        <v>4.8697645535604704E-3</v>
      </c>
      <c r="GI73">
        <v>-2.9716501002383001E-6</v>
      </c>
      <c r="GJ73">
        <v>1.12513468715282E-9</v>
      </c>
      <c r="GK73">
        <v>-5.6040547963591501E-2</v>
      </c>
      <c r="GL73">
        <v>-3.4440246100026599E-2</v>
      </c>
      <c r="GM73">
        <v>3.75033726110429E-3</v>
      </c>
      <c r="GN73">
        <v>-6.7053370517907205E-5</v>
      </c>
      <c r="GO73">
        <v>20</v>
      </c>
      <c r="GP73">
        <v>2120</v>
      </c>
      <c r="GQ73">
        <v>2</v>
      </c>
      <c r="GR73">
        <v>25</v>
      </c>
      <c r="GS73">
        <v>209.1</v>
      </c>
      <c r="GT73">
        <v>209</v>
      </c>
      <c r="GU73">
        <v>2.5585900000000001</v>
      </c>
      <c r="GV73">
        <v>2.33887</v>
      </c>
      <c r="GW73">
        <v>1.9982899999999999</v>
      </c>
      <c r="GX73">
        <v>2.7404799999999998</v>
      </c>
      <c r="GY73">
        <v>2.0935100000000002</v>
      </c>
      <c r="GZ73">
        <v>2.36816</v>
      </c>
      <c r="HA73">
        <v>37.505899999999997</v>
      </c>
      <c r="HB73">
        <v>12.95</v>
      </c>
      <c r="HC73">
        <v>18</v>
      </c>
      <c r="HD73">
        <v>436.762</v>
      </c>
      <c r="HE73">
        <v>613.13900000000001</v>
      </c>
      <c r="HF73">
        <v>21.702200000000001</v>
      </c>
      <c r="HG73">
        <v>26.6755</v>
      </c>
      <c r="HH73">
        <v>30.0015</v>
      </c>
      <c r="HI73">
        <v>26.415900000000001</v>
      </c>
      <c r="HJ73">
        <v>26.4068</v>
      </c>
      <c r="HK73">
        <v>51.219200000000001</v>
      </c>
      <c r="HL73">
        <v>41.288600000000002</v>
      </c>
      <c r="HM73">
        <v>30.743200000000002</v>
      </c>
      <c r="HN73">
        <v>21.636399999999998</v>
      </c>
      <c r="HO73">
        <v>992.06399999999996</v>
      </c>
      <c r="HP73">
        <v>17.139500000000002</v>
      </c>
      <c r="HQ73">
        <v>97.004199999999997</v>
      </c>
      <c r="HR73">
        <v>100.455</v>
      </c>
    </row>
    <row r="74" spans="1:226" x14ac:dyDescent="0.2">
      <c r="A74">
        <v>58</v>
      </c>
      <c r="B74">
        <v>1657224043.5</v>
      </c>
      <c r="C74">
        <v>377</v>
      </c>
      <c r="D74" t="s">
        <v>474</v>
      </c>
      <c r="E74" t="s">
        <v>475</v>
      </c>
      <c r="F74">
        <v>5</v>
      </c>
      <c r="G74" t="s">
        <v>353</v>
      </c>
      <c r="H74" t="s">
        <v>354</v>
      </c>
      <c r="I74">
        <v>1657224040.75</v>
      </c>
      <c r="J74">
        <f t="shared" si="0"/>
        <v>5.0621499775800787E-3</v>
      </c>
      <c r="K74">
        <f t="shared" si="1"/>
        <v>5.0621499775800789</v>
      </c>
      <c r="L74">
        <f t="shared" si="2"/>
        <v>24.271033434081652</v>
      </c>
      <c r="M74">
        <f t="shared" si="3"/>
        <v>918.70899999999995</v>
      </c>
      <c r="N74">
        <f t="shared" si="4"/>
        <v>705.64608681218476</v>
      </c>
      <c r="O74">
        <f t="shared" si="5"/>
        <v>48.694728842560089</v>
      </c>
      <c r="P74">
        <f t="shared" si="6"/>
        <v>63.397624498024847</v>
      </c>
      <c r="Q74">
        <f t="shared" si="7"/>
        <v>0.22281563660486087</v>
      </c>
      <c r="R74">
        <f t="shared" si="8"/>
        <v>2.3261761829816976</v>
      </c>
      <c r="S74">
        <f t="shared" si="9"/>
        <v>0.21160134167720143</v>
      </c>
      <c r="T74">
        <f t="shared" si="10"/>
        <v>0.13321134843494206</v>
      </c>
      <c r="U74">
        <f t="shared" si="11"/>
        <v>321.51329776890327</v>
      </c>
      <c r="V74">
        <f t="shared" si="12"/>
        <v>25.796083547062914</v>
      </c>
      <c r="W74">
        <f t="shared" si="13"/>
        <v>25.00778</v>
      </c>
      <c r="X74">
        <f t="shared" si="14"/>
        <v>3.1811527395306824</v>
      </c>
      <c r="Y74">
        <f t="shared" si="15"/>
        <v>49.689931619947927</v>
      </c>
      <c r="Z74">
        <f t="shared" si="16"/>
        <v>1.5873258496593285</v>
      </c>
      <c r="AA74">
        <f t="shared" si="17"/>
        <v>3.1944617307987992</v>
      </c>
      <c r="AB74">
        <f t="shared" si="18"/>
        <v>1.5938268898713539</v>
      </c>
      <c r="AC74">
        <f t="shared" si="19"/>
        <v>-223.24081401128146</v>
      </c>
      <c r="AD74">
        <f t="shared" si="20"/>
        <v>8.7848871669022941</v>
      </c>
      <c r="AE74">
        <f t="shared" si="21"/>
        <v>0.79917285301700336</v>
      </c>
      <c r="AF74">
        <f t="shared" si="22"/>
        <v>107.85654377754112</v>
      </c>
      <c r="AG74">
        <f t="shared" si="23"/>
        <v>41.768287728402001</v>
      </c>
      <c r="AH74">
        <f t="shared" si="24"/>
        <v>5.0697581108540497</v>
      </c>
      <c r="AI74">
        <f t="shared" si="25"/>
        <v>24.271033434081652</v>
      </c>
      <c r="AJ74">
        <v>989.94389550941196</v>
      </c>
      <c r="AK74">
        <v>947.902915151515</v>
      </c>
      <c r="AL74">
        <v>3.3483501618189799</v>
      </c>
      <c r="AM74">
        <v>66.688805150680594</v>
      </c>
      <c r="AN74">
        <f t="shared" si="26"/>
        <v>5.0621499775800789</v>
      </c>
      <c r="AO74">
        <v>17.0592177339506</v>
      </c>
      <c r="AP74">
        <v>22.995020606060599</v>
      </c>
      <c r="AQ74">
        <v>-2.4585974294256101E-4</v>
      </c>
      <c r="AR74">
        <v>78.171956788311704</v>
      </c>
      <c r="AS74">
        <v>9</v>
      </c>
      <c r="AT74">
        <v>2</v>
      </c>
      <c r="AU74">
        <f t="shared" si="27"/>
        <v>1</v>
      </c>
      <c r="AV74">
        <f t="shared" si="28"/>
        <v>0</v>
      </c>
      <c r="AW74">
        <f t="shared" si="29"/>
        <v>36666.642704053535</v>
      </c>
      <c r="AX74">
        <f t="shared" si="30"/>
        <v>1999.9860000000001</v>
      </c>
      <c r="AY74">
        <f t="shared" si="31"/>
        <v>1681.1879976004682</v>
      </c>
      <c r="AZ74">
        <f t="shared" si="32"/>
        <v>0.84059988299941502</v>
      </c>
      <c r="BA74">
        <f t="shared" si="33"/>
        <v>0.16075777418887094</v>
      </c>
      <c r="BB74" s="1">
        <v>6</v>
      </c>
      <c r="BC74">
        <v>0.5</v>
      </c>
      <c r="BD74" t="s">
        <v>355</v>
      </c>
      <c r="BE74">
        <v>2</v>
      </c>
      <c r="BF74" t="b">
        <v>1</v>
      </c>
      <c r="BG74">
        <v>1657224040.75</v>
      </c>
      <c r="BH74">
        <v>918.70899999999995</v>
      </c>
      <c r="BI74">
        <v>974.41859999999997</v>
      </c>
      <c r="BJ74">
        <v>23.002289999999999</v>
      </c>
      <c r="BK74">
        <v>17.058679999999999</v>
      </c>
      <c r="BL74">
        <v>914.23760000000004</v>
      </c>
      <c r="BM74">
        <v>22.692160000000001</v>
      </c>
      <c r="BN74">
        <v>500.01350000000002</v>
      </c>
      <c r="BO74">
        <v>68.90737</v>
      </c>
      <c r="BP74">
        <v>9.9926650000000006E-2</v>
      </c>
      <c r="BQ74">
        <v>25.077829999999999</v>
      </c>
      <c r="BR74">
        <v>25.00778</v>
      </c>
      <c r="BS74">
        <v>999.9</v>
      </c>
      <c r="BT74">
        <v>0</v>
      </c>
      <c r="BU74">
        <v>0</v>
      </c>
      <c r="BV74">
        <v>9998.6959999999999</v>
      </c>
      <c r="BW74">
        <v>0</v>
      </c>
      <c r="BX74">
        <v>2111.114</v>
      </c>
      <c r="BY74">
        <v>-55.709510000000002</v>
      </c>
      <c r="BZ74">
        <v>940.33900000000006</v>
      </c>
      <c r="CA74">
        <v>991.32929999999999</v>
      </c>
      <c r="CB74">
        <v>5.9435830000000003</v>
      </c>
      <c r="CC74">
        <v>974.41859999999997</v>
      </c>
      <c r="CD74">
        <v>17.058679999999999</v>
      </c>
      <c r="CE74">
        <v>1.5850249999999999</v>
      </c>
      <c r="CF74">
        <v>1.175468</v>
      </c>
      <c r="CG74">
        <v>13.81399</v>
      </c>
      <c r="CH74">
        <v>9.2944370000000003</v>
      </c>
      <c r="CI74">
        <v>1999.9860000000001</v>
      </c>
      <c r="CJ74">
        <v>0.98000419999999999</v>
      </c>
      <c r="CK74">
        <v>1.9996070000000001E-2</v>
      </c>
      <c r="CL74">
        <v>0</v>
      </c>
      <c r="CM74">
        <v>2.63964</v>
      </c>
      <c r="CN74">
        <v>0</v>
      </c>
      <c r="CO74">
        <v>18679.88</v>
      </c>
      <c r="CP74">
        <v>16705.310000000001</v>
      </c>
      <c r="CQ74">
        <v>44.549599999999998</v>
      </c>
      <c r="CR74">
        <v>47.474800000000002</v>
      </c>
      <c r="CS74">
        <v>45.811999999999998</v>
      </c>
      <c r="CT74">
        <v>44.75</v>
      </c>
      <c r="CU74">
        <v>43.811999999999998</v>
      </c>
      <c r="CV74">
        <v>1959.998</v>
      </c>
      <c r="CW74">
        <v>39.991999999999997</v>
      </c>
      <c r="CX74">
        <v>0</v>
      </c>
      <c r="CY74">
        <v>1651541105.5999999</v>
      </c>
      <c r="CZ74">
        <v>0</v>
      </c>
      <c r="DA74">
        <v>1657211497.5999999</v>
      </c>
      <c r="DB74" t="s">
        <v>356</v>
      </c>
      <c r="DC74">
        <v>1657211493.5999999</v>
      </c>
      <c r="DD74">
        <v>1657211497.5999999</v>
      </c>
      <c r="DE74">
        <v>1</v>
      </c>
      <c r="DF74">
        <v>1.526</v>
      </c>
      <c r="DG74">
        <v>4.4999999999999998E-2</v>
      </c>
      <c r="DH74">
        <v>2.6110000000000002</v>
      </c>
      <c r="DI74">
        <v>0.157</v>
      </c>
      <c r="DJ74">
        <v>420</v>
      </c>
      <c r="DK74">
        <v>20</v>
      </c>
      <c r="DL74">
        <v>0.57999999999999996</v>
      </c>
      <c r="DM74">
        <v>0.22</v>
      </c>
      <c r="DN74">
        <v>-55.678244999999997</v>
      </c>
      <c r="DO74">
        <v>0.18221763602244601</v>
      </c>
      <c r="DP74">
        <v>0.32396671661607401</v>
      </c>
      <c r="DQ74">
        <v>0</v>
      </c>
      <c r="DR74">
        <v>5.9802194999999996</v>
      </c>
      <c r="DS74">
        <v>-0.28631189493435</v>
      </c>
      <c r="DT74">
        <v>2.96392989922163E-2</v>
      </c>
      <c r="DU74">
        <v>0</v>
      </c>
      <c r="DV74">
        <v>0</v>
      </c>
      <c r="DW74">
        <v>2</v>
      </c>
      <c r="DX74" t="s">
        <v>365</v>
      </c>
      <c r="DY74">
        <v>2.8671199999999999</v>
      </c>
      <c r="DZ74">
        <v>2.7164299999999999</v>
      </c>
      <c r="EA74">
        <v>0.122559</v>
      </c>
      <c r="EB74">
        <v>0.127412</v>
      </c>
      <c r="EC74">
        <v>7.6751200000000006E-2</v>
      </c>
      <c r="ED74">
        <v>6.2039900000000002E-2</v>
      </c>
      <c r="EE74">
        <v>24852.2</v>
      </c>
      <c r="EF74">
        <v>21460.3</v>
      </c>
      <c r="EG74">
        <v>25355.3</v>
      </c>
      <c r="EH74">
        <v>23950.9</v>
      </c>
      <c r="EI74">
        <v>39959.1</v>
      </c>
      <c r="EJ74">
        <v>37192.300000000003</v>
      </c>
      <c r="EK74">
        <v>45830.5</v>
      </c>
      <c r="EL74">
        <v>42728.2</v>
      </c>
      <c r="EM74">
        <v>1.8182799999999999</v>
      </c>
      <c r="EN74">
        <v>2.0973700000000002</v>
      </c>
      <c r="EO74">
        <v>6.4536899999999994E-2</v>
      </c>
      <c r="EP74">
        <v>0</v>
      </c>
      <c r="EQ74">
        <v>23.9542</v>
      </c>
      <c r="ER74">
        <v>999.9</v>
      </c>
      <c r="ES74">
        <v>36.594999999999999</v>
      </c>
      <c r="ET74">
        <v>31.975000000000001</v>
      </c>
      <c r="EU74">
        <v>25.3232</v>
      </c>
      <c r="EV74">
        <v>51.334400000000002</v>
      </c>
      <c r="EW74">
        <v>37.407899999999998</v>
      </c>
      <c r="EX74">
        <v>2</v>
      </c>
      <c r="EY74">
        <v>-5.6966500000000003E-2</v>
      </c>
      <c r="EZ74">
        <v>2.2811400000000002</v>
      </c>
      <c r="FA74">
        <v>20.2288</v>
      </c>
      <c r="FB74">
        <v>5.2328599999999996</v>
      </c>
      <c r="FC74">
        <v>11.992000000000001</v>
      </c>
      <c r="FD74">
        <v>4.9561000000000002</v>
      </c>
      <c r="FE74">
        <v>3.3039000000000001</v>
      </c>
      <c r="FF74">
        <v>9999</v>
      </c>
      <c r="FG74">
        <v>325.5</v>
      </c>
      <c r="FH74">
        <v>9999</v>
      </c>
      <c r="FI74">
        <v>4859.3</v>
      </c>
      <c r="FJ74">
        <v>1.8682399999999999</v>
      </c>
      <c r="FK74">
        <v>1.86395</v>
      </c>
      <c r="FL74">
        <v>1.8714900000000001</v>
      </c>
      <c r="FM74">
        <v>1.8624700000000001</v>
      </c>
      <c r="FN74">
        <v>1.86188</v>
      </c>
      <c r="FO74">
        <v>1.86829</v>
      </c>
      <c r="FP74">
        <v>1.85843</v>
      </c>
      <c r="FQ74">
        <v>1.8647800000000001</v>
      </c>
      <c r="FR74">
        <v>5</v>
      </c>
      <c r="FS74">
        <v>0</v>
      </c>
      <c r="FT74">
        <v>0</v>
      </c>
      <c r="FU74">
        <v>0</v>
      </c>
      <c r="FV74" t="s">
        <v>358</v>
      </c>
      <c r="FW74" t="s">
        <v>359</v>
      </c>
      <c r="FX74" t="s">
        <v>360</v>
      </c>
      <c r="FY74" t="s">
        <v>360</v>
      </c>
      <c r="FZ74" t="s">
        <v>360</v>
      </c>
      <c r="GA74" t="s">
        <v>360</v>
      </c>
      <c r="GB74">
        <v>0</v>
      </c>
      <c r="GC74">
        <v>100</v>
      </c>
      <c r="GD74">
        <v>100</v>
      </c>
      <c r="GE74">
        <v>4.492</v>
      </c>
      <c r="GF74">
        <v>0.30980000000000002</v>
      </c>
      <c r="GG74">
        <v>1.64354498451179</v>
      </c>
      <c r="GH74">
        <v>4.8697645535604704E-3</v>
      </c>
      <c r="GI74">
        <v>-2.9716501002383001E-6</v>
      </c>
      <c r="GJ74">
        <v>1.12513468715282E-9</v>
      </c>
      <c r="GK74">
        <v>-5.6040547963591501E-2</v>
      </c>
      <c r="GL74">
        <v>-3.4440246100026599E-2</v>
      </c>
      <c r="GM74">
        <v>3.75033726110429E-3</v>
      </c>
      <c r="GN74">
        <v>-6.7053370517907205E-5</v>
      </c>
      <c r="GO74">
        <v>20</v>
      </c>
      <c r="GP74">
        <v>2120</v>
      </c>
      <c r="GQ74">
        <v>2</v>
      </c>
      <c r="GR74">
        <v>25</v>
      </c>
      <c r="GS74">
        <v>209.2</v>
      </c>
      <c r="GT74">
        <v>209.1</v>
      </c>
      <c r="GU74">
        <v>2.5952099999999998</v>
      </c>
      <c r="GV74">
        <v>2.34009</v>
      </c>
      <c r="GW74">
        <v>1.9982899999999999</v>
      </c>
      <c r="GX74">
        <v>2.7404799999999998</v>
      </c>
      <c r="GY74">
        <v>2.0935100000000002</v>
      </c>
      <c r="GZ74">
        <v>2.3730500000000001</v>
      </c>
      <c r="HA74">
        <v>37.53</v>
      </c>
      <c r="HB74">
        <v>12.9412</v>
      </c>
      <c r="HC74">
        <v>18</v>
      </c>
      <c r="HD74">
        <v>436.69099999999997</v>
      </c>
      <c r="HE74">
        <v>613.41800000000001</v>
      </c>
      <c r="HF74">
        <v>21.617799999999999</v>
      </c>
      <c r="HG74">
        <v>26.677299999999999</v>
      </c>
      <c r="HH74">
        <v>30.0002</v>
      </c>
      <c r="HI74">
        <v>26.419799999999999</v>
      </c>
      <c r="HJ74">
        <v>26.410699999999999</v>
      </c>
      <c r="HK74">
        <v>51.987499999999997</v>
      </c>
      <c r="HL74">
        <v>41.012900000000002</v>
      </c>
      <c r="HM74">
        <v>30.356999999999999</v>
      </c>
      <c r="HN74">
        <v>21.628599999999999</v>
      </c>
      <c r="HO74">
        <v>1005.55</v>
      </c>
      <c r="HP74">
        <v>17.180800000000001</v>
      </c>
      <c r="HQ74">
        <v>97.003799999999998</v>
      </c>
      <c r="HR74">
        <v>100.45399999999999</v>
      </c>
    </row>
    <row r="75" spans="1:226" x14ac:dyDescent="0.2">
      <c r="A75">
        <v>59</v>
      </c>
      <c r="B75">
        <v>1657224048.5</v>
      </c>
      <c r="C75">
        <v>382</v>
      </c>
      <c r="D75" t="s">
        <v>476</v>
      </c>
      <c r="E75" t="s">
        <v>477</v>
      </c>
      <c r="F75">
        <v>5</v>
      </c>
      <c r="G75" t="s">
        <v>353</v>
      </c>
      <c r="H75" t="s">
        <v>354</v>
      </c>
      <c r="I75">
        <v>1657224046</v>
      </c>
      <c r="J75">
        <f t="shared" si="0"/>
        <v>5.0541481823909691E-3</v>
      </c>
      <c r="K75">
        <f t="shared" si="1"/>
        <v>5.0541481823909695</v>
      </c>
      <c r="L75">
        <f t="shared" si="2"/>
        <v>24.404011744118094</v>
      </c>
      <c r="M75">
        <f t="shared" si="3"/>
        <v>936.07166666666603</v>
      </c>
      <c r="N75">
        <f t="shared" si="4"/>
        <v>721.06178471155113</v>
      </c>
      <c r="O75">
        <f t="shared" si="5"/>
        <v>49.758378453539365</v>
      </c>
      <c r="P75">
        <f t="shared" si="6"/>
        <v>64.595585617212876</v>
      </c>
      <c r="Q75">
        <f t="shared" si="7"/>
        <v>0.22240477988923676</v>
      </c>
      <c r="R75">
        <f t="shared" si="8"/>
        <v>2.3270914163547141</v>
      </c>
      <c r="S75">
        <f t="shared" si="9"/>
        <v>0.21123484725794758</v>
      </c>
      <c r="T75">
        <f t="shared" si="10"/>
        <v>0.13297858914558219</v>
      </c>
      <c r="U75">
        <f t="shared" si="11"/>
        <v>321.514568619503</v>
      </c>
      <c r="V75">
        <f t="shared" si="12"/>
        <v>25.786122862119463</v>
      </c>
      <c r="W75">
        <f t="shared" si="13"/>
        <v>25.002400000000002</v>
      </c>
      <c r="X75">
        <f t="shared" si="14"/>
        <v>3.1801325851941993</v>
      </c>
      <c r="Y75">
        <f t="shared" si="15"/>
        <v>49.686116222969723</v>
      </c>
      <c r="Z75">
        <f t="shared" si="16"/>
        <v>1.5860414164142527</v>
      </c>
      <c r="AA75">
        <f t="shared" si="17"/>
        <v>3.1921219386453696</v>
      </c>
      <c r="AB75">
        <f t="shared" si="18"/>
        <v>1.5940911687799466</v>
      </c>
      <c r="AC75">
        <f t="shared" si="19"/>
        <v>-222.88793484344174</v>
      </c>
      <c r="AD75">
        <f t="shared" si="20"/>
        <v>7.9205913572804425</v>
      </c>
      <c r="AE75">
        <f t="shared" si="21"/>
        <v>0.72019925063572943</v>
      </c>
      <c r="AF75">
        <f t="shared" si="22"/>
        <v>107.26742438397744</v>
      </c>
      <c r="AG75">
        <f t="shared" si="23"/>
        <v>41.984985850166758</v>
      </c>
      <c r="AH75">
        <f t="shared" si="24"/>
        <v>5.0497214880319214</v>
      </c>
      <c r="AI75">
        <f t="shared" si="25"/>
        <v>24.404011744118094</v>
      </c>
      <c r="AJ75">
        <v>1007.28928380986</v>
      </c>
      <c r="AK75">
        <v>964.897563636364</v>
      </c>
      <c r="AL75">
        <v>3.3982632764981902</v>
      </c>
      <c r="AM75">
        <v>66.688805150680594</v>
      </c>
      <c r="AN75">
        <f t="shared" si="26"/>
        <v>5.0541481823909695</v>
      </c>
      <c r="AO75">
        <v>17.050225938675101</v>
      </c>
      <c r="AP75">
        <v>22.9771521212121</v>
      </c>
      <c r="AQ75">
        <v>-2.4712399435577998E-4</v>
      </c>
      <c r="AR75">
        <v>78.171956788311704</v>
      </c>
      <c r="AS75">
        <v>9</v>
      </c>
      <c r="AT75">
        <v>2</v>
      </c>
      <c r="AU75">
        <f t="shared" si="27"/>
        <v>1</v>
      </c>
      <c r="AV75">
        <f t="shared" si="28"/>
        <v>0</v>
      </c>
      <c r="AW75">
        <f t="shared" si="29"/>
        <v>36690.127179227595</v>
      </c>
      <c r="AX75">
        <f t="shared" si="30"/>
        <v>1999.9966666666701</v>
      </c>
      <c r="AY75">
        <f t="shared" si="31"/>
        <v>1681.196733999745</v>
      </c>
      <c r="AZ75">
        <f t="shared" si="32"/>
        <v>0.84059976799948444</v>
      </c>
      <c r="BA75">
        <f t="shared" si="33"/>
        <v>0.16075755223900495</v>
      </c>
      <c r="BB75" s="1">
        <v>6</v>
      </c>
      <c r="BC75">
        <v>0.5</v>
      </c>
      <c r="BD75" t="s">
        <v>355</v>
      </c>
      <c r="BE75">
        <v>2</v>
      </c>
      <c r="BF75" t="b">
        <v>1</v>
      </c>
      <c r="BG75">
        <v>1657224046</v>
      </c>
      <c r="BH75">
        <v>936.07166666666603</v>
      </c>
      <c r="BI75">
        <v>992.12811111111102</v>
      </c>
      <c r="BJ75">
        <v>22.983744444444401</v>
      </c>
      <c r="BK75">
        <v>17.063122222222201</v>
      </c>
      <c r="BL75">
        <v>931.56111111111102</v>
      </c>
      <c r="BM75">
        <v>22.674244444444401</v>
      </c>
      <c r="BN75">
        <v>499.98055555555601</v>
      </c>
      <c r="BO75">
        <v>68.907066666666694</v>
      </c>
      <c r="BP75">
        <v>0.10002746666666699</v>
      </c>
      <c r="BQ75">
        <v>25.065533333333299</v>
      </c>
      <c r="BR75">
        <v>25.002400000000002</v>
      </c>
      <c r="BS75">
        <v>999.9</v>
      </c>
      <c r="BT75">
        <v>0</v>
      </c>
      <c r="BU75">
        <v>0</v>
      </c>
      <c r="BV75">
        <v>10004.9888888889</v>
      </c>
      <c r="BW75">
        <v>0</v>
      </c>
      <c r="BX75">
        <v>2111.4266666666699</v>
      </c>
      <c r="BY75">
        <v>-56.056211111111097</v>
      </c>
      <c r="BZ75">
        <v>958.09244444444403</v>
      </c>
      <c r="CA75">
        <v>1009.35111111111</v>
      </c>
      <c r="CB75">
        <v>5.9206311111111098</v>
      </c>
      <c r="CC75">
        <v>992.12811111111102</v>
      </c>
      <c r="CD75">
        <v>17.063122222222201</v>
      </c>
      <c r="CE75">
        <v>1.58374333333333</v>
      </c>
      <c r="CF75">
        <v>1.17576888888889</v>
      </c>
      <c r="CG75">
        <v>13.801544444444399</v>
      </c>
      <c r="CH75">
        <v>9.2982411111111105</v>
      </c>
      <c r="CI75">
        <v>1999.9966666666701</v>
      </c>
      <c r="CJ75">
        <v>0.98000633333333298</v>
      </c>
      <c r="CK75">
        <v>1.99938111111111E-2</v>
      </c>
      <c r="CL75">
        <v>0</v>
      </c>
      <c r="CM75">
        <v>2.3946222222222202</v>
      </c>
      <c r="CN75">
        <v>0</v>
      </c>
      <c r="CO75">
        <v>18688.088888888899</v>
      </c>
      <c r="CP75">
        <v>16705.411111111101</v>
      </c>
      <c r="CQ75">
        <v>44.561999999999998</v>
      </c>
      <c r="CR75">
        <v>47.5</v>
      </c>
      <c r="CS75">
        <v>45.811999999999998</v>
      </c>
      <c r="CT75">
        <v>44.75</v>
      </c>
      <c r="CU75">
        <v>43.811999999999998</v>
      </c>
      <c r="CV75">
        <v>1960.01111111111</v>
      </c>
      <c r="CW75">
        <v>39.984444444444399</v>
      </c>
      <c r="CX75">
        <v>0</v>
      </c>
      <c r="CY75">
        <v>1651541110.4000001</v>
      </c>
      <c r="CZ75">
        <v>0</v>
      </c>
      <c r="DA75">
        <v>1657211497.5999999</v>
      </c>
      <c r="DB75" t="s">
        <v>356</v>
      </c>
      <c r="DC75">
        <v>1657211493.5999999</v>
      </c>
      <c r="DD75">
        <v>1657211497.5999999</v>
      </c>
      <c r="DE75">
        <v>1</v>
      </c>
      <c r="DF75">
        <v>1.526</v>
      </c>
      <c r="DG75">
        <v>4.4999999999999998E-2</v>
      </c>
      <c r="DH75">
        <v>2.6110000000000002</v>
      </c>
      <c r="DI75">
        <v>0.157</v>
      </c>
      <c r="DJ75">
        <v>420</v>
      </c>
      <c r="DK75">
        <v>20</v>
      </c>
      <c r="DL75">
        <v>0.57999999999999996</v>
      </c>
      <c r="DM75">
        <v>0.22</v>
      </c>
      <c r="DN75">
        <v>-55.750875000000001</v>
      </c>
      <c r="DO75">
        <v>-2.0373951219511501</v>
      </c>
      <c r="DP75">
        <v>0.37241043537339202</v>
      </c>
      <c r="DQ75">
        <v>0</v>
      </c>
      <c r="DR75">
        <v>5.9573127499999998</v>
      </c>
      <c r="DS75">
        <v>-0.203101350844275</v>
      </c>
      <c r="DT75">
        <v>2.1210147334177101E-2</v>
      </c>
      <c r="DU75">
        <v>0</v>
      </c>
      <c r="DV75">
        <v>0</v>
      </c>
      <c r="DW75">
        <v>2</v>
      </c>
      <c r="DX75" t="s">
        <v>365</v>
      </c>
      <c r="DY75">
        <v>2.8674400000000002</v>
      </c>
      <c r="DZ75">
        <v>2.71665</v>
      </c>
      <c r="EA75">
        <v>0.12399</v>
      </c>
      <c r="EB75">
        <v>0.128777</v>
      </c>
      <c r="EC75">
        <v>7.6712500000000003E-2</v>
      </c>
      <c r="ED75">
        <v>6.2163999999999997E-2</v>
      </c>
      <c r="EE75">
        <v>24811.1</v>
      </c>
      <c r="EF75">
        <v>21426.7</v>
      </c>
      <c r="EG75">
        <v>25354.7</v>
      </c>
      <c r="EH75">
        <v>23950.9</v>
      </c>
      <c r="EI75">
        <v>39960.400000000001</v>
      </c>
      <c r="EJ75">
        <v>37187.599999999999</v>
      </c>
      <c r="EK75">
        <v>45830.1</v>
      </c>
      <c r="EL75">
        <v>42728.5</v>
      </c>
      <c r="EM75">
        <v>1.8185</v>
      </c>
      <c r="EN75">
        <v>2.0971500000000001</v>
      </c>
      <c r="EO75">
        <v>6.4078700000000002E-2</v>
      </c>
      <c r="EP75">
        <v>0</v>
      </c>
      <c r="EQ75">
        <v>23.933800000000002</v>
      </c>
      <c r="ER75">
        <v>999.9</v>
      </c>
      <c r="ES75">
        <v>36.545999999999999</v>
      </c>
      <c r="ET75">
        <v>31.975000000000001</v>
      </c>
      <c r="EU75">
        <v>25.290199999999999</v>
      </c>
      <c r="EV75">
        <v>51.554400000000001</v>
      </c>
      <c r="EW75">
        <v>37.363799999999998</v>
      </c>
      <c r="EX75">
        <v>2</v>
      </c>
      <c r="EY75">
        <v>-5.7266299999999999E-2</v>
      </c>
      <c r="EZ75">
        <v>2.1459999999999999</v>
      </c>
      <c r="FA75">
        <v>20.230699999999999</v>
      </c>
      <c r="FB75">
        <v>5.23346</v>
      </c>
      <c r="FC75">
        <v>11.992000000000001</v>
      </c>
      <c r="FD75">
        <v>4.95655</v>
      </c>
      <c r="FE75">
        <v>3.3038500000000002</v>
      </c>
      <c r="FF75">
        <v>9999</v>
      </c>
      <c r="FG75">
        <v>325.5</v>
      </c>
      <c r="FH75">
        <v>9999</v>
      </c>
      <c r="FI75">
        <v>4859.6000000000004</v>
      </c>
      <c r="FJ75">
        <v>1.86825</v>
      </c>
      <c r="FK75">
        <v>1.86398</v>
      </c>
      <c r="FL75">
        <v>1.8714900000000001</v>
      </c>
      <c r="FM75">
        <v>1.8624700000000001</v>
      </c>
      <c r="FN75">
        <v>1.86188</v>
      </c>
      <c r="FO75">
        <v>1.86829</v>
      </c>
      <c r="FP75">
        <v>1.8584400000000001</v>
      </c>
      <c r="FQ75">
        <v>1.8647800000000001</v>
      </c>
      <c r="FR75">
        <v>5</v>
      </c>
      <c r="FS75">
        <v>0</v>
      </c>
      <c r="FT75">
        <v>0</v>
      </c>
      <c r="FU75">
        <v>0</v>
      </c>
      <c r="FV75" t="s">
        <v>358</v>
      </c>
      <c r="FW75" t="s">
        <v>359</v>
      </c>
      <c r="FX75" t="s">
        <v>360</v>
      </c>
      <c r="FY75" t="s">
        <v>360</v>
      </c>
      <c r="FZ75" t="s">
        <v>360</v>
      </c>
      <c r="GA75" t="s">
        <v>360</v>
      </c>
      <c r="GB75">
        <v>0</v>
      </c>
      <c r="GC75">
        <v>100</v>
      </c>
      <c r="GD75">
        <v>100</v>
      </c>
      <c r="GE75">
        <v>4.5289999999999999</v>
      </c>
      <c r="GF75">
        <v>0.30930000000000002</v>
      </c>
      <c r="GG75">
        <v>1.64354498451179</v>
      </c>
      <c r="GH75">
        <v>4.8697645535604704E-3</v>
      </c>
      <c r="GI75">
        <v>-2.9716501002383001E-6</v>
      </c>
      <c r="GJ75">
        <v>1.12513468715282E-9</v>
      </c>
      <c r="GK75">
        <v>-5.6040547963591501E-2</v>
      </c>
      <c r="GL75">
        <v>-3.4440246100026599E-2</v>
      </c>
      <c r="GM75">
        <v>3.75033726110429E-3</v>
      </c>
      <c r="GN75">
        <v>-6.7053370517907205E-5</v>
      </c>
      <c r="GO75">
        <v>20</v>
      </c>
      <c r="GP75">
        <v>2120</v>
      </c>
      <c r="GQ75">
        <v>2</v>
      </c>
      <c r="GR75">
        <v>25</v>
      </c>
      <c r="GS75">
        <v>209.2</v>
      </c>
      <c r="GT75">
        <v>209.2</v>
      </c>
      <c r="GU75">
        <v>2.6257299999999999</v>
      </c>
      <c r="GV75">
        <v>2.34131</v>
      </c>
      <c r="GW75">
        <v>1.9982899999999999</v>
      </c>
      <c r="GX75">
        <v>2.7404799999999998</v>
      </c>
      <c r="GY75">
        <v>2.0935100000000002</v>
      </c>
      <c r="GZ75">
        <v>2.3938000000000001</v>
      </c>
      <c r="HA75">
        <v>37.554000000000002</v>
      </c>
      <c r="HB75">
        <v>12.95</v>
      </c>
      <c r="HC75">
        <v>18</v>
      </c>
      <c r="HD75">
        <v>436.84399999999999</v>
      </c>
      <c r="HE75">
        <v>613.28</v>
      </c>
      <c r="HF75">
        <v>21.603000000000002</v>
      </c>
      <c r="HG75">
        <v>26.677700000000002</v>
      </c>
      <c r="HH75">
        <v>29.9999</v>
      </c>
      <c r="HI75">
        <v>26.422999999999998</v>
      </c>
      <c r="HJ75">
        <v>26.414000000000001</v>
      </c>
      <c r="HK75">
        <v>52.677399999999999</v>
      </c>
      <c r="HL75">
        <v>40.7027</v>
      </c>
      <c r="HM75">
        <v>30.356999999999999</v>
      </c>
      <c r="HN75">
        <v>21.620799999999999</v>
      </c>
      <c r="HO75">
        <v>1025.6199999999999</v>
      </c>
      <c r="HP75">
        <v>17.207599999999999</v>
      </c>
      <c r="HQ75">
        <v>97.002399999999994</v>
      </c>
      <c r="HR75">
        <v>100.45399999999999</v>
      </c>
    </row>
    <row r="76" spans="1:226" x14ac:dyDescent="0.2">
      <c r="A76">
        <v>60</v>
      </c>
      <c r="B76">
        <v>1657224053.5</v>
      </c>
      <c r="C76">
        <v>387</v>
      </c>
      <c r="D76" t="s">
        <v>478</v>
      </c>
      <c r="E76" t="s">
        <v>479</v>
      </c>
      <c r="F76">
        <v>5</v>
      </c>
      <c r="G76" t="s">
        <v>353</v>
      </c>
      <c r="H76" t="s">
        <v>354</v>
      </c>
      <c r="I76">
        <v>1657224050.7</v>
      </c>
      <c r="J76">
        <f t="shared" si="0"/>
        <v>4.9927846782546609E-3</v>
      </c>
      <c r="K76">
        <f t="shared" si="1"/>
        <v>4.9927846782546608</v>
      </c>
      <c r="L76">
        <f t="shared" si="2"/>
        <v>24.381861073159008</v>
      </c>
      <c r="M76">
        <f t="shared" si="3"/>
        <v>951.61350000000004</v>
      </c>
      <c r="N76">
        <f t="shared" si="4"/>
        <v>734.75306499422084</v>
      </c>
      <c r="O76">
        <f t="shared" si="5"/>
        <v>50.702447512092043</v>
      </c>
      <c r="P76">
        <f t="shared" si="6"/>
        <v>65.667141566708125</v>
      </c>
      <c r="Q76">
        <f t="shared" si="7"/>
        <v>0.22042486125641919</v>
      </c>
      <c r="R76">
        <f t="shared" si="8"/>
        <v>2.3263843255693155</v>
      </c>
      <c r="S76">
        <f t="shared" si="9"/>
        <v>0.20944448977903185</v>
      </c>
      <c r="T76">
        <f t="shared" si="10"/>
        <v>0.13184375308575341</v>
      </c>
      <c r="U76">
        <f t="shared" si="11"/>
        <v>321.51044635755414</v>
      </c>
      <c r="V76">
        <f t="shared" si="12"/>
        <v>25.787958558935028</v>
      </c>
      <c r="W76">
        <f t="shared" si="13"/>
        <v>24.969010000000001</v>
      </c>
      <c r="X76">
        <f t="shared" si="14"/>
        <v>3.1738075719755976</v>
      </c>
      <c r="Y76">
        <f t="shared" si="15"/>
        <v>49.724456571403934</v>
      </c>
      <c r="Z76">
        <f t="shared" si="16"/>
        <v>1.5855519057216205</v>
      </c>
      <c r="AA76">
        <f t="shared" si="17"/>
        <v>3.1886761868272613</v>
      </c>
      <c r="AB76">
        <f t="shared" si="18"/>
        <v>1.5882556662539771</v>
      </c>
      <c r="AC76">
        <f t="shared" si="19"/>
        <v>-220.18180431103053</v>
      </c>
      <c r="AD76">
        <f t="shared" si="20"/>
        <v>9.8329304899910959</v>
      </c>
      <c r="AE76">
        <f t="shared" si="21"/>
        <v>0.89412329105556854</v>
      </c>
      <c r="AF76">
        <f t="shared" si="22"/>
        <v>112.05569582757028</v>
      </c>
      <c r="AG76">
        <f t="shared" si="23"/>
        <v>42.109437082059038</v>
      </c>
      <c r="AH76">
        <f t="shared" si="24"/>
        <v>4.9885418653066482</v>
      </c>
      <c r="AI76">
        <f t="shared" si="25"/>
        <v>24.381861073159008</v>
      </c>
      <c r="AJ76">
        <v>1024.20899996506</v>
      </c>
      <c r="AK76">
        <v>981.83067272727305</v>
      </c>
      <c r="AL76">
        <v>3.4028197407179701</v>
      </c>
      <c r="AM76">
        <v>66.688805150680594</v>
      </c>
      <c r="AN76">
        <f t="shared" si="26"/>
        <v>4.9927846782546608</v>
      </c>
      <c r="AO76">
        <v>17.126466480269499</v>
      </c>
      <c r="AP76">
        <v>22.979436363636399</v>
      </c>
      <c r="AQ76">
        <v>2.74582371436799E-5</v>
      </c>
      <c r="AR76">
        <v>78.171956788311704</v>
      </c>
      <c r="AS76">
        <v>9</v>
      </c>
      <c r="AT76">
        <v>2</v>
      </c>
      <c r="AU76">
        <f t="shared" si="27"/>
        <v>1</v>
      </c>
      <c r="AV76">
        <f t="shared" si="28"/>
        <v>0</v>
      </c>
      <c r="AW76">
        <f t="shared" si="29"/>
        <v>36675.3546478516</v>
      </c>
      <c r="AX76">
        <f t="shared" si="30"/>
        <v>1999.971</v>
      </c>
      <c r="AY76">
        <f t="shared" si="31"/>
        <v>1681.175160599769</v>
      </c>
      <c r="AZ76">
        <f t="shared" si="32"/>
        <v>0.84059976899653499</v>
      </c>
      <c r="BA76">
        <f t="shared" si="33"/>
        <v>0.16075755416331244</v>
      </c>
      <c r="BB76" s="1">
        <v>6</v>
      </c>
      <c r="BC76">
        <v>0.5</v>
      </c>
      <c r="BD76" t="s">
        <v>355</v>
      </c>
      <c r="BE76">
        <v>2</v>
      </c>
      <c r="BF76" t="b">
        <v>1</v>
      </c>
      <c r="BG76">
        <v>1657224050.7</v>
      </c>
      <c r="BH76">
        <v>951.61350000000004</v>
      </c>
      <c r="BI76">
        <v>1007.8359</v>
      </c>
      <c r="BJ76">
        <v>22.976980000000001</v>
      </c>
      <c r="BK76">
        <v>17.12885</v>
      </c>
      <c r="BL76">
        <v>947.06769999999995</v>
      </c>
      <c r="BM76">
        <v>22.667670000000001</v>
      </c>
      <c r="BN76">
        <v>500.04910000000001</v>
      </c>
      <c r="BO76">
        <v>68.906040000000004</v>
      </c>
      <c r="BP76">
        <v>0.10006549000000001</v>
      </c>
      <c r="BQ76">
        <v>25.047409999999999</v>
      </c>
      <c r="BR76">
        <v>24.969010000000001</v>
      </c>
      <c r="BS76">
        <v>999.9</v>
      </c>
      <c r="BT76">
        <v>0</v>
      </c>
      <c r="BU76">
        <v>0</v>
      </c>
      <c r="BV76">
        <v>10000.31</v>
      </c>
      <c r="BW76">
        <v>0</v>
      </c>
      <c r="BX76">
        <v>2110.8719999999998</v>
      </c>
      <c r="BY76">
        <v>-56.221690000000002</v>
      </c>
      <c r="BZ76">
        <v>973.99300000000005</v>
      </c>
      <c r="CA76">
        <v>1025.3989999999999</v>
      </c>
      <c r="CB76">
        <v>5.8480949999999998</v>
      </c>
      <c r="CC76">
        <v>1007.8359</v>
      </c>
      <c r="CD76">
        <v>17.12885</v>
      </c>
      <c r="CE76">
        <v>1.5832520000000001</v>
      </c>
      <c r="CF76">
        <v>1.180283</v>
      </c>
      <c r="CG76">
        <v>13.796760000000001</v>
      </c>
      <c r="CH76">
        <v>9.3551459999999995</v>
      </c>
      <c r="CI76">
        <v>1999.971</v>
      </c>
      <c r="CJ76">
        <v>0.9800063</v>
      </c>
      <c r="CK76">
        <v>1.999387E-2</v>
      </c>
      <c r="CL76">
        <v>0</v>
      </c>
      <c r="CM76">
        <v>2.5575000000000001</v>
      </c>
      <c r="CN76">
        <v>0</v>
      </c>
      <c r="CO76">
        <v>18689.189999999999</v>
      </c>
      <c r="CP76">
        <v>16705.189999999999</v>
      </c>
      <c r="CQ76">
        <v>44.561999999999998</v>
      </c>
      <c r="CR76">
        <v>47.493699999999997</v>
      </c>
      <c r="CS76">
        <v>45.811999999999998</v>
      </c>
      <c r="CT76">
        <v>44.7624</v>
      </c>
      <c r="CU76">
        <v>43.811999999999998</v>
      </c>
      <c r="CV76">
        <v>1959.9860000000001</v>
      </c>
      <c r="CW76">
        <v>39.984000000000002</v>
      </c>
      <c r="CX76">
        <v>0</v>
      </c>
      <c r="CY76">
        <v>1651541115.8</v>
      </c>
      <c r="CZ76">
        <v>0</v>
      </c>
      <c r="DA76">
        <v>1657211497.5999999</v>
      </c>
      <c r="DB76" t="s">
        <v>356</v>
      </c>
      <c r="DC76">
        <v>1657211493.5999999</v>
      </c>
      <c r="DD76">
        <v>1657211497.5999999</v>
      </c>
      <c r="DE76">
        <v>1</v>
      </c>
      <c r="DF76">
        <v>1.526</v>
      </c>
      <c r="DG76">
        <v>4.4999999999999998E-2</v>
      </c>
      <c r="DH76">
        <v>2.6110000000000002</v>
      </c>
      <c r="DI76">
        <v>0.157</v>
      </c>
      <c r="DJ76">
        <v>420</v>
      </c>
      <c r="DK76">
        <v>20</v>
      </c>
      <c r="DL76">
        <v>0.57999999999999996</v>
      </c>
      <c r="DM76">
        <v>0.22</v>
      </c>
      <c r="DN76">
        <v>-55.914642499999999</v>
      </c>
      <c r="DO76">
        <v>-1.42050393996233</v>
      </c>
      <c r="DP76">
        <v>0.324365849687894</v>
      </c>
      <c r="DQ76">
        <v>0</v>
      </c>
      <c r="DR76">
        <v>5.9268927500000004</v>
      </c>
      <c r="DS76">
        <v>-0.42554285178237999</v>
      </c>
      <c r="DT76">
        <v>4.4555610644872803E-2</v>
      </c>
      <c r="DU76">
        <v>0</v>
      </c>
      <c r="DV76">
        <v>0</v>
      </c>
      <c r="DW76">
        <v>2</v>
      </c>
      <c r="DX76" t="s">
        <v>365</v>
      </c>
      <c r="DY76">
        <v>2.8673999999999999</v>
      </c>
      <c r="DZ76">
        <v>2.71665</v>
      </c>
      <c r="EA76">
        <v>0.12540499999999999</v>
      </c>
      <c r="EB76">
        <v>0.13020200000000001</v>
      </c>
      <c r="EC76">
        <v>7.6718599999999998E-2</v>
      </c>
      <c r="ED76">
        <v>6.2233999999999998E-2</v>
      </c>
      <c r="EE76">
        <v>24771.200000000001</v>
      </c>
      <c r="EF76">
        <v>21391.599999999999</v>
      </c>
      <c r="EG76">
        <v>25354.9</v>
      </c>
      <c r="EH76">
        <v>23950.799999999999</v>
      </c>
      <c r="EI76">
        <v>39960.300000000003</v>
      </c>
      <c r="EJ76">
        <v>37184.699999999997</v>
      </c>
      <c r="EK76">
        <v>45830.2</v>
      </c>
      <c r="EL76">
        <v>42728.4</v>
      </c>
      <c r="EM76">
        <v>1.8184</v>
      </c>
      <c r="EN76">
        <v>2.09707</v>
      </c>
      <c r="EO76">
        <v>6.4395400000000005E-2</v>
      </c>
      <c r="EP76">
        <v>0</v>
      </c>
      <c r="EQ76">
        <v>23.893000000000001</v>
      </c>
      <c r="ER76">
        <v>999.9</v>
      </c>
      <c r="ES76">
        <v>36.521999999999998</v>
      </c>
      <c r="ET76">
        <v>32.005000000000003</v>
      </c>
      <c r="EU76">
        <v>25.317299999999999</v>
      </c>
      <c r="EV76">
        <v>51.264400000000002</v>
      </c>
      <c r="EW76">
        <v>37.331699999999998</v>
      </c>
      <c r="EX76">
        <v>2</v>
      </c>
      <c r="EY76">
        <v>-5.7609199999999999E-2</v>
      </c>
      <c r="EZ76">
        <v>2.0635599999999998</v>
      </c>
      <c r="FA76">
        <v>20.232299999999999</v>
      </c>
      <c r="FB76">
        <v>5.23346</v>
      </c>
      <c r="FC76">
        <v>11.992000000000001</v>
      </c>
      <c r="FD76">
        <v>4.9565999999999999</v>
      </c>
      <c r="FE76">
        <v>3.3039299999999998</v>
      </c>
      <c r="FF76">
        <v>9999</v>
      </c>
      <c r="FG76">
        <v>325.5</v>
      </c>
      <c r="FH76">
        <v>9999</v>
      </c>
      <c r="FI76">
        <v>4859.6000000000004</v>
      </c>
      <c r="FJ76">
        <v>1.86818</v>
      </c>
      <c r="FK76">
        <v>1.8639399999999999</v>
      </c>
      <c r="FL76">
        <v>1.8714900000000001</v>
      </c>
      <c r="FM76">
        <v>1.86246</v>
      </c>
      <c r="FN76">
        <v>1.86188</v>
      </c>
      <c r="FO76">
        <v>1.86829</v>
      </c>
      <c r="FP76">
        <v>1.85842</v>
      </c>
      <c r="FQ76">
        <v>1.8647800000000001</v>
      </c>
      <c r="FR76">
        <v>5</v>
      </c>
      <c r="FS76">
        <v>0</v>
      </c>
      <c r="FT76">
        <v>0</v>
      </c>
      <c r="FU76">
        <v>0</v>
      </c>
      <c r="FV76" t="s">
        <v>358</v>
      </c>
      <c r="FW76" t="s">
        <v>359</v>
      </c>
      <c r="FX76" t="s">
        <v>360</v>
      </c>
      <c r="FY76" t="s">
        <v>360</v>
      </c>
      <c r="FZ76" t="s">
        <v>360</v>
      </c>
      <c r="GA76" t="s">
        <v>360</v>
      </c>
      <c r="GB76">
        <v>0</v>
      </c>
      <c r="GC76">
        <v>100</v>
      </c>
      <c r="GD76">
        <v>100</v>
      </c>
      <c r="GE76">
        <v>4.5670000000000002</v>
      </c>
      <c r="GF76">
        <v>0.30940000000000001</v>
      </c>
      <c r="GG76">
        <v>1.64354498451179</v>
      </c>
      <c r="GH76">
        <v>4.8697645535604704E-3</v>
      </c>
      <c r="GI76">
        <v>-2.9716501002383001E-6</v>
      </c>
      <c r="GJ76">
        <v>1.12513468715282E-9</v>
      </c>
      <c r="GK76">
        <v>-5.6040547963591501E-2</v>
      </c>
      <c r="GL76">
        <v>-3.4440246100026599E-2</v>
      </c>
      <c r="GM76">
        <v>3.75033726110429E-3</v>
      </c>
      <c r="GN76">
        <v>-6.7053370517907205E-5</v>
      </c>
      <c r="GO76">
        <v>20</v>
      </c>
      <c r="GP76">
        <v>2120</v>
      </c>
      <c r="GQ76">
        <v>2</v>
      </c>
      <c r="GR76">
        <v>25</v>
      </c>
      <c r="GS76">
        <v>209.3</v>
      </c>
      <c r="GT76">
        <v>209.3</v>
      </c>
      <c r="GU76">
        <v>2.66235</v>
      </c>
      <c r="GV76">
        <v>2.34131</v>
      </c>
      <c r="GW76">
        <v>1.9982899999999999</v>
      </c>
      <c r="GX76">
        <v>2.7404799999999998</v>
      </c>
      <c r="GY76">
        <v>2.0935100000000002</v>
      </c>
      <c r="GZ76">
        <v>2.3913600000000002</v>
      </c>
      <c r="HA76">
        <v>37.578099999999999</v>
      </c>
      <c r="HB76">
        <v>12.9412</v>
      </c>
      <c r="HC76">
        <v>18</v>
      </c>
      <c r="HD76">
        <v>436.81099999999998</v>
      </c>
      <c r="HE76">
        <v>613.25199999999995</v>
      </c>
      <c r="HF76">
        <v>21.602499999999999</v>
      </c>
      <c r="HG76">
        <v>26.677</v>
      </c>
      <c r="HH76">
        <v>29.999700000000001</v>
      </c>
      <c r="HI76">
        <v>26.426300000000001</v>
      </c>
      <c r="HJ76">
        <v>26.416699999999999</v>
      </c>
      <c r="HK76">
        <v>53.326900000000002</v>
      </c>
      <c r="HL76">
        <v>40.398000000000003</v>
      </c>
      <c r="HM76">
        <v>29.9803</v>
      </c>
      <c r="HN76">
        <v>21.625299999999999</v>
      </c>
      <c r="HO76">
        <v>1039.08</v>
      </c>
      <c r="HP76">
        <v>17.2288</v>
      </c>
      <c r="HQ76">
        <v>97.002700000000004</v>
      </c>
      <c r="HR76">
        <v>100.45399999999999</v>
      </c>
    </row>
    <row r="77" spans="1:226" x14ac:dyDescent="0.2">
      <c r="A77">
        <v>61</v>
      </c>
      <c r="B77">
        <v>1657224058.5</v>
      </c>
      <c r="C77">
        <v>392</v>
      </c>
      <c r="D77" t="s">
        <v>480</v>
      </c>
      <c r="E77" t="s">
        <v>481</v>
      </c>
      <c r="F77">
        <v>5</v>
      </c>
      <c r="G77" t="s">
        <v>353</v>
      </c>
      <c r="H77" t="s">
        <v>354</v>
      </c>
      <c r="I77">
        <v>1657224056</v>
      </c>
      <c r="J77">
        <f t="shared" si="0"/>
        <v>4.9887103206365585E-3</v>
      </c>
      <c r="K77">
        <f t="shared" si="1"/>
        <v>4.9887103206365584</v>
      </c>
      <c r="L77">
        <f t="shared" si="2"/>
        <v>24.428932573972421</v>
      </c>
      <c r="M77">
        <f t="shared" si="3"/>
        <v>969.30444444444402</v>
      </c>
      <c r="N77">
        <f t="shared" si="4"/>
        <v>752.08738980021303</v>
      </c>
      <c r="O77">
        <f t="shared" si="5"/>
        <v>51.899125998585319</v>
      </c>
      <c r="P77">
        <f t="shared" si="6"/>
        <v>66.888574619731898</v>
      </c>
      <c r="Q77">
        <f t="shared" si="7"/>
        <v>0.22108455466874161</v>
      </c>
      <c r="R77">
        <f t="shared" si="8"/>
        <v>2.3300759886912448</v>
      </c>
      <c r="S77">
        <f t="shared" si="9"/>
        <v>0.21005668961740223</v>
      </c>
      <c r="T77">
        <f t="shared" si="10"/>
        <v>0.13223038690812663</v>
      </c>
      <c r="U77">
        <f t="shared" si="11"/>
        <v>321.5216116199428</v>
      </c>
      <c r="V77">
        <f t="shared" si="12"/>
        <v>25.757984514481276</v>
      </c>
      <c r="W77">
        <f t="shared" si="13"/>
        <v>24.936711111111102</v>
      </c>
      <c r="X77">
        <f t="shared" si="14"/>
        <v>3.1676997093729367</v>
      </c>
      <c r="Y77">
        <f t="shared" si="15"/>
        <v>49.805623774551208</v>
      </c>
      <c r="Z77">
        <f t="shared" si="16"/>
        <v>1.5852734952228462</v>
      </c>
      <c r="AA77">
        <f t="shared" si="17"/>
        <v>3.1829206725704355</v>
      </c>
      <c r="AB77">
        <f t="shared" si="18"/>
        <v>1.5824262141500904</v>
      </c>
      <c r="AC77">
        <f t="shared" si="19"/>
        <v>-220.00212514007222</v>
      </c>
      <c r="AD77">
        <f t="shared" si="20"/>
        <v>10.098376391571136</v>
      </c>
      <c r="AE77">
        <f t="shared" si="21"/>
        <v>0.9165169525022584</v>
      </c>
      <c r="AF77">
        <f t="shared" si="22"/>
        <v>112.53437982394398</v>
      </c>
      <c r="AG77">
        <f t="shared" si="23"/>
        <v>42.185948491806165</v>
      </c>
      <c r="AH77">
        <f t="shared" si="24"/>
        <v>4.9936360750987303</v>
      </c>
      <c r="AI77">
        <f t="shared" si="25"/>
        <v>24.428932573972421</v>
      </c>
      <c r="AJ77">
        <v>1041.4724636692899</v>
      </c>
      <c r="AK77">
        <v>998.93954545454505</v>
      </c>
      <c r="AL77">
        <v>3.42769221723074</v>
      </c>
      <c r="AM77">
        <v>66.688805150680594</v>
      </c>
      <c r="AN77">
        <f t="shared" si="26"/>
        <v>4.9887103206365584</v>
      </c>
      <c r="AO77">
        <v>17.114692705696498</v>
      </c>
      <c r="AP77">
        <v>22.963949696969699</v>
      </c>
      <c r="AQ77">
        <v>-7.4552332755796699E-5</v>
      </c>
      <c r="AR77">
        <v>78.171956788311704</v>
      </c>
      <c r="AS77">
        <v>9</v>
      </c>
      <c r="AT77">
        <v>2</v>
      </c>
      <c r="AU77">
        <f t="shared" si="27"/>
        <v>1</v>
      </c>
      <c r="AV77">
        <f t="shared" si="28"/>
        <v>0</v>
      </c>
      <c r="AW77">
        <f t="shared" si="29"/>
        <v>36767.775327490635</v>
      </c>
      <c r="AX77">
        <f t="shared" si="30"/>
        <v>2000.03555555556</v>
      </c>
      <c r="AY77">
        <f t="shared" si="31"/>
        <v>1681.2298339999736</v>
      </c>
      <c r="AZ77">
        <f t="shared" si="32"/>
        <v>0.84059997300046496</v>
      </c>
      <c r="BA77">
        <f t="shared" si="33"/>
        <v>0.16075794789089742</v>
      </c>
      <c r="BB77" s="1">
        <v>6</v>
      </c>
      <c r="BC77">
        <v>0.5</v>
      </c>
      <c r="BD77" t="s">
        <v>355</v>
      </c>
      <c r="BE77">
        <v>2</v>
      </c>
      <c r="BF77" t="b">
        <v>1</v>
      </c>
      <c r="BG77">
        <v>1657224056</v>
      </c>
      <c r="BH77">
        <v>969.30444444444402</v>
      </c>
      <c r="BI77">
        <v>1025.73555555556</v>
      </c>
      <c r="BJ77">
        <v>22.972722222222199</v>
      </c>
      <c r="BK77">
        <v>17.118066666666699</v>
      </c>
      <c r="BL77">
        <v>964.71822222222204</v>
      </c>
      <c r="BM77">
        <v>22.663544444444401</v>
      </c>
      <c r="BN77">
        <v>500.00400000000002</v>
      </c>
      <c r="BO77">
        <v>68.906755555555506</v>
      </c>
      <c r="BP77">
        <v>0.10002038888888901</v>
      </c>
      <c r="BQ77">
        <v>25.017099999999999</v>
      </c>
      <c r="BR77">
        <v>24.936711111111102</v>
      </c>
      <c r="BS77">
        <v>999.9</v>
      </c>
      <c r="BT77">
        <v>0</v>
      </c>
      <c r="BU77">
        <v>0</v>
      </c>
      <c r="BV77">
        <v>10025.4222222222</v>
      </c>
      <c r="BW77">
        <v>0</v>
      </c>
      <c r="BX77">
        <v>2109.4822222222201</v>
      </c>
      <c r="BY77">
        <v>-56.431722222222199</v>
      </c>
      <c r="BZ77">
        <v>992.09522222222199</v>
      </c>
      <c r="CA77">
        <v>1043.60111111111</v>
      </c>
      <c r="CB77">
        <v>5.8546488888888897</v>
      </c>
      <c r="CC77">
        <v>1025.73555555556</v>
      </c>
      <c r="CD77">
        <v>17.118066666666699</v>
      </c>
      <c r="CE77">
        <v>1.58297333333333</v>
      </c>
      <c r="CF77">
        <v>1.1795500000000001</v>
      </c>
      <c r="CG77">
        <v>13.794088888888901</v>
      </c>
      <c r="CH77">
        <v>9.3459288888888903</v>
      </c>
      <c r="CI77">
        <v>2000.03555555556</v>
      </c>
      <c r="CJ77">
        <v>0.98000055555555599</v>
      </c>
      <c r="CK77">
        <v>1.9999400000000001E-2</v>
      </c>
      <c r="CL77">
        <v>0</v>
      </c>
      <c r="CM77">
        <v>2.5317555555555602</v>
      </c>
      <c r="CN77">
        <v>0</v>
      </c>
      <c r="CO77">
        <v>18695.9555555556</v>
      </c>
      <c r="CP77">
        <v>16705.688888888901</v>
      </c>
      <c r="CQ77">
        <v>44.561999999999998</v>
      </c>
      <c r="CR77">
        <v>47.5</v>
      </c>
      <c r="CS77">
        <v>45.811999999999998</v>
      </c>
      <c r="CT77">
        <v>44.777555555555601</v>
      </c>
      <c r="CU77">
        <v>43.826000000000001</v>
      </c>
      <c r="CV77">
        <v>1960.03555555556</v>
      </c>
      <c r="CW77">
        <v>39.998888888888899</v>
      </c>
      <c r="CX77">
        <v>0</v>
      </c>
      <c r="CY77">
        <v>1651541120.5999999</v>
      </c>
      <c r="CZ77">
        <v>0</v>
      </c>
      <c r="DA77">
        <v>1657211497.5999999</v>
      </c>
      <c r="DB77" t="s">
        <v>356</v>
      </c>
      <c r="DC77">
        <v>1657211493.5999999</v>
      </c>
      <c r="DD77">
        <v>1657211497.5999999</v>
      </c>
      <c r="DE77">
        <v>1</v>
      </c>
      <c r="DF77">
        <v>1.526</v>
      </c>
      <c r="DG77">
        <v>4.4999999999999998E-2</v>
      </c>
      <c r="DH77">
        <v>2.6110000000000002</v>
      </c>
      <c r="DI77">
        <v>0.157</v>
      </c>
      <c r="DJ77">
        <v>420</v>
      </c>
      <c r="DK77">
        <v>20</v>
      </c>
      <c r="DL77">
        <v>0.57999999999999996</v>
      </c>
      <c r="DM77">
        <v>0.22</v>
      </c>
      <c r="DN77">
        <v>-56.058837500000003</v>
      </c>
      <c r="DO77">
        <v>-3.44533621013117</v>
      </c>
      <c r="DP77">
        <v>0.38715658891945698</v>
      </c>
      <c r="DQ77">
        <v>0</v>
      </c>
      <c r="DR77">
        <v>5.8980617500000001</v>
      </c>
      <c r="DS77">
        <v>-0.418158911819906</v>
      </c>
      <c r="DT77">
        <v>4.43080793923354E-2</v>
      </c>
      <c r="DU77">
        <v>0</v>
      </c>
      <c r="DV77">
        <v>0</v>
      </c>
      <c r="DW77">
        <v>2</v>
      </c>
      <c r="DX77" t="s">
        <v>365</v>
      </c>
      <c r="DY77">
        <v>2.8675299999999999</v>
      </c>
      <c r="DZ77">
        <v>2.71671</v>
      </c>
      <c r="EA77">
        <v>0.12682399999999999</v>
      </c>
      <c r="EB77">
        <v>0.13155700000000001</v>
      </c>
      <c r="EC77">
        <v>7.6678800000000005E-2</v>
      </c>
      <c r="ED77">
        <v>6.2259700000000001E-2</v>
      </c>
      <c r="EE77">
        <v>24731.3</v>
      </c>
      <c r="EF77">
        <v>21358.3</v>
      </c>
      <c r="EG77">
        <v>25355.200000000001</v>
      </c>
      <c r="EH77">
        <v>23950.799999999999</v>
      </c>
      <c r="EI77">
        <v>39962.6</v>
      </c>
      <c r="EJ77">
        <v>37184</v>
      </c>
      <c r="EK77">
        <v>45830.8</v>
      </c>
      <c r="EL77">
        <v>42728.7</v>
      </c>
      <c r="EM77">
        <v>1.8186</v>
      </c>
      <c r="EN77">
        <v>2.09687</v>
      </c>
      <c r="EO77">
        <v>6.6142500000000007E-2</v>
      </c>
      <c r="EP77">
        <v>0</v>
      </c>
      <c r="EQ77">
        <v>23.828900000000001</v>
      </c>
      <c r="ER77">
        <v>999.9</v>
      </c>
      <c r="ES77">
        <v>36.466999999999999</v>
      </c>
      <c r="ET77">
        <v>32.005000000000003</v>
      </c>
      <c r="EU77">
        <v>25.277100000000001</v>
      </c>
      <c r="EV77">
        <v>51.304400000000001</v>
      </c>
      <c r="EW77">
        <v>37.271599999999999</v>
      </c>
      <c r="EX77">
        <v>2</v>
      </c>
      <c r="EY77">
        <v>-5.83435E-2</v>
      </c>
      <c r="EZ77">
        <v>1.9407399999999999</v>
      </c>
      <c r="FA77">
        <v>20.233499999999999</v>
      </c>
      <c r="FB77">
        <v>5.23421</v>
      </c>
      <c r="FC77">
        <v>11.992000000000001</v>
      </c>
      <c r="FD77">
        <v>4.95695</v>
      </c>
      <c r="FE77">
        <v>3.3039800000000001</v>
      </c>
      <c r="FF77">
        <v>9999</v>
      </c>
      <c r="FG77">
        <v>325.5</v>
      </c>
      <c r="FH77">
        <v>9999</v>
      </c>
      <c r="FI77">
        <v>4859.8</v>
      </c>
      <c r="FJ77">
        <v>1.86825</v>
      </c>
      <c r="FK77">
        <v>1.8639300000000001</v>
      </c>
      <c r="FL77">
        <v>1.8714900000000001</v>
      </c>
      <c r="FM77">
        <v>1.8624499999999999</v>
      </c>
      <c r="FN77">
        <v>1.86188</v>
      </c>
      <c r="FO77">
        <v>1.86829</v>
      </c>
      <c r="FP77">
        <v>1.8584400000000001</v>
      </c>
      <c r="FQ77">
        <v>1.8647800000000001</v>
      </c>
      <c r="FR77">
        <v>5</v>
      </c>
      <c r="FS77">
        <v>0</v>
      </c>
      <c r="FT77">
        <v>0</v>
      </c>
      <c r="FU77">
        <v>0</v>
      </c>
      <c r="FV77" t="s">
        <v>358</v>
      </c>
      <c r="FW77" t="s">
        <v>359</v>
      </c>
      <c r="FX77" t="s">
        <v>360</v>
      </c>
      <c r="FY77" t="s">
        <v>360</v>
      </c>
      <c r="FZ77" t="s">
        <v>360</v>
      </c>
      <c r="GA77" t="s">
        <v>360</v>
      </c>
      <c r="GB77">
        <v>0</v>
      </c>
      <c r="GC77">
        <v>100</v>
      </c>
      <c r="GD77">
        <v>100</v>
      </c>
      <c r="GE77">
        <v>4.6050000000000004</v>
      </c>
      <c r="GF77">
        <v>0.30890000000000001</v>
      </c>
      <c r="GG77">
        <v>1.64354498451179</v>
      </c>
      <c r="GH77">
        <v>4.8697645535604704E-3</v>
      </c>
      <c r="GI77">
        <v>-2.9716501002383001E-6</v>
      </c>
      <c r="GJ77">
        <v>1.12513468715282E-9</v>
      </c>
      <c r="GK77">
        <v>-5.6040547963591501E-2</v>
      </c>
      <c r="GL77">
        <v>-3.4440246100026599E-2</v>
      </c>
      <c r="GM77">
        <v>3.75033726110429E-3</v>
      </c>
      <c r="GN77">
        <v>-6.7053370517907205E-5</v>
      </c>
      <c r="GO77">
        <v>20</v>
      </c>
      <c r="GP77">
        <v>2120</v>
      </c>
      <c r="GQ77">
        <v>2</v>
      </c>
      <c r="GR77">
        <v>25</v>
      </c>
      <c r="GS77">
        <v>209.4</v>
      </c>
      <c r="GT77">
        <v>209.3</v>
      </c>
      <c r="GU77">
        <v>2.6940900000000001</v>
      </c>
      <c r="GV77">
        <v>2.33887</v>
      </c>
      <c r="GW77">
        <v>1.9982899999999999</v>
      </c>
      <c r="GX77">
        <v>2.7404799999999998</v>
      </c>
      <c r="GY77">
        <v>2.0935100000000002</v>
      </c>
      <c r="GZ77">
        <v>2.4072300000000002</v>
      </c>
      <c r="HA77">
        <v>37.578099999999999</v>
      </c>
      <c r="HB77">
        <v>12.95</v>
      </c>
      <c r="HC77">
        <v>18</v>
      </c>
      <c r="HD77">
        <v>436.93400000000003</v>
      </c>
      <c r="HE77">
        <v>613.11500000000001</v>
      </c>
      <c r="HF77">
        <v>21.613600000000002</v>
      </c>
      <c r="HG77">
        <v>26.6755</v>
      </c>
      <c r="HH77">
        <v>29.999500000000001</v>
      </c>
      <c r="HI77">
        <v>26.427399999999999</v>
      </c>
      <c r="HJ77">
        <v>26.418399999999998</v>
      </c>
      <c r="HK77">
        <v>54.0169</v>
      </c>
      <c r="HL77">
        <v>40.127299999999998</v>
      </c>
      <c r="HM77">
        <v>29.9803</v>
      </c>
      <c r="HN77">
        <v>21.664300000000001</v>
      </c>
      <c r="HO77">
        <v>1059.4100000000001</v>
      </c>
      <c r="HP77">
        <v>17.268999999999998</v>
      </c>
      <c r="HQ77">
        <v>97.004000000000005</v>
      </c>
      <c r="HR77">
        <v>100.45399999999999</v>
      </c>
    </row>
    <row r="78" spans="1:226" x14ac:dyDescent="0.2">
      <c r="A78">
        <v>62</v>
      </c>
      <c r="B78">
        <v>1657224063.5</v>
      </c>
      <c r="C78">
        <v>397</v>
      </c>
      <c r="D78" t="s">
        <v>482</v>
      </c>
      <c r="E78" t="s">
        <v>483</v>
      </c>
      <c r="F78">
        <v>5</v>
      </c>
      <c r="G78" t="s">
        <v>353</v>
      </c>
      <c r="H78" t="s">
        <v>354</v>
      </c>
      <c r="I78">
        <v>1657224060.7</v>
      </c>
      <c r="J78">
        <f t="shared" si="0"/>
        <v>4.9596529061516981E-3</v>
      </c>
      <c r="K78">
        <f t="shared" si="1"/>
        <v>4.9596529061516978</v>
      </c>
      <c r="L78">
        <f t="shared" si="2"/>
        <v>24.409372370831452</v>
      </c>
      <c r="M78">
        <f t="shared" si="3"/>
        <v>984.98239999999998</v>
      </c>
      <c r="N78">
        <f t="shared" si="4"/>
        <v>767.11284042523948</v>
      </c>
      <c r="O78">
        <f t="shared" si="5"/>
        <v>52.934718976874386</v>
      </c>
      <c r="P78">
        <f t="shared" si="6"/>
        <v>67.968835604764791</v>
      </c>
      <c r="Q78">
        <f t="shared" si="7"/>
        <v>0.22066742792533001</v>
      </c>
      <c r="R78">
        <f t="shared" si="8"/>
        <v>2.3250069972409162</v>
      </c>
      <c r="S78">
        <f t="shared" si="9"/>
        <v>0.20965735516384934</v>
      </c>
      <c r="T78">
        <f t="shared" si="10"/>
        <v>0.13197926572426655</v>
      </c>
      <c r="U78">
        <f t="shared" si="11"/>
        <v>321.5187322732757</v>
      </c>
      <c r="V78">
        <f t="shared" si="12"/>
        <v>25.751585417816706</v>
      </c>
      <c r="W78">
        <f t="shared" si="13"/>
        <v>24.900449999999999</v>
      </c>
      <c r="X78">
        <f t="shared" si="14"/>
        <v>3.1608548149036557</v>
      </c>
      <c r="Y78">
        <f t="shared" si="15"/>
        <v>49.835633180303383</v>
      </c>
      <c r="Z78">
        <f t="shared" si="16"/>
        <v>1.5845992338645001</v>
      </c>
      <c r="AA78">
        <f t="shared" si="17"/>
        <v>3.1796510503468105</v>
      </c>
      <c r="AB78">
        <f t="shared" si="18"/>
        <v>1.5762555810391556</v>
      </c>
      <c r="AC78">
        <f t="shared" si="19"/>
        <v>-218.72069316128989</v>
      </c>
      <c r="AD78">
        <f t="shared" si="20"/>
        <v>12.460623714956734</v>
      </c>
      <c r="AE78">
        <f t="shared" si="21"/>
        <v>1.1330721997220483</v>
      </c>
      <c r="AF78">
        <f t="shared" si="22"/>
        <v>116.39173502666461</v>
      </c>
      <c r="AG78">
        <f t="shared" si="23"/>
        <v>42.374310274301401</v>
      </c>
      <c r="AH78">
        <f t="shared" si="24"/>
        <v>4.9447180649102309</v>
      </c>
      <c r="AI78">
        <f t="shared" si="25"/>
        <v>24.409372370831452</v>
      </c>
      <c r="AJ78">
        <v>1058.6282858336999</v>
      </c>
      <c r="AK78">
        <v>1016.05466666667</v>
      </c>
      <c r="AL78">
        <v>3.4455505119897198</v>
      </c>
      <c r="AM78">
        <v>66.688805150680594</v>
      </c>
      <c r="AN78">
        <f t="shared" si="26"/>
        <v>4.9596529061516978</v>
      </c>
      <c r="AO78">
        <v>17.150595591012902</v>
      </c>
      <c r="AP78">
        <v>22.966185454545499</v>
      </c>
      <c r="AQ78">
        <v>-2.8009280605585901E-4</v>
      </c>
      <c r="AR78">
        <v>78.171956788311704</v>
      </c>
      <c r="AS78">
        <v>8</v>
      </c>
      <c r="AT78">
        <v>2</v>
      </c>
      <c r="AU78">
        <f t="shared" si="27"/>
        <v>1</v>
      </c>
      <c r="AV78">
        <f t="shared" si="28"/>
        <v>0</v>
      </c>
      <c r="AW78">
        <f t="shared" si="29"/>
        <v>36648.103537706171</v>
      </c>
      <c r="AX78">
        <f t="shared" si="30"/>
        <v>2000.02</v>
      </c>
      <c r="AY78">
        <f t="shared" si="31"/>
        <v>1681.2165617996247</v>
      </c>
      <c r="AZ78">
        <f t="shared" si="32"/>
        <v>0.84059987490106336</v>
      </c>
      <c r="BA78">
        <f t="shared" si="33"/>
        <v>0.16075775855905225</v>
      </c>
      <c r="BB78" s="1">
        <v>6</v>
      </c>
      <c r="BC78">
        <v>0.5</v>
      </c>
      <c r="BD78" t="s">
        <v>355</v>
      </c>
      <c r="BE78">
        <v>2</v>
      </c>
      <c r="BF78" t="b">
        <v>1</v>
      </c>
      <c r="BG78">
        <v>1657224060.7</v>
      </c>
      <c r="BH78">
        <v>984.98239999999998</v>
      </c>
      <c r="BI78">
        <v>1041.671</v>
      </c>
      <c r="BJ78">
        <v>22.9635</v>
      </c>
      <c r="BK78">
        <v>17.166620000000002</v>
      </c>
      <c r="BL78">
        <v>980.36080000000004</v>
      </c>
      <c r="BM78">
        <v>22.654599999999999</v>
      </c>
      <c r="BN78">
        <v>500.04520000000002</v>
      </c>
      <c r="BO78">
        <v>68.904979999999995</v>
      </c>
      <c r="BP78">
        <v>0.100147</v>
      </c>
      <c r="BQ78">
        <v>24.999860000000002</v>
      </c>
      <c r="BR78">
        <v>24.900449999999999</v>
      </c>
      <c r="BS78">
        <v>999.9</v>
      </c>
      <c r="BT78">
        <v>0</v>
      </c>
      <c r="BU78">
        <v>0</v>
      </c>
      <c r="BV78">
        <v>9991.0619999999999</v>
      </c>
      <c r="BW78">
        <v>0</v>
      </c>
      <c r="BX78">
        <v>2109.277</v>
      </c>
      <c r="BY78">
        <v>-56.689410000000002</v>
      </c>
      <c r="BZ78">
        <v>1008.1331</v>
      </c>
      <c r="CA78">
        <v>1059.867</v>
      </c>
      <c r="CB78">
        <v>5.7968580000000003</v>
      </c>
      <c r="CC78">
        <v>1041.671</v>
      </c>
      <c r="CD78">
        <v>17.166620000000002</v>
      </c>
      <c r="CE78">
        <v>1.582298</v>
      </c>
      <c r="CF78">
        <v>1.1828669999999999</v>
      </c>
      <c r="CG78">
        <v>13.78749</v>
      </c>
      <c r="CH78">
        <v>9.3876240000000006</v>
      </c>
      <c r="CI78">
        <v>2000.02</v>
      </c>
      <c r="CJ78">
        <v>0.98000279999999995</v>
      </c>
      <c r="CK78">
        <v>1.9997210000000001E-2</v>
      </c>
      <c r="CL78">
        <v>0</v>
      </c>
      <c r="CM78">
        <v>2.4693800000000001</v>
      </c>
      <c r="CN78">
        <v>0</v>
      </c>
      <c r="CO78">
        <v>18697.900000000001</v>
      </c>
      <c r="CP78">
        <v>16705.59</v>
      </c>
      <c r="CQ78">
        <v>44.561999999999998</v>
      </c>
      <c r="CR78">
        <v>47.5</v>
      </c>
      <c r="CS78">
        <v>45.811999999999998</v>
      </c>
      <c r="CT78">
        <v>44.805799999999998</v>
      </c>
      <c r="CU78">
        <v>43.824599999999997</v>
      </c>
      <c r="CV78">
        <v>1960.0250000000001</v>
      </c>
      <c r="CW78">
        <v>39.991999999999997</v>
      </c>
      <c r="CX78">
        <v>0</v>
      </c>
      <c r="CY78">
        <v>1651541125.4000001</v>
      </c>
      <c r="CZ78">
        <v>0</v>
      </c>
      <c r="DA78">
        <v>1657211497.5999999</v>
      </c>
      <c r="DB78" t="s">
        <v>356</v>
      </c>
      <c r="DC78">
        <v>1657211493.5999999</v>
      </c>
      <c r="DD78">
        <v>1657211497.5999999</v>
      </c>
      <c r="DE78">
        <v>1</v>
      </c>
      <c r="DF78">
        <v>1.526</v>
      </c>
      <c r="DG78">
        <v>4.4999999999999998E-2</v>
      </c>
      <c r="DH78">
        <v>2.6110000000000002</v>
      </c>
      <c r="DI78">
        <v>0.157</v>
      </c>
      <c r="DJ78">
        <v>420</v>
      </c>
      <c r="DK78">
        <v>20</v>
      </c>
      <c r="DL78">
        <v>0.57999999999999996</v>
      </c>
      <c r="DM78">
        <v>0.22</v>
      </c>
      <c r="DN78">
        <v>-56.310212499999999</v>
      </c>
      <c r="DO78">
        <v>-2.2269939962476299</v>
      </c>
      <c r="DP78">
        <v>0.27412037792500998</v>
      </c>
      <c r="DQ78">
        <v>0</v>
      </c>
      <c r="DR78">
        <v>5.8636534999999999</v>
      </c>
      <c r="DS78">
        <v>-0.439646454033777</v>
      </c>
      <c r="DT78">
        <v>4.6351510145301603E-2</v>
      </c>
      <c r="DU78">
        <v>0</v>
      </c>
      <c r="DV78">
        <v>0</v>
      </c>
      <c r="DW78">
        <v>2</v>
      </c>
      <c r="DX78" t="s">
        <v>365</v>
      </c>
      <c r="DY78">
        <v>2.8674599999999999</v>
      </c>
      <c r="DZ78">
        <v>2.7164000000000001</v>
      </c>
      <c r="EA78">
        <v>0.12823200000000001</v>
      </c>
      <c r="EB78">
        <v>0.132969</v>
      </c>
      <c r="EC78">
        <v>7.6681299999999994E-2</v>
      </c>
      <c r="ED78">
        <v>6.2456900000000003E-2</v>
      </c>
      <c r="EE78">
        <v>24691.4</v>
      </c>
      <c r="EF78">
        <v>21324.2</v>
      </c>
      <c r="EG78">
        <v>25355.200000000001</v>
      </c>
      <c r="EH78">
        <v>23951.4</v>
      </c>
      <c r="EI78">
        <v>39962.699999999997</v>
      </c>
      <c r="EJ78">
        <v>37177</v>
      </c>
      <c r="EK78">
        <v>45831</v>
      </c>
      <c r="EL78">
        <v>42729.599999999999</v>
      </c>
      <c r="EM78">
        <v>1.8186500000000001</v>
      </c>
      <c r="EN78">
        <v>2.09687</v>
      </c>
      <c r="EO78">
        <v>6.8090899999999996E-2</v>
      </c>
      <c r="EP78">
        <v>0</v>
      </c>
      <c r="EQ78">
        <v>23.753900000000002</v>
      </c>
      <c r="ER78">
        <v>999.9</v>
      </c>
      <c r="ES78">
        <v>36.417999999999999</v>
      </c>
      <c r="ET78">
        <v>32.034999999999997</v>
      </c>
      <c r="EU78">
        <v>25.288399999999999</v>
      </c>
      <c r="EV78">
        <v>51.404400000000003</v>
      </c>
      <c r="EW78">
        <v>37.287700000000001</v>
      </c>
      <c r="EX78">
        <v>2</v>
      </c>
      <c r="EY78">
        <v>-5.9164099999999997E-2</v>
      </c>
      <c r="EZ78">
        <v>1.7659899999999999</v>
      </c>
      <c r="FA78">
        <v>20.235600000000002</v>
      </c>
      <c r="FB78">
        <v>5.2337600000000002</v>
      </c>
      <c r="FC78">
        <v>11.992000000000001</v>
      </c>
      <c r="FD78">
        <v>4.9568000000000003</v>
      </c>
      <c r="FE78">
        <v>3.3039499999999999</v>
      </c>
      <c r="FF78">
        <v>9999</v>
      </c>
      <c r="FG78">
        <v>325.5</v>
      </c>
      <c r="FH78">
        <v>9999</v>
      </c>
      <c r="FI78">
        <v>4859.8</v>
      </c>
      <c r="FJ78">
        <v>1.8682700000000001</v>
      </c>
      <c r="FK78">
        <v>1.86399</v>
      </c>
      <c r="FL78">
        <v>1.8714900000000001</v>
      </c>
      <c r="FM78">
        <v>1.8624799999999999</v>
      </c>
      <c r="FN78">
        <v>1.86188</v>
      </c>
      <c r="FO78">
        <v>1.86829</v>
      </c>
      <c r="FP78">
        <v>1.8584700000000001</v>
      </c>
      <c r="FQ78">
        <v>1.8647800000000001</v>
      </c>
      <c r="FR78">
        <v>5</v>
      </c>
      <c r="FS78">
        <v>0</v>
      </c>
      <c r="FT78">
        <v>0</v>
      </c>
      <c r="FU78">
        <v>0</v>
      </c>
      <c r="FV78" t="s">
        <v>358</v>
      </c>
      <c r="FW78" t="s">
        <v>359</v>
      </c>
      <c r="FX78" t="s">
        <v>360</v>
      </c>
      <c r="FY78" t="s">
        <v>360</v>
      </c>
      <c r="FZ78" t="s">
        <v>360</v>
      </c>
      <c r="GA78" t="s">
        <v>360</v>
      </c>
      <c r="GB78">
        <v>0</v>
      </c>
      <c r="GC78">
        <v>100</v>
      </c>
      <c r="GD78">
        <v>100</v>
      </c>
      <c r="GE78">
        <v>4.6440000000000001</v>
      </c>
      <c r="GF78">
        <v>0.309</v>
      </c>
      <c r="GG78">
        <v>1.64354498451179</v>
      </c>
      <c r="GH78">
        <v>4.8697645535604704E-3</v>
      </c>
      <c r="GI78">
        <v>-2.9716501002383001E-6</v>
      </c>
      <c r="GJ78">
        <v>1.12513468715282E-9</v>
      </c>
      <c r="GK78">
        <v>-5.6040547963591501E-2</v>
      </c>
      <c r="GL78">
        <v>-3.4440246100026599E-2</v>
      </c>
      <c r="GM78">
        <v>3.75033726110429E-3</v>
      </c>
      <c r="GN78">
        <v>-6.7053370517907205E-5</v>
      </c>
      <c r="GO78">
        <v>20</v>
      </c>
      <c r="GP78">
        <v>2120</v>
      </c>
      <c r="GQ78">
        <v>2</v>
      </c>
      <c r="GR78">
        <v>25</v>
      </c>
      <c r="GS78">
        <v>209.5</v>
      </c>
      <c r="GT78">
        <v>209.4</v>
      </c>
      <c r="GU78">
        <v>2.7282700000000002</v>
      </c>
      <c r="GV78">
        <v>2.33521</v>
      </c>
      <c r="GW78">
        <v>1.9982899999999999</v>
      </c>
      <c r="GX78">
        <v>2.7404799999999998</v>
      </c>
      <c r="GY78">
        <v>2.0935100000000002</v>
      </c>
      <c r="GZ78">
        <v>2.3791500000000001</v>
      </c>
      <c r="HA78">
        <v>37.602200000000003</v>
      </c>
      <c r="HB78">
        <v>12.95</v>
      </c>
      <c r="HC78">
        <v>18</v>
      </c>
      <c r="HD78">
        <v>436.97899999999998</v>
      </c>
      <c r="HE78">
        <v>613.13300000000004</v>
      </c>
      <c r="HF78">
        <v>21.654599999999999</v>
      </c>
      <c r="HG78">
        <v>26.674199999999999</v>
      </c>
      <c r="HH78">
        <v>29.999400000000001</v>
      </c>
      <c r="HI78">
        <v>26.4297</v>
      </c>
      <c r="HJ78">
        <v>26.420100000000001</v>
      </c>
      <c r="HK78">
        <v>54.663200000000003</v>
      </c>
      <c r="HL78">
        <v>40.127299999999998</v>
      </c>
      <c r="HM78">
        <v>29.600100000000001</v>
      </c>
      <c r="HN78">
        <v>21.7287</v>
      </c>
      <c r="HO78">
        <v>1072.93</v>
      </c>
      <c r="HP78">
        <v>17.296399999999998</v>
      </c>
      <c r="HQ78">
        <v>97.004300000000001</v>
      </c>
      <c r="HR78">
        <v>100.45699999999999</v>
      </c>
    </row>
    <row r="79" spans="1:226" x14ac:dyDescent="0.2">
      <c r="A79">
        <v>63</v>
      </c>
      <c r="B79">
        <v>1657224068.5</v>
      </c>
      <c r="C79">
        <v>402</v>
      </c>
      <c r="D79" t="s">
        <v>484</v>
      </c>
      <c r="E79" t="s">
        <v>485</v>
      </c>
      <c r="F79">
        <v>5</v>
      </c>
      <c r="G79" t="s">
        <v>353</v>
      </c>
      <c r="H79" t="s">
        <v>354</v>
      </c>
      <c r="I79">
        <v>1657224066</v>
      </c>
      <c r="J79">
        <f t="shared" si="0"/>
        <v>4.9408299259457176E-3</v>
      </c>
      <c r="K79">
        <f t="shared" si="1"/>
        <v>4.9408299259457173</v>
      </c>
      <c r="L79">
        <f t="shared" si="2"/>
        <v>24.378328626748921</v>
      </c>
      <c r="M79">
        <f t="shared" si="3"/>
        <v>1002.94188888889</v>
      </c>
      <c r="N79">
        <f t="shared" si="4"/>
        <v>785.34470339024563</v>
      </c>
      <c r="O79">
        <f t="shared" si="5"/>
        <v>54.191906122053979</v>
      </c>
      <c r="P79">
        <f t="shared" si="6"/>
        <v>69.206976826753362</v>
      </c>
      <c r="Q79">
        <f t="shared" si="7"/>
        <v>0.22127671148267924</v>
      </c>
      <c r="R79">
        <f t="shared" si="8"/>
        <v>2.3286520696112429</v>
      </c>
      <c r="S79">
        <f t="shared" si="9"/>
        <v>0.2102237904665773</v>
      </c>
      <c r="T79">
        <f t="shared" si="10"/>
        <v>0.1323369073750196</v>
      </c>
      <c r="U79">
        <f t="shared" si="11"/>
        <v>321.49770333333373</v>
      </c>
      <c r="V79">
        <f t="shared" si="12"/>
        <v>25.74795999130621</v>
      </c>
      <c r="W79">
        <f t="shared" si="13"/>
        <v>24.8507888888889</v>
      </c>
      <c r="X79">
        <f t="shared" si="14"/>
        <v>3.1515014201732012</v>
      </c>
      <c r="Y79">
        <f t="shared" si="15"/>
        <v>49.885516506492415</v>
      </c>
      <c r="Z79">
        <f t="shared" si="16"/>
        <v>1.5853854888007792</v>
      </c>
      <c r="AA79">
        <f t="shared" si="17"/>
        <v>3.1780476575690004</v>
      </c>
      <c r="AB79">
        <f t="shared" si="18"/>
        <v>1.566115931372422</v>
      </c>
      <c r="AC79">
        <f t="shared" si="19"/>
        <v>-217.89059973420615</v>
      </c>
      <c r="AD79">
        <f t="shared" si="20"/>
        <v>17.65264094132549</v>
      </c>
      <c r="AE79">
        <f t="shared" si="21"/>
        <v>1.6022123670109327</v>
      </c>
      <c r="AF79">
        <f t="shared" si="22"/>
        <v>122.86195690746398</v>
      </c>
      <c r="AG79">
        <f t="shared" si="23"/>
        <v>42.40409694713366</v>
      </c>
      <c r="AH79">
        <f t="shared" si="24"/>
        <v>4.9212121957501562</v>
      </c>
      <c r="AI79">
        <f t="shared" si="25"/>
        <v>24.378328626748921</v>
      </c>
      <c r="AJ79">
        <v>1076.18959455139</v>
      </c>
      <c r="AK79">
        <v>1033.4758181818199</v>
      </c>
      <c r="AL79">
        <v>3.48938500551768</v>
      </c>
      <c r="AM79">
        <v>66.688805150680594</v>
      </c>
      <c r="AN79">
        <f t="shared" si="26"/>
        <v>4.9408299259457173</v>
      </c>
      <c r="AO79">
        <v>17.214788949331702</v>
      </c>
      <c r="AP79">
        <v>22.980350909090902</v>
      </c>
      <c r="AQ79">
        <v>6.5746197188150104E-3</v>
      </c>
      <c r="AR79">
        <v>78.171956788311704</v>
      </c>
      <c r="AS79">
        <v>8</v>
      </c>
      <c r="AT79">
        <v>2</v>
      </c>
      <c r="AU79">
        <f t="shared" si="27"/>
        <v>1</v>
      </c>
      <c r="AV79">
        <f t="shared" si="28"/>
        <v>0</v>
      </c>
      <c r="AW79">
        <f t="shared" si="29"/>
        <v>36736.686011560421</v>
      </c>
      <c r="AX79">
        <f t="shared" si="30"/>
        <v>1999.88777777778</v>
      </c>
      <c r="AY79">
        <f t="shared" si="31"/>
        <v>1681.1055333333352</v>
      </c>
      <c r="AZ79">
        <f t="shared" si="32"/>
        <v>0.84059993366294439</v>
      </c>
      <c r="BA79">
        <f t="shared" si="33"/>
        <v>0.16075787196948274</v>
      </c>
      <c r="BB79" s="1">
        <v>6</v>
      </c>
      <c r="BC79">
        <v>0.5</v>
      </c>
      <c r="BD79" t="s">
        <v>355</v>
      </c>
      <c r="BE79">
        <v>2</v>
      </c>
      <c r="BF79" t="b">
        <v>1</v>
      </c>
      <c r="BG79">
        <v>1657224066</v>
      </c>
      <c r="BH79">
        <v>1002.94188888889</v>
      </c>
      <c r="BI79">
        <v>1059.7633333333299</v>
      </c>
      <c r="BJ79">
        <v>22.975277777777801</v>
      </c>
      <c r="BK79">
        <v>17.2041111111111</v>
      </c>
      <c r="BL79">
        <v>998.280666666667</v>
      </c>
      <c r="BM79">
        <v>22.6660111111111</v>
      </c>
      <c r="BN79">
        <v>499.879444444444</v>
      </c>
      <c r="BO79">
        <v>68.904399999999995</v>
      </c>
      <c r="BP79">
        <v>9.9574800000000005E-2</v>
      </c>
      <c r="BQ79">
        <v>24.991399999999999</v>
      </c>
      <c r="BR79">
        <v>24.8507888888889</v>
      </c>
      <c r="BS79">
        <v>999.9</v>
      </c>
      <c r="BT79">
        <v>0</v>
      </c>
      <c r="BU79">
        <v>0</v>
      </c>
      <c r="BV79">
        <v>10016.0355555556</v>
      </c>
      <c r="BW79">
        <v>0</v>
      </c>
      <c r="BX79">
        <v>2110.1611111111101</v>
      </c>
      <c r="BY79">
        <v>-56.820544444444401</v>
      </c>
      <c r="BZ79">
        <v>1026.5277777777801</v>
      </c>
      <c r="CA79">
        <v>1078.3144444444399</v>
      </c>
      <c r="CB79">
        <v>5.7711666666666703</v>
      </c>
      <c r="CC79">
        <v>1059.7633333333299</v>
      </c>
      <c r="CD79">
        <v>17.2041111111111</v>
      </c>
      <c r="CE79">
        <v>1.5830966666666699</v>
      </c>
      <c r="CF79">
        <v>1.18543888888889</v>
      </c>
      <c r="CG79">
        <v>13.7952444444444</v>
      </c>
      <c r="CH79">
        <v>9.4199244444444403</v>
      </c>
      <c r="CI79">
        <v>1999.88777777778</v>
      </c>
      <c r="CJ79">
        <v>0.98000166666666699</v>
      </c>
      <c r="CK79">
        <v>1.99985111111111E-2</v>
      </c>
      <c r="CL79">
        <v>0</v>
      </c>
      <c r="CM79">
        <v>2.6441666666666701</v>
      </c>
      <c r="CN79">
        <v>0</v>
      </c>
      <c r="CO79">
        <v>18684.5111111111</v>
      </c>
      <c r="CP79">
        <v>16704.4888888889</v>
      </c>
      <c r="CQ79">
        <v>44.561999999999998</v>
      </c>
      <c r="CR79">
        <v>47.5</v>
      </c>
      <c r="CS79">
        <v>45.811999999999998</v>
      </c>
      <c r="CT79">
        <v>44.811999999999998</v>
      </c>
      <c r="CU79">
        <v>43.819000000000003</v>
      </c>
      <c r="CV79">
        <v>1959.8944444444401</v>
      </c>
      <c r="CW79">
        <v>39.993333333333297</v>
      </c>
      <c r="CX79">
        <v>0</v>
      </c>
      <c r="CY79">
        <v>1651541130.8</v>
      </c>
      <c r="CZ79">
        <v>0</v>
      </c>
      <c r="DA79">
        <v>1657211497.5999999</v>
      </c>
      <c r="DB79" t="s">
        <v>356</v>
      </c>
      <c r="DC79">
        <v>1657211493.5999999</v>
      </c>
      <c r="DD79">
        <v>1657211497.5999999</v>
      </c>
      <c r="DE79">
        <v>1</v>
      </c>
      <c r="DF79">
        <v>1.526</v>
      </c>
      <c r="DG79">
        <v>4.4999999999999998E-2</v>
      </c>
      <c r="DH79">
        <v>2.6110000000000002</v>
      </c>
      <c r="DI79">
        <v>0.157</v>
      </c>
      <c r="DJ79">
        <v>420</v>
      </c>
      <c r="DK79">
        <v>20</v>
      </c>
      <c r="DL79">
        <v>0.57999999999999996</v>
      </c>
      <c r="DM79">
        <v>0.22</v>
      </c>
      <c r="DN79">
        <v>-56.5500075</v>
      </c>
      <c r="DO79">
        <v>-2.4770712945588902</v>
      </c>
      <c r="DP79">
        <v>0.299342803811534</v>
      </c>
      <c r="DQ79">
        <v>0</v>
      </c>
      <c r="DR79">
        <v>5.8166785000000001</v>
      </c>
      <c r="DS79">
        <v>-0.34169178236400699</v>
      </c>
      <c r="DT79">
        <v>3.8596998558825799E-2</v>
      </c>
      <c r="DU79">
        <v>0</v>
      </c>
      <c r="DV79">
        <v>0</v>
      </c>
      <c r="DW79">
        <v>2</v>
      </c>
      <c r="DX79" t="s">
        <v>365</v>
      </c>
      <c r="DY79">
        <v>2.8671500000000001</v>
      </c>
      <c r="DZ79">
        <v>2.7163400000000002</v>
      </c>
      <c r="EA79">
        <v>0.12964999999999999</v>
      </c>
      <c r="EB79">
        <v>0.13430900000000001</v>
      </c>
      <c r="EC79">
        <v>7.6716999999999994E-2</v>
      </c>
      <c r="ED79">
        <v>6.23948E-2</v>
      </c>
      <c r="EE79">
        <v>24651.7</v>
      </c>
      <c r="EF79">
        <v>21291.4</v>
      </c>
      <c r="EG79">
        <v>25355.599999999999</v>
      </c>
      <c r="EH79">
        <v>23951.599999999999</v>
      </c>
      <c r="EI79">
        <v>39961.599999999999</v>
      </c>
      <c r="EJ79">
        <v>37179.800000000003</v>
      </c>
      <c r="EK79">
        <v>45831.5</v>
      </c>
      <c r="EL79">
        <v>42729.9</v>
      </c>
      <c r="EM79">
        <v>1.8182499999999999</v>
      </c>
      <c r="EN79">
        <v>2.09707</v>
      </c>
      <c r="EO79">
        <v>6.9912500000000002E-2</v>
      </c>
      <c r="EP79">
        <v>0</v>
      </c>
      <c r="EQ79">
        <v>23.688300000000002</v>
      </c>
      <c r="ER79">
        <v>999.9</v>
      </c>
      <c r="ES79">
        <v>36.369</v>
      </c>
      <c r="ET79">
        <v>32.045000000000002</v>
      </c>
      <c r="EU79">
        <v>25.267800000000001</v>
      </c>
      <c r="EV79">
        <v>51.174399999999999</v>
      </c>
      <c r="EW79">
        <v>37.419899999999998</v>
      </c>
      <c r="EX79">
        <v>2</v>
      </c>
      <c r="EY79">
        <v>-5.9766300000000001E-2</v>
      </c>
      <c r="EZ79">
        <v>1.5559099999999999</v>
      </c>
      <c r="FA79">
        <v>20.2377</v>
      </c>
      <c r="FB79">
        <v>5.23421</v>
      </c>
      <c r="FC79">
        <v>11.9918</v>
      </c>
      <c r="FD79">
        <v>4.9568000000000003</v>
      </c>
      <c r="FE79">
        <v>3.3039499999999999</v>
      </c>
      <c r="FF79">
        <v>9999</v>
      </c>
      <c r="FG79">
        <v>325.5</v>
      </c>
      <c r="FH79">
        <v>9999</v>
      </c>
      <c r="FI79">
        <v>4860.1000000000004</v>
      </c>
      <c r="FJ79">
        <v>1.8682700000000001</v>
      </c>
      <c r="FK79">
        <v>1.86399</v>
      </c>
      <c r="FL79">
        <v>1.8714900000000001</v>
      </c>
      <c r="FM79">
        <v>1.86246</v>
      </c>
      <c r="FN79">
        <v>1.86188</v>
      </c>
      <c r="FO79">
        <v>1.86829</v>
      </c>
      <c r="FP79">
        <v>1.8584799999999999</v>
      </c>
      <c r="FQ79">
        <v>1.8647800000000001</v>
      </c>
      <c r="FR79">
        <v>5</v>
      </c>
      <c r="FS79">
        <v>0</v>
      </c>
      <c r="FT79">
        <v>0</v>
      </c>
      <c r="FU79">
        <v>0</v>
      </c>
      <c r="FV79" t="s">
        <v>358</v>
      </c>
      <c r="FW79" t="s">
        <v>359</v>
      </c>
      <c r="FX79" t="s">
        <v>360</v>
      </c>
      <c r="FY79" t="s">
        <v>360</v>
      </c>
      <c r="FZ79" t="s">
        <v>360</v>
      </c>
      <c r="GA79" t="s">
        <v>360</v>
      </c>
      <c r="GB79">
        <v>0</v>
      </c>
      <c r="GC79">
        <v>100</v>
      </c>
      <c r="GD79">
        <v>100</v>
      </c>
      <c r="GE79">
        <v>4.68</v>
      </c>
      <c r="GF79">
        <v>0.30940000000000001</v>
      </c>
      <c r="GG79">
        <v>1.64354498451179</v>
      </c>
      <c r="GH79">
        <v>4.8697645535604704E-3</v>
      </c>
      <c r="GI79">
        <v>-2.9716501002383001E-6</v>
      </c>
      <c r="GJ79">
        <v>1.12513468715282E-9</v>
      </c>
      <c r="GK79">
        <v>-5.6040547963591501E-2</v>
      </c>
      <c r="GL79">
        <v>-3.4440246100026599E-2</v>
      </c>
      <c r="GM79">
        <v>3.75033726110429E-3</v>
      </c>
      <c r="GN79">
        <v>-6.7053370517907205E-5</v>
      </c>
      <c r="GO79">
        <v>20</v>
      </c>
      <c r="GP79">
        <v>2120</v>
      </c>
      <c r="GQ79">
        <v>2</v>
      </c>
      <c r="GR79">
        <v>25</v>
      </c>
      <c r="GS79">
        <v>209.6</v>
      </c>
      <c r="GT79">
        <v>209.5</v>
      </c>
      <c r="GU79">
        <v>2.7600099999999999</v>
      </c>
      <c r="GV79">
        <v>2.33765</v>
      </c>
      <c r="GW79">
        <v>1.9982899999999999</v>
      </c>
      <c r="GX79">
        <v>2.7404799999999998</v>
      </c>
      <c r="GY79">
        <v>2.0935100000000002</v>
      </c>
      <c r="GZ79">
        <v>2.4279799999999998</v>
      </c>
      <c r="HA79">
        <v>37.626300000000001</v>
      </c>
      <c r="HB79">
        <v>12.95</v>
      </c>
      <c r="HC79">
        <v>18</v>
      </c>
      <c r="HD79">
        <v>436.762</v>
      </c>
      <c r="HE79">
        <v>613.31600000000003</v>
      </c>
      <c r="HF79">
        <v>21.724499999999999</v>
      </c>
      <c r="HG79">
        <v>26.672000000000001</v>
      </c>
      <c r="HH79">
        <v>29.999400000000001</v>
      </c>
      <c r="HI79">
        <v>26.431100000000001</v>
      </c>
      <c r="HJ79">
        <v>26.4223</v>
      </c>
      <c r="HK79">
        <v>55.341500000000003</v>
      </c>
      <c r="HL79">
        <v>39.825800000000001</v>
      </c>
      <c r="HM79">
        <v>29.600100000000001</v>
      </c>
      <c r="HN79">
        <v>21.825500000000002</v>
      </c>
      <c r="HO79">
        <v>1093.07</v>
      </c>
      <c r="HP79">
        <v>17.314800000000002</v>
      </c>
      <c r="HQ79">
        <v>97.005600000000001</v>
      </c>
      <c r="HR79">
        <v>100.45699999999999</v>
      </c>
    </row>
    <row r="80" spans="1:226" x14ac:dyDescent="0.2">
      <c r="A80">
        <v>64</v>
      </c>
      <c r="B80">
        <v>1657224073.5</v>
      </c>
      <c r="C80">
        <v>407</v>
      </c>
      <c r="D80" t="s">
        <v>486</v>
      </c>
      <c r="E80" t="s">
        <v>487</v>
      </c>
      <c r="F80">
        <v>5</v>
      </c>
      <c r="G80" t="s">
        <v>353</v>
      </c>
      <c r="H80" t="s">
        <v>354</v>
      </c>
      <c r="I80">
        <v>1657224070.7</v>
      </c>
      <c r="J80">
        <f t="shared" si="0"/>
        <v>4.9208897863824257E-3</v>
      </c>
      <c r="K80">
        <f t="shared" si="1"/>
        <v>4.9208897863824257</v>
      </c>
      <c r="L80">
        <f t="shared" si="2"/>
        <v>24.285689508055651</v>
      </c>
      <c r="M80">
        <f t="shared" si="3"/>
        <v>1018.764</v>
      </c>
      <c r="N80">
        <f t="shared" si="4"/>
        <v>801.20557677216846</v>
      </c>
      <c r="O80">
        <f t="shared" si="5"/>
        <v>55.288003736353744</v>
      </c>
      <c r="P80">
        <f t="shared" si="6"/>
        <v>70.300843468142048</v>
      </c>
      <c r="Q80">
        <f t="shared" si="7"/>
        <v>0.22107308887861443</v>
      </c>
      <c r="R80">
        <f t="shared" si="8"/>
        <v>2.3248335666060314</v>
      </c>
      <c r="S80">
        <f t="shared" si="9"/>
        <v>0.21002280719392655</v>
      </c>
      <c r="T80">
        <f t="shared" si="10"/>
        <v>0.13221103523473449</v>
      </c>
      <c r="U80">
        <f t="shared" si="11"/>
        <v>321.52905749999991</v>
      </c>
      <c r="V80">
        <f t="shared" si="12"/>
        <v>25.749513247934118</v>
      </c>
      <c r="W80">
        <f t="shared" si="13"/>
        <v>24.82582</v>
      </c>
      <c r="X80">
        <f t="shared" si="14"/>
        <v>3.1468078135473796</v>
      </c>
      <c r="Y80">
        <f t="shared" si="15"/>
        <v>49.905112075931584</v>
      </c>
      <c r="Z80">
        <f t="shared" si="16"/>
        <v>1.5854173260256268</v>
      </c>
      <c r="AA80">
        <f t="shared" si="17"/>
        <v>3.1768635718388607</v>
      </c>
      <c r="AB80">
        <f t="shared" si="18"/>
        <v>1.5613904875217528</v>
      </c>
      <c r="AC80">
        <f t="shared" si="19"/>
        <v>-217.01123957946498</v>
      </c>
      <c r="AD80">
        <f t="shared" si="20"/>
        <v>19.96985295260566</v>
      </c>
      <c r="AE80">
        <f t="shared" si="21"/>
        <v>1.8152219595758938</v>
      </c>
      <c r="AF80">
        <f t="shared" si="22"/>
        <v>126.30289283271651</v>
      </c>
      <c r="AG80">
        <f t="shared" si="23"/>
        <v>42.230920755498914</v>
      </c>
      <c r="AH80">
        <f t="shared" si="24"/>
        <v>4.9139892776943856</v>
      </c>
      <c r="AI80">
        <f t="shared" si="25"/>
        <v>24.285689508055651</v>
      </c>
      <c r="AJ80">
        <v>1093.0656232961001</v>
      </c>
      <c r="AK80">
        <v>1050.65018181818</v>
      </c>
      <c r="AL80">
        <v>3.4424907395673201</v>
      </c>
      <c r="AM80">
        <v>66.688805150680594</v>
      </c>
      <c r="AN80">
        <f t="shared" si="26"/>
        <v>4.9208897863824257</v>
      </c>
      <c r="AO80">
        <v>17.201991627040599</v>
      </c>
      <c r="AP80">
        <v>22.9765963636364</v>
      </c>
      <c r="AQ80">
        <v>-1.25949031889775E-3</v>
      </c>
      <c r="AR80">
        <v>78.171956788311704</v>
      </c>
      <c r="AS80">
        <v>8</v>
      </c>
      <c r="AT80">
        <v>2</v>
      </c>
      <c r="AU80">
        <f t="shared" si="27"/>
        <v>1</v>
      </c>
      <c r="AV80">
        <f t="shared" si="28"/>
        <v>0</v>
      </c>
      <c r="AW80">
        <f t="shared" si="29"/>
        <v>36645.767164038582</v>
      </c>
      <c r="AX80">
        <f t="shared" si="30"/>
        <v>2000.08</v>
      </c>
      <c r="AY80">
        <f t="shared" si="31"/>
        <v>1681.2673499999996</v>
      </c>
      <c r="AZ80">
        <f t="shared" si="32"/>
        <v>0.84060005099795998</v>
      </c>
      <c r="BA80">
        <f t="shared" si="33"/>
        <v>0.16075809842606292</v>
      </c>
      <c r="BB80" s="1">
        <v>6</v>
      </c>
      <c r="BC80">
        <v>0.5</v>
      </c>
      <c r="BD80" t="s">
        <v>355</v>
      </c>
      <c r="BE80">
        <v>2</v>
      </c>
      <c r="BF80" t="b">
        <v>1</v>
      </c>
      <c r="BG80">
        <v>1657224070.7</v>
      </c>
      <c r="BH80">
        <v>1018.764</v>
      </c>
      <c r="BI80">
        <v>1075.4459999999999</v>
      </c>
      <c r="BJ80">
        <v>22.975059999999999</v>
      </c>
      <c r="BK80">
        <v>17.214009999999998</v>
      </c>
      <c r="BL80">
        <v>1014.067</v>
      </c>
      <c r="BM80">
        <v>22.665800000000001</v>
      </c>
      <c r="BN80">
        <v>500.0224</v>
      </c>
      <c r="BO80">
        <v>68.905900000000003</v>
      </c>
      <c r="BP80">
        <v>0.10011461000000001</v>
      </c>
      <c r="BQ80">
        <v>24.985150000000001</v>
      </c>
      <c r="BR80">
        <v>24.82582</v>
      </c>
      <c r="BS80">
        <v>999.9</v>
      </c>
      <c r="BT80">
        <v>0</v>
      </c>
      <c r="BU80">
        <v>0</v>
      </c>
      <c r="BV80">
        <v>9989.7450000000008</v>
      </c>
      <c r="BW80">
        <v>0</v>
      </c>
      <c r="BX80">
        <v>2110.4009999999998</v>
      </c>
      <c r="BY80">
        <v>-56.679040000000001</v>
      </c>
      <c r="BZ80">
        <v>1042.721</v>
      </c>
      <c r="CA80">
        <v>1094.279</v>
      </c>
      <c r="CB80">
        <v>5.761031</v>
      </c>
      <c r="CC80">
        <v>1075.4459999999999</v>
      </c>
      <c r="CD80">
        <v>17.214009999999998</v>
      </c>
      <c r="CE80">
        <v>1.5831170000000001</v>
      </c>
      <c r="CF80">
        <v>1.186148</v>
      </c>
      <c r="CG80">
        <v>13.795439999999999</v>
      </c>
      <c r="CH80">
        <v>9.4288070000000008</v>
      </c>
      <c r="CI80">
        <v>2000.08</v>
      </c>
      <c r="CJ80">
        <v>0.97999820000000004</v>
      </c>
      <c r="CK80">
        <v>2.0001830000000002E-2</v>
      </c>
      <c r="CL80">
        <v>0</v>
      </c>
      <c r="CM80">
        <v>2.5495800000000002</v>
      </c>
      <c r="CN80">
        <v>0</v>
      </c>
      <c r="CO80">
        <v>18674.59</v>
      </c>
      <c r="CP80">
        <v>16706.04</v>
      </c>
      <c r="CQ80">
        <v>44.561999999999998</v>
      </c>
      <c r="CR80">
        <v>47.474800000000002</v>
      </c>
      <c r="CS80">
        <v>45.811999999999998</v>
      </c>
      <c r="CT80">
        <v>44.793399999999998</v>
      </c>
      <c r="CU80">
        <v>43.811999999999998</v>
      </c>
      <c r="CV80">
        <v>1960.075</v>
      </c>
      <c r="CW80">
        <v>40.005000000000003</v>
      </c>
      <c r="CX80">
        <v>0</v>
      </c>
      <c r="CY80">
        <v>1651541135.5999999</v>
      </c>
      <c r="CZ80">
        <v>0</v>
      </c>
      <c r="DA80">
        <v>1657211497.5999999</v>
      </c>
      <c r="DB80" t="s">
        <v>356</v>
      </c>
      <c r="DC80">
        <v>1657211493.5999999</v>
      </c>
      <c r="DD80">
        <v>1657211497.5999999</v>
      </c>
      <c r="DE80">
        <v>1</v>
      </c>
      <c r="DF80">
        <v>1.526</v>
      </c>
      <c r="DG80">
        <v>4.4999999999999998E-2</v>
      </c>
      <c r="DH80">
        <v>2.6110000000000002</v>
      </c>
      <c r="DI80">
        <v>0.157</v>
      </c>
      <c r="DJ80">
        <v>420</v>
      </c>
      <c r="DK80">
        <v>20</v>
      </c>
      <c r="DL80">
        <v>0.57999999999999996</v>
      </c>
      <c r="DM80">
        <v>0.22</v>
      </c>
      <c r="DN80">
        <v>-56.648277499999999</v>
      </c>
      <c r="DO80">
        <v>-1.0033249530955699</v>
      </c>
      <c r="DP80">
        <v>0.20325028596228401</v>
      </c>
      <c r="DQ80">
        <v>0</v>
      </c>
      <c r="DR80">
        <v>5.800306</v>
      </c>
      <c r="DS80">
        <v>-0.35113643527205601</v>
      </c>
      <c r="DT80">
        <v>3.9220853624060699E-2</v>
      </c>
      <c r="DU80">
        <v>0</v>
      </c>
      <c r="DV80">
        <v>0</v>
      </c>
      <c r="DW80">
        <v>2</v>
      </c>
      <c r="DX80" t="s">
        <v>365</v>
      </c>
      <c r="DY80">
        <v>2.8675600000000001</v>
      </c>
      <c r="DZ80">
        <v>2.7165699999999999</v>
      </c>
      <c r="EA80">
        <v>0.13103600000000001</v>
      </c>
      <c r="EB80">
        <v>0.13567199999999999</v>
      </c>
      <c r="EC80">
        <v>7.6711000000000001E-2</v>
      </c>
      <c r="ED80">
        <v>6.2532400000000002E-2</v>
      </c>
      <c r="EE80">
        <v>24612.6</v>
      </c>
      <c r="EF80">
        <v>21258.2</v>
      </c>
      <c r="EG80">
        <v>25355.8</v>
      </c>
      <c r="EH80">
        <v>23951.9</v>
      </c>
      <c r="EI80">
        <v>39962.1</v>
      </c>
      <c r="EJ80">
        <v>37174.9</v>
      </c>
      <c r="EK80">
        <v>45831.7</v>
      </c>
      <c r="EL80">
        <v>42730.6</v>
      </c>
      <c r="EM80">
        <v>1.8187199999999999</v>
      </c>
      <c r="EN80">
        <v>2.0968499999999999</v>
      </c>
      <c r="EO80">
        <v>7.2132799999999997E-2</v>
      </c>
      <c r="EP80">
        <v>0</v>
      </c>
      <c r="EQ80">
        <v>23.625599999999999</v>
      </c>
      <c r="ER80">
        <v>999.9</v>
      </c>
      <c r="ES80">
        <v>36.32</v>
      </c>
      <c r="ET80">
        <v>32.055</v>
      </c>
      <c r="EU80">
        <v>25.2468</v>
      </c>
      <c r="EV80">
        <v>51.334400000000002</v>
      </c>
      <c r="EW80">
        <v>37.383800000000001</v>
      </c>
      <c r="EX80">
        <v>2</v>
      </c>
      <c r="EY80">
        <v>-6.0932399999999998E-2</v>
      </c>
      <c r="EZ80">
        <v>1.3339099999999999</v>
      </c>
      <c r="FA80">
        <v>20.239599999999999</v>
      </c>
      <c r="FB80">
        <v>5.2339099999999998</v>
      </c>
      <c r="FC80">
        <v>11.9918</v>
      </c>
      <c r="FD80">
        <v>4.9568000000000003</v>
      </c>
      <c r="FE80">
        <v>3.3039999999999998</v>
      </c>
      <c r="FF80">
        <v>9999</v>
      </c>
      <c r="FG80">
        <v>325.5</v>
      </c>
      <c r="FH80">
        <v>9999</v>
      </c>
      <c r="FI80">
        <v>4860.1000000000004</v>
      </c>
      <c r="FJ80">
        <v>1.86826</v>
      </c>
      <c r="FK80">
        <v>1.8640099999999999</v>
      </c>
      <c r="FL80">
        <v>1.8714900000000001</v>
      </c>
      <c r="FM80">
        <v>1.8624799999999999</v>
      </c>
      <c r="FN80">
        <v>1.86188</v>
      </c>
      <c r="FO80">
        <v>1.8683000000000001</v>
      </c>
      <c r="FP80">
        <v>1.8584799999999999</v>
      </c>
      <c r="FQ80">
        <v>1.8647800000000001</v>
      </c>
      <c r="FR80">
        <v>5</v>
      </c>
      <c r="FS80">
        <v>0</v>
      </c>
      <c r="FT80">
        <v>0</v>
      </c>
      <c r="FU80">
        <v>0</v>
      </c>
      <c r="FV80" t="s">
        <v>358</v>
      </c>
      <c r="FW80" t="s">
        <v>359</v>
      </c>
      <c r="FX80" t="s">
        <v>360</v>
      </c>
      <c r="FY80" t="s">
        <v>360</v>
      </c>
      <c r="FZ80" t="s">
        <v>360</v>
      </c>
      <c r="GA80" t="s">
        <v>360</v>
      </c>
      <c r="GB80">
        <v>0</v>
      </c>
      <c r="GC80">
        <v>100</v>
      </c>
      <c r="GD80">
        <v>100</v>
      </c>
      <c r="GE80">
        <v>4.7300000000000004</v>
      </c>
      <c r="GF80">
        <v>0.30930000000000002</v>
      </c>
      <c r="GG80">
        <v>1.64354498451179</v>
      </c>
      <c r="GH80">
        <v>4.8697645535604704E-3</v>
      </c>
      <c r="GI80">
        <v>-2.9716501002383001E-6</v>
      </c>
      <c r="GJ80">
        <v>1.12513468715282E-9</v>
      </c>
      <c r="GK80">
        <v>-5.6040547963591501E-2</v>
      </c>
      <c r="GL80">
        <v>-3.4440246100026599E-2</v>
      </c>
      <c r="GM80">
        <v>3.75033726110429E-3</v>
      </c>
      <c r="GN80">
        <v>-6.7053370517907205E-5</v>
      </c>
      <c r="GO80">
        <v>20</v>
      </c>
      <c r="GP80">
        <v>2120</v>
      </c>
      <c r="GQ80">
        <v>2</v>
      </c>
      <c r="GR80">
        <v>25</v>
      </c>
      <c r="GS80">
        <v>209.7</v>
      </c>
      <c r="GT80">
        <v>209.6</v>
      </c>
      <c r="GU80">
        <v>2.79541</v>
      </c>
      <c r="GV80">
        <v>2.33643</v>
      </c>
      <c r="GW80">
        <v>1.9982899999999999</v>
      </c>
      <c r="GX80">
        <v>2.7404799999999998</v>
      </c>
      <c r="GY80">
        <v>2.0935100000000002</v>
      </c>
      <c r="GZ80">
        <v>2.33887</v>
      </c>
      <c r="HA80">
        <v>37.650399999999998</v>
      </c>
      <c r="HB80">
        <v>12.932499999999999</v>
      </c>
      <c r="HC80">
        <v>18</v>
      </c>
      <c r="HD80">
        <v>437.05</v>
      </c>
      <c r="HE80">
        <v>613.16399999999999</v>
      </c>
      <c r="HF80">
        <v>21.824999999999999</v>
      </c>
      <c r="HG80">
        <v>26.669699999999999</v>
      </c>
      <c r="HH80">
        <v>29.999199999999998</v>
      </c>
      <c r="HI80">
        <v>26.433399999999999</v>
      </c>
      <c r="HJ80">
        <v>26.424499999999998</v>
      </c>
      <c r="HK80">
        <v>55.9846</v>
      </c>
      <c r="HL80">
        <v>39.825800000000001</v>
      </c>
      <c r="HM80">
        <v>29.2225</v>
      </c>
      <c r="HN80">
        <v>21.943899999999999</v>
      </c>
      <c r="HO80">
        <v>1106.48</v>
      </c>
      <c r="HP80">
        <v>17.336200000000002</v>
      </c>
      <c r="HQ80">
        <v>97.006100000000004</v>
      </c>
      <c r="HR80">
        <v>100.459</v>
      </c>
    </row>
    <row r="81" spans="1:226" x14ac:dyDescent="0.2">
      <c r="A81">
        <v>65</v>
      </c>
      <c r="B81">
        <v>1657224078.5</v>
      </c>
      <c r="C81">
        <v>412</v>
      </c>
      <c r="D81" t="s">
        <v>488</v>
      </c>
      <c r="E81" t="s">
        <v>489</v>
      </c>
      <c r="F81">
        <v>5</v>
      </c>
      <c r="G81" t="s">
        <v>353</v>
      </c>
      <c r="H81" t="s">
        <v>354</v>
      </c>
      <c r="I81">
        <v>1657224076</v>
      </c>
      <c r="J81">
        <f t="shared" ref="J81:J144" si="34">(K81)/1000</f>
        <v>4.9025128459971893E-3</v>
      </c>
      <c r="K81">
        <f t="shared" ref="K81:K144" si="35">IF(BF81, AN81, AH81)</f>
        <v>4.9025128459971894</v>
      </c>
      <c r="L81">
        <f t="shared" ref="L81:L144" si="36">IF(BF81, AI81, AG81)</f>
        <v>24.317007937573141</v>
      </c>
      <c r="M81">
        <f t="shared" ref="M81:M144" si="37">BH81 - IF(AU81&gt;1, L81*BB81*100/(AW81*BV81), 0)</f>
        <v>1036.57666666667</v>
      </c>
      <c r="N81">
        <f t="shared" ref="N81:N144" si="38">((T81-J81/2)*M81-L81)/(T81+J81/2)</f>
        <v>817.94216519628844</v>
      </c>
      <c r="O81">
        <f t="shared" ref="O81:O144" si="39">N81*(BO81+BP81)/1000</f>
        <v>56.442290044335991</v>
      </c>
      <c r="P81">
        <f t="shared" ref="P81:P144" si="40">(BH81 - IF(AU81&gt;1, L81*BB81*100/(AW81*BV81), 0))*(BO81+BP81)/1000</f>
        <v>71.529214854880138</v>
      </c>
      <c r="Q81">
        <f t="shared" ref="Q81:Q144" si="41">2/((1/S81-1/R81)+SIGN(S81)*SQRT((1/S81-1/R81)*(1/S81-1/R81) + 4*BC81/((BC81+1)*(BC81+1))*(2*1/S81*1/R81-1/R81*1/R81)))</f>
        <v>0.22072436207873278</v>
      </c>
      <c r="R81">
        <f t="shared" ref="R81:R144" si="42">IF(LEFT(BD81,1)&lt;&gt;"0",IF(LEFT(BD81,1)="1",3,BE81),$D$5+$E$5*(BV81*BO81/($K$5*1000))+$F$5*(BV81*BO81/($K$5*1000))*MAX(MIN(BB81,$J$5),$I$5)*MAX(MIN(BB81,$J$5),$I$5)+$G$5*MAX(MIN(BB81,$J$5),$I$5)*(BV81*BO81/($K$5*1000))+$H$5*(BV81*BO81/($K$5*1000))*(BV81*BO81/($K$5*1000)))</f>
        <v>2.3260637683137713</v>
      </c>
      <c r="S81">
        <f t="shared" ref="S81:S144" si="43">J81*(1000-(1000*0.61365*EXP(17.502*W81/(240.97+W81))/(BO81+BP81)+BJ81)/2)/(1000*0.61365*EXP(17.502*W81/(240.97+W81))/(BO81+BP81)-BJ81)</f>
        <v>0.20971349591423047</v>
      </c>
      <c r="T81">
        <f t="shared" ref="T81:T144" si="44">1/((BC81+1)/(Q81/1.6)+1/(R81/1.37)) + BC81/((BC81+1)/(Q81/1.6) + BC81/(R81/1.37))</f>
        <v>0.13201443020949344</v>
      </c>
      <c r="U81">
        <f t="shared" ref="U81:U144" si="45">(AX81*BA81)</f>
        <v>321.5202499491711</v>
      </c>
      <c r="V81">
        <f t="shared" ref="V81:V144" si="46">(BQ81+(U81+2*0.95*0.0000000567*(((BQ81+$B$7)+273)^4-(BQ81+273)^4)-44100*J81)/(1.84*29.3*R81+8*0.95*0.0000000567*(BQ81+273)^3))</f>
        <v>25.747856864638301</v>
      </c>
      <c r="W81">
        <f t="shared" ref="W81:W144" si="47">($C$7*BR81+$D$7*BS81+$E$7*V81)</f>
        <v>24.8107222222222</v>
      </c>
      <c r="X81">
        <f t="shared" ref="X81:X144" si="48">0.61365*EXP(17.502*W81/(240.97+W81))</f>
        <v>3.1439727253667895</v>
      </c>
      <c r="Y81">
        <f t="shared" ref="Y81:Y144" si="49">(Z81/AA81*100)</f>
        <v>49.948272884024433</v>
      </c>
      <c r="Z81">
        <f t="shared" ref="Z81:Z144" si="50">BJ81*(BO81+BP81)/1000</f>
        <v>1.586112125833725</v>
      </c>
      <c r="AA81">
        <f t="shared" ref="AA81:AA144" si="51">0.61365*EXP(17.502*BQ81/(240.97+BQ81))</f>
        <v>3.1755094505800829</v>
      </c>
      <c r="AB81">
        <f t="shared" ref="AB81:AB144" si="52">(X81-BJ81*(BO81+BP81)/1000)</f>
        <v>1.5578605995330645</v>
      </c>
      <c r="AC81">
        <f t="shared" ref="AC81:AC144" si="53">(-J81*44100)</f>
        <v>-216.20081650847604</v>
      </c>
      <c r="AD81">
        <f t="shared" ref="AD81:AD144" si="54">2*29.3*R81*0.92*(BQ81-W81)</f>
        <v>20.977093326705589</v>
      </c>
      <c r="AE81">
        <f t="shared" ref="AE81:AE144" si="55">2*0.95*0.0000000567*(((BQ81+$B$7)+273)^4-(W81+273)^4)</f>
        <v>1.9055562938903796</v>
      </c>
      <c r="AF81">
        <f t="shared" ref="AF81:AF144" si="56">U81+AE81+AC81+AD81</f>
        <v>128.20208306129101</v>
      </c>
      <c r="AG81">
        <f t="shared" ref="AG81:AG144" si="57">BN81*AU81*(BI81-BH81*(1000-AU81*BK81)/(1000-AU81*BJ81))/(100*BB81)</f>
        <v>42.329382778670336</v>
      </c>
      <c r="AH81">
        <f t="shared" ref="AH81:AH144" si="58">1000*BN81*AU81*(BJ81-BK81)/(100*BB81*(1000-AU81*BJ81))</f>
        <v>4.9007246091030794</v>
      </c>
      <c r="AI81">
        <f t="shared" ref="AI81:AI144" si="59">(AJ81 - AK81 - BO81*1000/(8.314*(BQ81+273.15)) * AM81/BN81 * AL81) * BN81/(100*BB81) * (1000 - BK81)/1000</f>
        <v>24.317007937573141</v>
      </c>
      <c r="AJ81">
        <v>1110.5359180386599</v>
      </c>
      <c r="AK81">
        <v>1067.9439393939399</v>
      </c>
      <c r="AL81">
        <v>3.4801623664255401</v>
      </c>
      <c r="AM81">
        <v>66.688805150680594</v>
      </c>
      <c r="AN81">
        <f t="shared" ref="AN81:AN144" si="60">(AP81 - AO81 + BO81*1000/(8.314*(BQ81+273.15)) * AR81/BN81 * AQ81) * BN81/(100*BB81) * 1000/(1000 - AP81)</f>
        <v>4.9025128459971894</v>
      </c>
      <c r="AO81">
        <v>17.245723101510599</v>
      </c>
      <c r="AP81">
        <v>22.989611515151498</v>
      </c>
      <c r="AQ81">
        <v>7.6056589239213896E-4</v>
      </c>
      <c r="AR81">
        <v>78.171956788311704</v>
      </c>
      <c r="AS81">
        <v>8</v>
      </c>
      <c r="AT81">
        <v>2</v>
      </c>
      <c r="AU81">
        <f t="shared" ref="AU81:AU144" si="61">IF(AS81*$H$13&gt;=AW81,1,(AW81/(AW81-AS81*$H$13)))</f>
        <v>1</v>
      </c>
      <c r="AV81">
        <f t="shared" ref="AV81:AV144" si="62">(AU81-1)*100</f>
        <v>0</v>
      </c>
      <c r="AW81">
        <f t="shared" ref="AW81:AW144" si="63">MAX(0,($B$13+$C$13*BV81)/(1+$D$13*BV81)*BO81/(BQ81+273)*$E$13)</f>
        <v>36676.17906934613</v>
      </c>
      <c r="AX81">
        <f t="shared" ref="AX81:AX144" si="64">$B$11*BW81+$C$11*BX81+$F$11*CI81*(1-CL81)</f>
        <v>2000.03111111111</v>
      </c>
      <c r="AY81">
        <f t="shared" ref="AY81:AY144" si="65">AX81*AZ81</f>
        <v>1681.2257626679634</v>
      </c>
      <c r="AZ81">
        <f t="shared" ref="AZ81:AZ144" si="66">($B$11*$D$9+$C$11*$D$9+$F$11*((CV81+CN81)/MAX(CV81+CN81+CW81, 0.1)*$I$9+CW81/MAX(CV81+CN81+CW81, 0.1)*$J$9))/($B$11+$C$11+$F$11)</f>
        <v>0.84059980533701029</v>
      </c>
      <c r="BA81">
        <f t="shared" ref="BA81:BA144" si="67">($B$11*$K$9+$C$11*$K$9+$F$11*((CV81+CN81)/MAX(CV81+CN81+CW81, 0.1)*$P$9+CW81/MAX(CV81+CN81+CW81, 0.1)*$Q$9))/($B$11+$C$11+$F$11)</f>
        <v>0.16075762430042986</v>
      </c>
      <c r="BB81" s="1">
        <v>6</v>
      </c>
      <c r="BC81">
        <v>0.5</v>
      </c>
      <c r="BD81" t="s">
        <v>355</v>
      </c>
      <c r="BE81">
        <v>2</v>
      </c>
      <c r="BF81" t="b">
        <v>1</v>
      </c>
      <c r="BG81">
        <v>1657224076</v>
      </c>
      <c r="BH81">
        <v>1036.57666666667</v>
      </c>
      <c r="BI81">
        <v>1093.4622222222199</v>
      </c>
      <c r="BJ81">
        <v>22.985388888888899</v>
      </c>
      <c r="BK81">
        <v>17.240266666666699</v>
      </c>
      <c r="BL81">
        <v>1031.8388888888901</v>
      </c>
      <c r="BM81">
        <v>22.675822222222202</v>
      </c>
      <c r="BN81">
        <v>500.04988888888897</v>
      </c>
      <c r="BO81">
        <v>68.905177777777794</v>
      </c>
      <c r="BP81">
        <v>0.100055655555556</v>
      </c>
      <c r="BQ81">
        <v>24.978000000000002</v>
      </c>
      <c r="BR81">
        <v>24.8107222222222</v>
      </c>
      <c r="BS81">
        <v>999.9</v>
      </c>
      <c r="BT81">
        <v>0</v>
      </c>
      <c r="BU81">
        <v>0</v>
      </c>
      <c r="BV81">
        <v>9998.2466666666696</v>
      </c>
      <c r="BW81">
        <v>0</v>
      </c>
      <c r="BX81">
        <v>2108.1855555555599</v>
      </c>
      <c r="BY81">
        <v>-56.882644444444402</v>
      </c>
      <c r="BZ81">
        <v>1060.9655555555601</v>
      </c>
      <c r="CA81">
        <v>1112.64333333333</v>
      </c>
      <c r="CB81">
        <v>5.7451144444444404</v>
      </c>
      <c r="CC81">
        <v>1093.4622222222199</v>
      </c>
      <c r="CD81">
        <v>17.240266666666699</v>
      </c>
      <c r="CE81">
        <v>1.5838099999999999</v>
      </c>
      <c r="CF81">
        <v>1.18794333333333</v>
      </c>
      <c r="CG81">
        <v>13.802188888888899</v>
      </c>
      <c r="CH81">
        <v>9.4513088888888905</v>
      </c>
      <c r="CI81">
        <v>2000.03111111111</v>
      </c>
      <c r="CJ81">
        <v>0.98000766666666705</v>
      </c>
      <c r="CK81">
        <v>1.9992622222222201E-2</v>
      </c>
      <c r="CL81">
        <v>0</v>
      </c>
      <c r="CM81">
        <v>2.4414111111111101</v>
      </c>
      <c r="CN81">
        <v>0</v>
      </c>
      <c r="CO81">
        <v>18671.311111111099</v>
      </c>
      <c r="CP81">
        <v>16705.7</v>
      </c>
      <c r="CQ81">
        <v>44.561999999999998</v>
      </c>
      <c r="CR81">
        <v>47.5</v>
      </c>
      <c r="CS81">
        <v>45.811999999999998</v>
      </c>
      <c r="CT81">
        <v>44.784444444444397</v>
      </c>
      <c r="CU81">
        <v>43.811999999999998</v>
      </c>
      <c r="CV81">
        <v>1960.05</v>
      </c>
      <c r="CW81">
        <v>39.987777777777801</v>
      </c>
      <c r="CX81">
        <v>0</v>
      </c>
      <c r="CY81">
        <v>1651541141</v>
      </c>
      <c r="CZ81">
        <v>0</v>
      </c>
      <c r="DA81">
        <v>1657211497.5999999</v>
      </c>
      <c r="DB81" t="s">
        <v>356</v>
      </c>
      <c r="DC81">
        <v>1657211493.5999999</v>
      </c>
      <c r="DD81">
        <v>1657211497.5999999</v>
      </c>
      <c r="DE81">
        <v>1</v>
      </c>
      <c r="DF81">
        <v>1.526</v>
      </c>
      <c r="DG81">
        <v>4.4999999999999998E-2</v>
      </c>
      <c r="DH81">
        <v>2.6110000000000002</v>
      </c>
      <c r="DI81">
        <v>0.157</v>
      </c>
      <c r="DJ81">
        <v>420</v>
      </c>
      <c r="DK81">
        <v>20</v>
      </c>
      <c r="DL81">
        <v>0.57999999999999996</v>
      </c>
      <c r="DM81">
        <v>0.22</v>
      </c>
      <c r="DN81">
        <v>-56.76981</v>
      </c>
      <c r="DO81">
        <v>-0.488483302063632</v>
      </c>
      <c r="DP81">
        <v>0.17301207298914201</v>
      </c>
      <c r="DQ81">
        <v>0</v>
      </c>
      <c r="DR81">
        <v>5.7675644999999998</v>
      </c>
      <c r="DS81">
        <v>-0.19385133208257099</v>
      </c>
      <c r="DT81">
        <v>2.4987680759726301E-2</v>
      </c>
      <c r="DU81">
        <v>0</v>
      </c>
      <c r="DV81">
        <v>0</v>
      </c>
      <c r="DW81">
        <v>2</v>
      </c>
      <c r="DX81" t="s">
        <v>365</v>
      </c>
      <c r="DY81">
        <v>2.8674400000000002</v>
      </c>
      <c r="DZ81">
        <v>2.7165300000000001</v>
      </c>
      <c r="EA81">
        <v>0.13241700000000001</v>
      </c>
      <c r="EB81">
        <v>0.136988</v>
      </c>
      <c r="EC81">
        <v>7.6736200000000004E-2</v>
      </c>
      <c r="ED81">
        <v>6.2507199999999999E-2</v>
      </c>
      <c r="EE81">
        <v>24573.7</v>
      </c>
      <c r="EF81">
        <v>21225.8</v>
      </c>
      <c r="EG81">
        <v>25355.9</v>
      </c>
      <c r="EH81">
        <v>23951.8</v>
      </c>
      <c r="EI81">
        <v>39961.4</v>
      </c>
      <c r="EJ81">
        <v>37176</v>
      </c>
      <c r="EK81">
        <v>45832.1</v>
      </c>
      <c r="EL81">
        <v>42730.6</v>
      </c>
      <c r="EM81">
        <v>1.8187199999999999</v>
      </c>
      <c r="EN81">
        <v>2.0969500000000001</v>
      </c>
      <c r="EO81">
        <v>7.4468599999999996E-2</v>
      </c>
      <c r="EP81">
        <v>0</v>
      </c>
      <c r="EQ81">
        <v>23.575600000000001</v>
      </c>
      <c r="ER81">
        <v>999.9</v>
      </c>
      <c r="ES81">
        <v>36.247</v>
      </c>
      <c r="ET81">
        <v>32.085999999999999</v>
      </c>
      <c r="EU81">
        <v>25.241399999999999</v>
      </c>
      <c r="EV81">
        <v>51.314399999999999</v>
      </c>
      <c r="EW81">
        <v>37.343800000000002</v>
      </c>
      <c r="EX81">
        <v>2</v>
      </c>
      <c r="EY81">
        <v>-6.18369E-2</v>
      </c>
      <c r="EZ81">
        <v>1.1356200000000001</v>
      </c>
      <c r="FA81">
        <v>20.241199999999999</v>
      </c>
      <c r="FB81">
        <v>5.2339099999999998</v>
      </c>
      <c r="FC81">
        <v>11.9917</v>
      </c>
      <c r="FD81">
        <v>4.9569999999999999</v>
      </c>
      <c r="FE81">
        <v>3.3039499999999999</v>
      </c>
      <c r="FF81">
        <v>9999</v>
      </c>
      <c r="FG81">
        <v>325.5</v>
      </c>
      <c r="FH81">
        <v>9999</v>
      </c>
      <c r="FI81">
        <v>4860.3999999999996</v>
      </c>
      <c r="FJ81">
        <v>1.8682700000000001</v>
      </c>
      <c r="FK81">
        <v>1.86399</v>
      </c>
      <c r="FL81">
        <v>1.8714900000000001</v>
      </c>
      <c r="FM81">
        <v>1.8624799999999999</v>
      </c>
      <c r="FN81">
        <v>1.86188</v>
      </c>
      <c r="FO81">
        <v>1.86829</v>
      </c>
      <c r="FP81">
        <v>1.8585</v>
      </c>
      <c r="FQ81">
        <v>1.8647800000000001</v>
      </c>
      <c r="FR81">
        <v>5</v>
      </c>
      <c r="FS81">
        <v>0</v>
      </c>
      <c r="FT81">
        <v>0</v>
      </c>
      <c r="FU81">
        <v>0</v>
      </c>
      <c r="FV81" t="s">
        <v>358</v>
      </c>
      <c r="FW81" t="s">
        <v>359</v>
      </c>
      <c r="FX81" t="s">
        <v>360</v>
      </c>
      <c r="FY81" t="s">
        <v>360</v>
      </c>
      <c r="FZ81" t="s">
        <v>360</v>
      </c>
      <c r="GA81" t="s">
        <v>360</v>
      </c>
      <c r="GB81">
        <v>0</v>
      </c>
      <c r="GC81">
        <v>100</v>
      </c>
      <c r="GD81">
        <v>100</v>
      </c>
      <c r="GE81">
        <v>4.76</v>
      </c>
      <c r="GF81">
        <v>0.30969999999999998</v>
      </c>
      <c r="GG81">
        <v>1.64354498451179</v>
      </c>
      <c r="GH81">
        <v>4.8697645535604704E-3</v>
      </c>
      <c r="GI81">
        <v>-2.9716501002383001E-6</v>
      </c>
      <c r="GJ81">
        <v>1.12513468715282E-9</v>
      </c>
      <c r="GK81">
        <v>-5.6040547963591501E-2</v>
      </c>
      <c r="GL81">
        <v>-3.4440246100026599E-2</v>
      </c>
      <c r="GM81">
        <v>3.75033726110429E-3</v>
      </c>
      <c r="GN81">
        <v>-6.7053370517907205E-5</v>
      </c>
      <c r="GO81">
        <v>20</v>
      </c>
      <c r="GP81">
        <v>2120</v>
      </c>
      <c r="GQ81">
        <v>2</v>
      </c>
      <c r="GR81">
        <v>25</v>
      </c>
      <c r="GS81">
        <v>209.7</v>
      </c>
      <c r="GT81">
        <v>209.7</v>
      </c>
      <c r="GU81">
        <v>2.8259300000000001</v>
      </c>
      <c r="GV81">
        <v>2.3315399999999999</v>
      </c>
      <c r="GW81">
        <v>1.9982899999999999</v>
      </c>
      <c r="GX81">
        <v>2.7392599999999998</v>
      </c>
      <c r="GY81">
        <v>2.0935100000000002</v>
      </c>
      <c r="GZ81">
        <v>2.3645</v>
      </c>
      <c r="HA81">
        <v>37.674500000000002</v>
      </c>
      <c r="HB81">
        <v>12.9412</v>
      </c>
      <c r="HC81">
        <v>18</v>
      </c>
      <c r="HD81">
        <v>437.05</v>
      </c>
      <c r="HE81">
        <v>613.24300000000005</v>
      </c>
      <c r="HF81">
        <v>21.946200000000001</v>
      </c>
      <c r="HG81">
        <v>26.666799999999999</v>
      </c>
      <c r="HH81">
        <v>29.999199999999998</v>
      </c>
      <c r="HI81">
        <v>26.433399999999999</v>
      </c>
      <c r="HJ81">
        <v>26.424499999999998</v>
      </c>
      <c r="HK81">
        <v>56.661000000000001</v>
      </c>
      <c r="HL81">
        <v>39.522500000000001</v>
      </c>
      <c r="HM81">
        <v>29.2225</v>
      </c>
      <c r="HN81">
        <v>22.075099999999999</v>
      </c>
      <c r="HO81">
        <v>1126.68</v>
      </c>
      <c r="HP81">
        <v>17.356200000000001</v>
      </c>
      <c r="HQ81">
        <v>97.006799999999998</v>
      </c>
      <c r="HR81">
        <v>100.459</v>
      </c>
    </row>
    <row r="82" spans="1:226" x14ac:dyDescent="0.2">
      <c r="A82">
        <v>66</v>
      </c>
      <c r="B82">
        <v>1657224083.5</v>
      </c>
      <c r="C82">
        <v>417</v>
      </c>
      <c r="D82" t="s">
        <v>490</v>
      </c>
      <c r="E82" t="s">
        <v>491</v>
      </c>
      <c r="F82">
        <v>5</v>
      </c>
      <c r="G82" t="s">
        <v>353</v>
      </c>
      <c r="H82" t="s">
        <v>354</v>
      </c>
      <c r="I82">
        <v>1657224080.7</v>
      </c>
      <c r="J82">
        <f t="shared" si="34"/>
        <v>4.8996865192207553E-3</v>
      </c>
      <c r="K82">
        <f t="shared" si="35"/>
        <v>4.8996865192207553</v>
      </c>
      <c r="L82">
        <f t="shared" si="36"/>
        <v>24.471319277593768</v>
      </c>
      <c r="M82">
        <f t="shared" si="37"/>
        <v>1052.326</v>
      </c>
      <c r="N82">
        <f t="shared" si="38"/>
        <v>832.36856599720545</v>
      </c>
      <c r="O82">
        <f t="shared" si="39"/>
        <v>57.436868253210974</v>
      </c>
      <c r="P82">
        <f t="shared" si="40"/>
        <v>72.614839496030925</v>
      </c>
      <c r="Q82">
        <f t="shared" si="41"/>
        <v>0.2211209580984127</v>
      </c>
      <c r="R82">
        <f t="shared" si="42"/>
        <v>2.3279966876603493</v>
      </c>
      <c r="S82">
        <f t="shared" si="43"/>
        <v>0.21008023397727005</v>
      </c>
      <c r="T82">
        <f t="shared" si="44"/>
        <v>0.1322461579368886</v>
      </c>
      <c r="U82">
        <f t="shared" si="45"/>
        <v>321.50972982672431</v>
      </c>
      <c r="V82">
        <f t="shared" si="46"/>
        <v>25.748863955972347</v>
      </c>
      <c r="W82">
        <f t="shared" si="47"/>
        <v>24.792190000000002</v>
      </c>
      <c r="X82">
        <f t="shared" si="48"/>
        <v>3.1404957629348051</v>
      </c>
      <c r="Y82">
        <f t="shared" si="49"/>
        <v>49.949971390462707</v>
      </c>
      <c r="Z82">
        <f t="shared" si="50"/>
        <v>1.5862379453726037</v>
      </c>
      <c r="AA82">
        <f t="shared" si="51"/>
        <v>3.1756533611858586</v>
      </c>
      <c r="AB82">
        <f t="shared" si="52"/>
        <v>1.5542578175622015</v>
      </c>
      <c r="AC82">
        <f t="shared" si="53"/>
        <v>-216.07617549763532</v>
      </c>
      <c r="AD82">
        <f t="shared" si="54"/>
        <v>23.415833046809215</v>
      </c>
      <c r="AE82">
        <f t="shared" si="55"/>
        <v>2.1251348211760286</v>
      </c>
      <c r="AF82">
        <f t="shared" si="56"/>
        <v>130.97452219707421</v>
      </c>
      <c r="AG82">
        <f t="shared" si="57"/>
        <v>42.244760961825257</v>
      </c>
      <c r="AH82">
        <f t="shared" si="58"/>
        <v>4.888648920747598</v>
      </c>
      <c r="AI82">
        <f t="shared" si="59"/>
        <v>24.471319277593768</v>
      </c>
      <c r="AJ82">
        <v>1127.43698819566</v>
      </c>
      <c r="AK82">
        <v>1084.9525454545501</v>
      </c>
      <c r="AL82">
        <v>3.3989373722984499</v>
      </c>
      <c r="AM82">
        <v>66.688805150680594</v>
      </c>
      <c r="AN82">
        <f t="shared" si="60"/>
        <v>4.8996865192207553</v>
      </c>
      <c r="AO82">
        <v>17.245630590049799</v>
      </c>
      <c r="AP82">
        <v>22.991783030303001</v>
      </c>
      <c r="AQ82">
        <v>-3.71877970711196E-4</v>
      </c>
      <c r="AR82">
        <v>78.171956788311704</v>
      </c>
      <c r="AS82">
        <v>8</v>
      </c>
      <c r="AT82">
        <v>2</v>
      </c>
      <c r="AU82">
        <f t="shared" si="61"/>
        <v>1</v>
      </c>
      <c r="AV82">
        <f t="shared" si="62"/>
        <v>0</v>
      </c>
      <c r="AW82">
        <f t="shared" si="63"/>
        <v>36722.494402361888</v>
      </c>
      <c r="AX82">
        <f t="shared" si="64"/>
        <v>1999.9639999999999</v>
      </c>
      <c r="AY82">
        <f t="shared" si="65"/>
        <v>1681.1694882003751</v>
      </c>
      <c r="AZ82">
        <f t="shared" si="66"/>
        <v>0.84059987489793575</v>
      </c>
      <c r="BA82">
        <f t="shared" si="67"/>
        <v>0.16075775855301611</v>
      </c>
      <c r="BB82" s="1">
        <v>6</v>
      </c>
      <c r="BC82">
        <v>0.5</v>
      </c>
      <c r="BD82" t="s">
        <v>355</v>
      </c>
      <c r="BE82">
        <v>2</v>
      </c>
      <c r="BF82" t="b">
        <v>1</v>
      </c>
      <c r="BG82">
        <v>1657224080.7</v>
      </c>
      <c r="BH82">
        <v>1052.326</v>
      </c>
      <c r="BI82">
        <v>1109.194</v>
      </c>
      <c r="BJ82">
        <v>22.987580000000001</v>
      </c>
      <c r="BK82">
        <v>17.255960000000002</v>
      </c>
      <c r="BL82">
        <v>1047.549</v>
      </c>
      <c r="BM82">
        <v>22.67794</v>
      </c>
      <c r="BN82">
        <v>499.99169999999998</v>
      </c>
      <c r="BO82">
        <v>68.904150000000001</v>
      </c>
      <c r="BP82">
        <v>9.9979419999999999E-2</v>
      </c>
      <c r="BQ82">
        <v>24.978760000000001</v>
      </c>
      <c r="BR82">
        <v>24.792190000000002</v>
      </c>
      <c r="BS82">
        <v>999.9</v>
      </c>
      <c r="BT82">
        <v>0</v>
      </c>
      <c r="BU82">
        <v>0</v>
      </c>
      <c r="BV82">
        <v>10011.594999999999</v>
      </c>
      <c r="BW82">
        <v>0</v>
      </c>
      <c r="BX82">
        <v>2108.83</v>
      </c>
      <c r="BY82">
        <v>-56.869790000000002</v>
      </c>
      <c r="BZ82">
        <v>1077.086</v>
      </c>
      <c r="CA82">
        <v>1128.672</v>
      </c>
      <c r="CB82">
        <v>5.7316479999999999</v>
      </c>
      <c r="CC82">
        <v>1109.194</v>
      </c>
      <c r="CD82">
        <v>17.255960000000002</v>
      </c>
      <c r="CE82">
        <v>1.583939</v>
      </c>
      <c r="CF82">
        <v>1.1890050000000001</v>
      </c>
      <c r="CG82">
        <v>13.80345</v>
      </c>
      <c r="CH82">
        <v>9.4645899999999994</v>
      </c>
      <c r="CI82">
        <v>1999.9639999999999</v>
      </c>
      <c r="CJ82">
        <v>0.98000390000000004</v>
      </c>
      <c r="CK82">
        <v>1.9996360000000001E-2</v>
      </c>
      <c r="CL82">
        <v>0</v>
      </c>
      <c r="CM82">
        <v>2.53043</v>
      </c>
      <c r="CN82">
        <v>0</v>
      </c>
      <c r="CO82">
        <v>18660.59</v>
      </c>
      <c r="CP82">
        <v>16705.12</v>
      </c>
      <c r="CQ82">
        <v>44.561999999999998</v>
      </c>
      <c r="CR82">
        <v>47.481099999999998</v>
      </c>
      <c r="CS82">
        <v>45.811999999999998</v>
      </c>
      <c r="CT82">
        <v>44.75</v>
      </c>
      <c r="CU82">
        <v>43.824599999999997</v>
      </c>
      <c r="CV82">
        <v>1959.9760000000001</v>
      </c>
      <c r="CW82">
        <v>39.991</v>
      </c>
      <c r="CX82">
        <v>0</v>
      </c>
      <c r="CY82">
        <v>1651541145.8</v>
      </c>
      <c r="CZ82">
        <v>0</v>
      </c>
      <c r="DA82">
        <v>1657211497.5999999</v>
      </c>
      <c r="DB82" t="s">
        <v>356</v>
      </c>
      <c r="DC82">
        <v>1657211493.5999999</v>
      </c>
      <c r="DD82">
        <v>1657211497.5999999</v>
      </c>
      <c r="DE82">
        <v>1</v>
      </c>
      <c r="DF82">
        <v>1.526</v>
      </c>
      <c r="DG82">
        <v>4.4999999999999998E-2</v>
      </c>
      <c r="DH82">
        <v>2.6110000000000002</v>
      </c>
      <c r="DI82">
        <v>0.157</v>
      </c>
      <c r="DJ82">
        <v>420</v>
      </c>
      <c r="DK82">
        <v>20</v>
      </c>
      <c r="DL82">
        <v>0.57999999999999996</v>
      </c>
      <c r="DM82">
        <v>0.22</v>
      </c>
      <c r="DN82">
        <v>-56.805534999999999</v>
      </c>
      <c r="DO82">
        <v>5.15954971857965E-2</v>
      </c>
      <c r="DP82">
        <v>0.15962744837589801</v>
      </c>
      <c r="DQ82">
        <v>1</v>
      </c>
      <c r="DR82">
        <v>5.7538799999999997</v>
      </c>
      <c r="DS82">
        <v>-0.12981163227016701</v>
      </c>
      <c r="DT82">
        <v>1.9405317054869298E-2</v>
      </c>
      <c r="DU82">
        <v>0</v>
      </c>
      <c r="DV82">
        <v>1</v>
      </c>
      <c r="DW82">
        <v>2</v>
      </c>
      <c r="DX82" t="s">
        <v>357</v>
      </c>
      <c r="DY82">
        <v>2.8674499999999998</v>
      </c>
      <c r="DZ82">
        <v>2.7164799999999998</v>
      </c>
      <c r="EA82">
        <v>0.133767</v>
      </c>
      <c r="EB82">
        <v>0.13833699999999999</v>
      </c>
      <c r="EC82">
        <v>7.6744999999999994E-2</v>
      </c>
      <c r="ED82">
        <v>6.2623399999999996E-2</v>
      </c>
      <c r="EE82">
        <v>24535.4</v>
      </c>
      <c r="EF82">
        <v>21192.9</v>
      </c>
      <c r="EG82">
        <v>25355.8</v>
      </c>
      <c r="EH82">
        <v>23952.2</v>
      </c>
      <c r="EI82">
        <v>39961.300000000003</v>
      </c>
      <c r="EJ82">
        <v>37171.800000000003</v>
      </c>
      <c r="EK82">
        <v>45832.5</v>
      </c>
      <c r="EL82">
        <v>42731.1</v>
      </c>
      <c r="EM82">
        <v>1.8186500000000001</v>
      </c>
      <c r="EN82">
        <v>2.097</v>
      </c>
      <c r="EO82">
        <v>7.6025700000000002E-2</v>
      </c>
      <c r="EP82">
        <v>0</v>
      </c>
      <c r="EQ82">
        <v>23.533200000000001</v>
      </c>
      <c r="ER82">
        <v>999.9</v>
      </c>
      <c r="ES82">
        <v>36.222999999999999</v>
      </c>
      <c r="ET82">
        <v>32.095999999999997</v>
      </c>
      <c r="EU82">
        <v>25.239000000000001</v>
      </c>
      <c r="EV82">
        <v>51.174399999999999</v>
      </c>
      <c r="EW82">
        <v>37.363799999999998</v>
      </c>
      <c r="EX82">
        <v>2</v>
      </c>
      <c r="EY82">
        <v>-6.2606700000000001E-2</v>
      </c>
      <c r="EZ82">
        <v>0.93125800000000003</v>
      </c>
      <c r="FA82">
        <v>20.2425</v>
      </c>
      <c r="FB82">
        <v>5.23346</v>
      </c>
      <c r="FC82">
        <v>11.992000000000001</v>
      </c>
      <c r="FD82">
        <v>4.9569000000000001</v>
      </c>
      <c r="FE82">
        <v>3.3039999999999998</v>
      </c>
      <c r="FF82">
        <v>9999</v>
      </c>
      <c r="FG82">
        <v>325.5</v>
      </c>
      <c r="FH82">
        <v>9999</v>
      </c>
      <c r="FI82">
        <v>4860.3999999999996</v>
      </c>
      <c r="FJ82">
        <v>1.86826</v>
      </c>
      <c r="FK82">
        <v>1.8640000000000001</v>
      </c>
      <c r="FL82">
        <v>1.8714900000000001</v>
      </c>
      <c r="FM82">
        <v>1.8624700000000001</v>
      </c>
      <c r="FN82">
        <v>1.86188</v>
      </c>
      <c r="FO82">
        <v>1.86829</v>
      </c>
      <c r="FP82">
        <v>1.8585</v>
      </c>
      <c r="FQ82">
        <v>1.8647800000000001</v>
      </c>
      <c r="FR82">
        <v>5</v>
      </c>
      <c r="FS82">
        <v>0</v>
      </c>
      <c r="FT82">
        <v>0</v>
      </c>
      <c r="FU82">
        <v>0</v>
      </c>
      <c r="FV82" t="s">
        <v>358</v>
      </c>
      <c r="FW82" t="s">
        <v>359</v>
      </c>
      <c r="FX82" t="s">
        <v>360</v>
      </c>
      <c r="FY82" t="s">
        <v>360</v>
      </c>
      <c r="FZ82" t="s">
        <v>360</v>
      </c>
      <c r="GA82" t="s">
        <v>360</v>
      </c>
      <c r="GB82">
        <v>0</v>
      </c>
      <c r="GC82">
        <v>100</v>
      </c>
      <c r="GD82">
        <v>100</v>
      </c>
      <c r="GE82">
        <v>4.8</v>
      </c>
      <c r="GF82">
        <v>0.30980000000000002</v>
      </c>
      <c r="GG82">
        <v>1.64354498451179</v>
      </c>
      <c r="GH82">
        <v>4.8697645535604704E-3</v>
      </c>
      <c r="GI82">
        <v>-2.9716501002383001E-6</v>
      </c>
      <c r="GJ82">
        <v>1.12513468715282E-9</v>
      </c>
      <c r="GK82">
        <v>-5.6040547963591501E-2</v>
      </c>
      <c r="GL82">
        <v>-3.4440246100026599E-2</v>
      </c>
      <c r="GM82">
        <v>3.75033726110429E-3</v>
      </c>
      <c r="GN82">
        <v>-6.7053370517907205E-5</v>
      </c>
      <c r="GO82">
        <v>20</v>
      </c>
      <c r="GP82">
        <v>2120</v>
      </c>
      <c r="GQ82">
        <v>2</v>
      </c>
      <c r="GR82">
        <v>25</v>
      </c>
      <c r="GS82">
        <v>209.8</v>
      </c>
      <c r="GT82">
        <v>209.8</v>
      </c>
      <c r="GU82">
        <v>2.8588900000000002</v>
      </c>
      <c r="GV82">
        <v>2.32666</v>
      </c>
      <c r="GW82">
        <v>1.9982899999999999</v>
      </c>
      <c r="GX82">
        <v>2.7404799999999998</v>
      </c>
      <c r="GY82">
        <v>2.0935100000000002</v>
      </c>
      <c r="GZ82">
        <v>2.4060100000000002</v>
      </c>
      <c r="HA82">
        <v>37.698700000000002</v>
      </c>
      <c r="HB82">
        <v>12.9412</v>
      </c>
      <c r="HC82">
        <v>18</v>
      </c>
      <c r="HD82">
        <v>437.00700000000001</v>
      </c>
      <c r="HE82">
        <v>613.28200000000004</v>
      </c>
      <c r="HF82">
        <v>22.088699999999999</v>
      </c>
      <c r="HG82">
        <v>26.663499999999999</v>
      </c>
      <c r="HH82">
        <v>29.999300000000002</v>
      </c>
      <c r="HI82">
        <v>26.433399999999999</v>
      </c>
      <c r="HJ82">
        <v>26.424499999999998</v>
      </c>
      <c r="HK82">
        <v>57.271099999999997</v>
      </c>
      <c r="HL82">
        <v>39.522500000000001</v>
      </c>
      <c r="HM82">
        <v>29.2225</v>
      </c>
      <c r="HN82">
        <v>22.218299999999999</v>
      </c>
      <c r="HO82">
        <v>1140.19</v>
      </c>
      <c r="HP82">
        <v>17.3673</v>
      </c>
      <c r="HQ82">
        <v>97.007099999999994</v>
      </c>
      <c r="HR82">
        <v>100.46</v>
      </c>
    </row>
    <row r="83" spans="1:226" x14ac:dyDescent="0.2">
      <c r="A83">
        <v>67</v>
      </c>
      <c r="B83">
        <v>1657224088.5</v>
      </c>
      <c r="C83">
        <v>422</v>
      </c>
      <c r="D83" t="s">
        <v>492</v>
      </c>
      <c r="E83" t="s">
        <v>493</v>
      </c>
      <c r="F83">
        <v>5</v>
      </c>
      <c r="G83" t="s">
        <v>353</v>
      </c>
      <c r="H83" t="s">
        <v>354</v>
      </c>
      <c r="I83">
        <v>1657224086</v>
      </c>
      <c r="J83">
        <f t="shared" si="34"/>
        <v>4.8812045828845099E-3</v>
      </c>
      <c r="K83">
        <f t="shared" si="35"/>
        <v>4.8812045828845099</v>
      </c>
      <c r="L83">
        <f t="shared" si="36"/>
        <v>23.904870719874182</v>
      </c>
      <c r="M83">
        <f t="shared" si="37"/>
        <v>1070.26555555556</v>
      </c>
      <c r="N83">
        <f t="shared" si="38"/>
        <v>853.45689579179088</v>
      </c>
      <c r="O83">
        <f t="shared" si="39"/>
        <v>58.891360092570231</v>
      </c>
      <c r="P83">
        <f t="shared" si="40"/>
        <v>73.851877625784454</v>
      </c>
      <c r="Q83">
        <f t="shared" si="41"/>
        <v>0.22053558975576862</v>
      </c>
      <c r="R83">
        <f t="shared" si="42"/>
        <v>2.3288557199606617</v>
      </c>
      <c r="S83">
        <f t="shared" si="43"/>
        <v>0.20955551916517887</v>
      </c>
      <c r="T83">
        <f t="shared" si="44"/>
        <v>0.13191314486189526</v>
      </c>
      <c r="U83">
        <f t="shared" si="45"/>
        <v>321.52992804686772</v>
      </c>
      <c r="V83">
        <f t="shared" si="46"/>
        <v>25.761870959553136</v>
      </c>
      <c r="W83">
        <f t="shared" si="47"/>
        <v>24.786266666666702</v>
      </c>
      <c r="X83">
        <f t="shared" si="48"/>
        <v>3.1393851530607093</v>
      </c>
      <c r="Y83">
        <f t="shared" si="49"/>
        <v>49.956667025228924</v>
      </c>
      <c r="Z83">
        <f t="shared" si="50"/>
        <v>1.5871292842682823</v>
      </c>
      <c r="AA83">
        <f t="shared" si="51"/>
        <v>3.1770119561153995</v>
      </c>
      <c r="AB83">
        <f t="shared" si="52"/>
        <v>1.5522558687924271</v>
      </c>
      <c r="AC83">
        <f t="shared" si="53"/>
        <v>-215.26112210520688</v>
      </c>
      <c r="AD83">
        <f t="shared" si="54"/>
        <v>25.068802825037054</v>
      </c>
      <c r="AE83">
        <f t="shared" si="55"/>
        <v>2.2743273989929347</v>
      </c>
      <c r="AF83">
        <f t="shared" si="56"/>
        <v>133.61193616569079</v>
      </c>
      <c r="AG83">
        <f t="shared" si="57"/>
        <v>41.982206206113972</v>
      </c>
      <c r="AH83">
        <f t="shared" si="58"/>
        <v>4.869669663206297</v>
      </c>
      <c r="AI83">
        <f t="shared" si="59"/>
        <v>23.904870719874182</v>
      </c>
      <c r="AJ83">
        <v>1144.5997074080401</v>
      </c>
      <c r="AK83">
        <v>1102.4577575757601</v>
      </c>
      <c r="AL83">
        <v>3.4930438567138702</v>
      </c>
      <c r="AM83">
        <v>66.688805150680594</v>
      </c>
      <c r="AN83">
        <f t="shared" si="60"/>
        <v>4.8812045828845099</v>
      </c>
      <c r="AO83">
        <v>17.283766156220601</v>
      </c>
      <c r="AP83">
        <v>23.005604242424202</v>
      </c>
      <c r="AQ83">
        <v>2.0746485538735001E-4</v>
      </c>
      <c r="AR83">
        <v>78.171956788311704</v>
      </c>
      <c r="AS83">
        <v>8</v>
      </c>
      <c r="AT83">
        <v>2</v>
      </c>
      <c r="AU83">
        <f t="shared" si="61"/>
        <v>1</v>
      </c>
      <c r="AV83">
        <f t="shared" si="62"/>
        <v>0</v>
      </c>
      <c r="AW83">
        <f t="shared" si="63"/>
        <v>36742.230322269585</v>
      </c>
      <c r="AX83">
        <f t="shared" si="64"/>
        <v>2000.0888888888901</v>
      </c>
      <c r="AY83">
        <f t="shared" si="65"/>
        <v>1681.2745326667716</v>
      </c>
      <c r="AZ83">
        <f t="shared" si="66"/>
        <v>0.84059990633754811</v>
      </c>
      <c r="BA83">
        <f t="shared" si="67"/>
        <v>0.16075781923146792</v>
      </c>
      <c r="BB83" s="1">
        <v>6</v>
      </c>
      <c r="BC83">
        <v>0.5</v>
      </c>
      <c r="BD83" t="s">
        <v>355</v>
      </c>
      <c r="BE83">
        <v>2</v>
      </c>
      <c r="BF83" t="b">
        <v>1</v>
      </c>
      <c r="BG83">
        <v>1657224086</v>
      </c>
      <c r="BH83">
        <v>1070.26555555556</v>
      </c>
      <c r="BI83">
        <v>1126.89888888889</v>
      </c>
      <c r="BJ83">
        <v>23.000766666666699</v>
      </c>
      <c r="BK83">
        <v>17.291522222222198</v>
      </c>
      <c r="BL83">
        <v>1065.4466666666699</v>
      </c>
      <c r="BM83">
        <v>22.690711111111099</v>
      </c>
      <c r="BN83">
        <v>499.99577777777802</v>
      </c>
      <c r="BO83">
        <v>68.903400000000005</v>
      </c>
      <c r="BP83">
        <v>9.9920944444444396E-2</v>
      </c>
      <c r="BQ83">
        <v>24.9859333333333</v>
      </c>
      <c r="BR83">
        <v>24.786266666666702</v>
      </c>
      <c r="BS83">
        <v>999.9</v>
      </c>
      <c r="BT83">
        <v>0</v>
      </c>
      <c r="BU83">
        <v>0</v>
      </c>
      <c r="BV83">
        <v>10017.572222222199</v>
      </c>
      <c r="BW83">
        <v>0</v>
      </c>
      <c r="BX83">
        <v>2108.2288888888902</v>
      </c>
      <c r="BY83">
        <v>-56.6338333333333</v>
      </c>
      <c r="BZ83">
        <v>1095.4611111111101</v>
      </c>
      <c r="CA83">
        <v>1146.72888888889</v>
      </c>
      <c r="CB83">
        <v>5.7092111111111103</v>
      </c>
      <c r="CC83">
        <v>1126.89888888889</v>
      </c>
      <c r="CD83">
        <v>17.291522222222198</v>
      </c>
      <c r="CE83">
        <v>1.58483</v>
      </c>
      <c r="CF83">
        <v>1.1914466666666701</v>
      </c>
      <c r="CG83">
        <v>13.812111111111101</v>
      </c>
      <c r="CH83">
        <v>9.4950922222222207</v>
      </c>
      <c r="CI83">
        <v>2000.0888888888901</v>
      </c>
      <c r="CJ83">
        <v>0.98000244444444495</v>
      </c>
      <c r="CK83">
        <v>1.9997744444444399E-2</v>
      </c>
      <c r="CL83">
        <v>0</v>
      </c>
      <c r="CM83">
        <v>2.4978777777777799</v>
      </c>
      <c r="CN83">
        <v>0</v>
      </c>
      <c r="CO83">
        <v>18660.577777777798</v>
      </c>
      <c r="CP83">
        <v>16706.166666666701</v>
      </c>
      <c r="CQ83">
        <v>44.561999999999998</v>
      </c>
      <c r="CR83">
        <v>47.472000000000001</v>
      </c>
      <c r="CS83">
        <v>45.811999999999998</v>
      </c>
      <c r="CT83">
        <v>44.784444444444397</v>
      </c>
      <c r="CU83">
        <v>43.811999999999998</v>
      </c>
      <c r="CV83">
        <v>1960.0944444444399</v>
      </c>
      <c r="CW83">
        <v>39.995555555555597</v>
      </c>
      <c r="CX83">
        <v>0</v>
      </c>
      <c r="CY83">
        <v>1651541150.5999999</v>
      </c>
      <c r="CZ83">
        <v>0</v>
      </c>
      <c r="DA83">
        <v>1657211497.5999999</v>
      </c>
      <c r="DB83" t="s">
        <v>356</v>
      </c>
      <c r="DC83">
        <v>1657211493.5999999</v>
      </c>
      <c r="DD83">
        <v>1657211497.5999999</v>
      </c>
      <c r="DE83">
        <v>1</v>
      </c>
      <c r="DF83">
        <v>1.526</v>
      </c>
      <c r="DG83">
        <v>4.4999999999999998E-2</v>
      </c>
      <c r="DH83">
        <v>2.6110000000000002</v>
      </c>
      <c r="DI83">
        <v>0.157</v>
      </c>
      <c r="DJ83">
        <v>420</v>
      </c>
      <c r="DK83">
        <v>20</v>
      </c>
      <c r="DL83">
        <v>0.57999999999999996</v>
      </c>
      <c r="DM83">
        <v>0.22</v>
      </c>
      <c r="DN83">
        <v>-56.773220000000002</v>
      </c>
      <c r="DO83">
        <v>3.2935834896909197E-2</v>
      </c>
      <c r="DP83">
        <v>0.20816978551173099</v>
      </c>
      <c r="DQ83">
        <v>1</v>
      </c>
      <c r="DR83">
        <v>5.7366000000000001</v>
      </c>
      <c r="DS83">
        <v>-0.20443519699814</v>
      </c>
      <c r="DT83">
        <v>2.25715699498285E-2</v>
      </c>
      <c r="DU83">
        <v>0</v>
      </c>
      <c r="DV83">
        <v>1</v>
      </c>
      <c r="DW83">
        <v>2</v>
      </c>
      <c r="DX83" t="s">
        <v>357</v>
      </c>
      <c r="DY83">
        <v>2.8674499999999998</v>
      </c>
      <c r="DZ83">
        <v>2.7165599999999999</v>
      </c>
      <c r="EA83">
        <v>0.13513700000000001</v>
      </c>
      <c r="EB83">
        <v>0.13960600000000001</v>
      </c>
      <c r="EC83">
        <v>7.6774899999999993E-2</v>
      </c>
      <c r="ED83">
        <v>6.2682299999999996E-2</v>
      </c>
      <c r="EE83">
        <v>24496.9</v>
      </c>
      <c r="EF83">
        <v>21162.1</v>
      </c>
      <c r="EG83">
        <v>25356.2</v>
      </c>
      <c r="EH83">
        <v>23952.5</v>
      </c>
      <c r="EI83">
        <v>39960.300000000003</v>
      </c>
      <c r="EJ83">
        <v>37170.1</v>
      </c>
      <c r="EK83">
        <v>45832.7</v>
      </c>
      <c r="EL83">
        <v>42731.8</v>
      </c>
      <c r="EM83">
        <v>1.8187500000000001</v>
      </c>
      <c r="EN83">
        <v>2.0968200000000001</v>
      </c>
      <c r="EO83">
        <v>7.9669100000000007E-2</v>
      </c>
      <c r="EP83">
        <v>0</v>
      </c>
      <c r="EQ83">
        <v>23.493500000000001</v>
      </c>
      <c r="ER83">
        <v>999.9</v>
      </c>
      <c r="ES83">
        <v>36.149000000000001</v>
      </c>
      <c r="ET83">
        <v>32.116</v>
      </c>
      <c r="EU83">
        <v>25.215800000000002</v>
      </c>
      <c r="EV83">
        <v>50.764400000000002</v>
      </c>
      <c r="EW83">
        <v>37.367800000000003</v>
      </c>
      <c r="EX83">
        <v>2</v>
      </c>
      <c r="EY83">
        <v>-6.3244400000000006E-2</v>
      </c>
      <c r="EZ83">
        <v>0.763625</v>
      </c>
      <c r="FA83">
        <v>20.243300000000001</v>
      </c>
      <c r="FB83">
        <v>5.2337600000000002</v>
      </c>
      <c r="FC83">
        <v>11.991400000000001</v>
      </c>
      <c r="FD83">
        <v>4.9567500000000004</v>
      </c>
      <c r="FE83">
        <v>3.3039499999999999</v>
      </c>
      <c r="FF83">
        <v>9999</v>
      </c>
      <c r="FG83">
        <v>325.5</v>
      </c>
      <c r="FH83">
        <v>9999</v>
      </c>
      <c r="FI83">
        <v>4860.6000000000004</v>
      </c>
      <c r="FJ83">
        <v>1.8682799999999999</v>
      </c>
      <c r="FK83">
        <v>1.8640000000000001</v>
      </c>
      <c r="FL83">
        <v>1.8714900000000001</v>
      </c>
      <c r="FM83">
        <v>1.8624700000000001</v>
      </c>
      <c r="FN83">
        <v>1.86188</v>
      </c>
      <c r="FO83">
        <v>1.86829</v>
      </c>
      <c r="FP83">
        <v>1.85849</v>
      </c>
      <c r="FQ83">
        <v>1.8647800000000001</v>
      </c>
      <c r="FR83">
        <v>5</v>
      </c>
      <c r="FS83">
        <v>0</v>
      </c>
      <c r="FT83">
        <v>0</v>
      </c>
      <c r="FU83">
        <v>0</v>
      </c>
      <c r="FV83" t="s">
        <v>358</v>
      </c>
      <c r="FW83" t="s">
        <v>359</v>
      </c>
      <c r="FX83" t="s">
        <v>360</v>
      </c>
      <c r="FY83" t="s">
        <v>360</v>
      </c>
      <c r="FZ83" t="s">
        <v>360</v>
      </c>
      <c r="GA83" t="s">
        <v>360</v>
      </c>
      <c r="GB83">
        <v>0</v>
      </c>
      <c r="GC83">
        <v>100</v>
      </c>
      <c r="GD83">
        <v>100</v>
      </c>
      <c r="GE83">
        <v>4.84</v>
      </c>
      <c r="GF83">
        <v>0.31019999999999998</v>
      </c>
      <c r="GG83">
        <v>1.64354498451179</v>
      </c>
      <c r="GH83">
        <v>4.8697645535604704E-3</v>
      </c>
      <c r="GI83">
        <v>-2.9716501002383001E-6</v>
      </c>
      <c r="GJ83">
        <v>1.12513468715282E-9</v>
      </c>
      <c r="GK83">
        <v>-5.6040547963591501E-2</v>
      </c>
      <c r="GL83">
        <v>-3.4440246100026599E-2</v>
      </c>
      <c r="GM83">
        <v>3.75033726110429E-3</v>
      </c>
      <c r="GN83">
        <v>-6.7053370517907205E-5</v>
      </c>
      <c r="GO83">
        <v>20</v>
      </c>
      <c r="GP83">
        <v>2120</v>
      </c>
      <c r="GQ83">
        <v>2</v>
      </c>
      <c r="GR83">
        <v>25</v>
      </c>
      <c r="GS83">
        <v>209.9</v>
      </c>
      <c r="GT83">
        <v>209.8</v>
      </c>
      <c r="GU83">
        <v>2.8894000000000002</v>
      </c>
      <c r="GV83">
        <v>2.3315399999999999</v>
      </c>
      <c r="GW83">
        <v>1.9982899999999999</v>
      </c>
      <c r="GX83">
        <v>2.7404799999999998</v>
      </c>
      <c r="GY83">
        <v>2.0935100000000002</v>
      </c>
      <c r="GZ83">
        <v>2.4023400000000001</v>
      </c>
      <c r="HA83">
        <v>37.722799999999999</v>
      </c>
      <c r="HB83">
        <v>12.9412</v>
      </c>
      <c r="HC83">
        <v>18</v>
      </c>
      <c r="HD83">
        <v>437.065</v>
      </c>
      <c r="HE83">
        <v>613.14499999999998</v>
      </c>
      <c r="HF83">
        <v>22.2377</v>
      </c>
      <c r="HG83">
        <v>26.658999999999999</v>
      </c>
      <c r="HH83">
        <v>29.999400000000001</v>
      </c>
      <c r="HI83">
        <v>26.433399999999999</v>
      </c>
      <c r="HJ83">
        <v>26.424499999999998</v>
      </c>
      <c r="HK83">
        <v>57.856099999999998</v>
      </c>
      <c r="HL83">
        <v>39.244</v>
      </c>
      <c r="HM83">
        <v>28.847200000000001</v>
      </c>
      <c r="HN83">
        <v>22.369700000000002</v>
      </c>
      <c r="HO83">
        <v>1160.33</v>
      </c>
      <c r="HP83">
        <v>17.372499999999999</v>
      </c>
      <c r="HQ83">
        <v>97.007999999999996</v>
      </c>
      <c r="HR83">
        <v>100.462</v>
      </c>
    </row>
    <row r="84" spans="1:226" x14ac:dyDescent="0.2">
      <c r="A84">
        <v>68</v>
      </c>
      <c r="B84">
        <v>1657224093.5</v>
      </c>
      <c r="C84">
        <v>427</v>
      </c>
      <c r="D84" t="s">
        <v>494</v>
      </c>
      <c r="E84" t="s">
        <v>495</v>
      </c>
      <c r="F84">
        <v>5</v>
      </c>
      <c r="G84" t="s">
        <v>353</v>
      </c>
      <c r="H84" t="s">
        <v>354</v>
      </c>
      <c r="I84">
        <v>1657224090.7</v>
      </c>
      <c r="J84">
        <f t="shared" si="34"/>
        <v>4.8804446316319293E-3</v>
      </c>
      <c r="K84">
        <f t="shared" si="35"/>
        <v>4.8804446316319297</v>
      </c>
      <c r="L84">
        <f t="shared" si="36"/>
        <v>24.238434126491516</v>
      </c>
      <c r="M84">
        <f t="shared" si="37"/>
        <v>1085.9359999999999</v>
      </c>
      <c r="N84">
        <f t="shared" si="38"/>
        <v>865.46998758991151</v>
      </c>
      <c r="O84">
        <f t="shared" si="39"/>
        <v>59.719356251106468</v>
      </c>
      <c r="P84">
        <f t="shared" si="40"/>
        <v>74.932002010253768</v>
      </c>
      <c r="Q84">
        <f t="shared" si="41"/>
        <v>0.21988415841992986</v>
      </c>
      <c r="R84">
        <f t="shared" si="42"/>
        <v>2.3291772941011644</v>
      </c>
      <c r="S84">
        <f t="shared" si="43"/>
        <v>0.20896856128570568</v>
      </c>
      <c r="T84">
        <f t="shared" si="44"/>
        <v>0.1315409039588466</v>
      </c>
      <c r="U84">
        <f t="shared" si="45"/>
        <v>321.52435860000003</v>
      </c>
      <c r="V84">
        <f t="shared" si="46"/>
        <v>25.764351884084729</v>
      </c>
      <c r="W84">
        <f t="shared" si="47"/>
        <v>24.811489999999999</v>
      </c>
      <c r="X84">
        <f t="shared" si="48"/>
        <v>3.1441168461819253</v>
      </c>
      <c r="Y84">
        <f t="shared" si="49"/>
        <v>49.971713894505136</v>
      </c>
      <c r="Z84">
        <f t="shared" si="50"/>
        <v>1.5878323183857914</v>
      </c>
      <c r="AA84">
        <f t="shared" si="51"/>
        <v>3.177462197390009</v>
      </c>
      <c r="AB84">
        <f t="shared" si="52"/>
        <v>1.5562845277961339</v>
      </c>
      <c r="AC84">
        <f t="shared" si="53"/>
        <v>-215.22760825496809</v>
      </c>
      <c r="AD84">
        <f t="shared" si="54"/>
        <v>22.203394602355598</v>
      </c>
      <c r="AE84">
        <f t="shared" si="55"/>
        <v>2.014369550463821</v>
      </c>
      <c r="AF84">
        <f t="shared" si="56"/>
        <v>130.51451449785134</v>
      </c>
      <c r="AG84">
        <f t="shared" si="57"/>
        <v>41.744996127441546</v>
      </c>
      <c r="AH84">
        <f t="shared" si="58"/>
        <v>4.8782527216692015</v>
      </c>
      <c r="AI84">
        <f t="shared" si="59"/>
        <v>24.238434126491516</v>
      </c>
      <c r="AJ84">
        <v>1161.39033809122</v>
      </c>
      <c r="AK84">
        <v>1119.30890909091</v>
      </c>
      <c r="AL84">
        <v>3.3672284189411399</v>
      </c>
      <c r="AM84">
        <v>66.688805150680594</v>
      </c>
      <c r="AN84">
        <f t="shared" si="60"/>
        <v>4.8804446316319297</v>
      </c>
      <c r="AO84">
        <v>17.2940018126023</v>
      </c>
      <c r="AP84">
        <v>23.014838787878801</v>
      </c>
      <c r="AQ84">
        <v>1.86875002150954E-4</v>
      </c>
      <c r="AR84">
        <v>78.171956788311704</v>
      </c>
      <c r="AS84">
        <v>8</v>
      </c>
      <c r="AT84">
        <v>2</v>
      </c>
      <c r="AU84">
        <f t="shared" si="61"/>
        <v>1</v>
      </c>
      <c r="AV84">
        <f t="shared" si="62"/>
        <v>0</v>
      </c>
      <c r="AW84">
        <f t="shared" si="63"/>
        <v>36749.637048546298</v>
      </c>
      <c r="AX84">
        <f t="shared" si="64"/>
        <v>2000.056</v>
      </c>
      <c r="AY84">
        <f t="shared" si="65"/>
        <v>1681.24674</v>
      </c>
      <c r="AZ84">
        <f t="shared" si="66"/>
        <v>0.84059983320467024</v>
      </c>
      <c r="BA84">
        <f t="shared" si="67"/>
        <v>0.16075767808501362</v>
      </c>
      <c r="BB84" s="1">
        <v>6</v>
      </c>
      <c r="BC84">
        <v>0.5</v>
      </c>
      <c r="BD84" t="s">
        <v>355</v>
      </c>
      <c r="BE84">
        <v>2</v>
      </c>
      <c r="BF84" t="b">
        <v>1</v>
      </c>
      <c r="BG84">
        <v>1657224090.7</v>
      </c>
      <c r="BH84">
        <v>1085.9359999999999</v>
      </c>
      <c r="BI84">
        <v>1142.386</v>
      </c>
      <c r="BJ84">
        <v>23.011320000000001</v>
      </c>
      <c r="BK84">
        <v>17.29222</v>
      </c>
      <c r="BL84">
        <v>1081.08</v>
      </c>
      <c r="BM84">
        <v>22.700939999999999</v>
      </c>
      <c r="BN84">
        <v>500.00850000000003</v>
      </c>
      <c r="BO84">
        <v>68.902240000000006</v>
      </c>
      <c r="BP84">
        <v>9.9986660000000005E-2</v>
      </c>
      <c r="BQ84">
        <v>24.988309999999998</v>
      </c>
      <c r="BR84">
        <v>24.811489999999999</v>
      </c>
      <c r="BS84">
        <v>999.9</v>
      </c>
      <c r="BT84">
        <v>0</v>
      </c>
      <c r="BU84">
        <v>0</v>
      </c>
      <c r="BV84">
        <v>10019.938</v>
      </c>
      <c r="BW84">
        <v>0</v>
      </c>
      <c r="BX84">
        <v>2108.402</v>
      </c>
      <c r="BY84">
        <v>-56.450279999999999</v>
      </c>
      <c r="BZ84">
        <v>1111.5129999999999</v>
      </c>
      <c r="CA84">
        <v>1162.4880000000001</v>
      </c>
      <c r="CB84">
        <v>5.7191039999999997</v>
      </c>
      <c r="CC84">
        <v>1142.386</v>
      </c>
      <c r="CD84">
        <v>17.29222</v>
      </c>
      <c r="CE84">
        <v>1.5855319999999999</v>
      </c>
      <c r="CF84">
        <v>1.191473</v>
      </c>
      <c r="CG84">
        <v>13.818899999999999</v>
      </c>
      <c r="CH84">
        <v>9.4954249999999991</v>
      </c>
      <c r="CI84">
        <v>2000.056</v>
      </c>
      <c r="CJ84">
        <v>0.9800046</v>
      </c>
      <c r="CK84">
        <v>1.9995530000000001E-2</v>
      </c>
      <c r="CL84">
        <v>0</v>
      </c>
      <c r="CM84">
        <v>2.5388500000000001</v>
      </c>
      <c r="CN84">
        <v>0</v>
      </c>
      <c r="CO84">
        <v>18630.54</v>
      </c>
      <c r="CP84">
        <v>16705.900000000001</v>
      </c>
      <c r="CQ84">
        <v>44.561999999999998</v>
      </c>
      <c r="CR84">
        <v>47.5</v>
      </c>
      <c r="CS84">
        <v>45.824599999999997</v>
      </c>
      <c r="CT84">
        <v>44.7562</v>
      </c>
      <c r="CU84">
        <v>43.811999999999998</v>
      </c>
      <c r="CV84">
        <v>1960.066</v>
      </c>
      <c r="CW84">
        <v>39.99</v>
      </c>
      <c r="CX84">
        <v>0</v>
      </c>
      <c r="CY84">
        <v>1651541155.4000001</v>
      </c>
      <c r="CZ84">
        <v>0</v>
      </c>
      <c r="DA84">
        <v>1657211497.5999999</v>
      </c>
      <c r="DB84" t="s">
        <v>356</v>
      </c>
      <c r="DC84">
        <v>1657211493.5999999</v>
      </c>
      <c r="DD84">
        <v>1657211497.5999999</v>
      </c>
      <c r="DE84">
        <v>1</v>
      </c>
      <c r="DF84">
        <v>1.526</v>
      </c>
      <c r="DG84">
        <v>4.4999999999999998E-2</v>
      </c>
      <c r="DH84">
        <v>2.6110000000000002</v>
      </c>
      <c r="DI84">
        <v>0.157</v>
      </c>
      <c r="DJ84">
        <v>420</v>
      </c>
      <c r="DK84">
        <v>20</v>
      </c>
      <c r="DL84">
        <v>0.57999999999999996</v>
      </c>
      <c r="DM84">
        <v>0.22</v>
      </c>
      <c r="DN84">
        <v>-56.736432499999999</v>
      </c>
      <c r="DO84">
        <v>1.4473767354598299</v>
      </c>
      <c r="DP84">
        <v>0.24171872536845401</v>
      </c>
      <c r="DQ84">
        <v>0</v>
      </c>
      <c r="DR84">
        <v>5.72690375</v>
      </c>
      <c r="DS84">
        <v>-0.119800187617269</v>
      </c>
      <c r="DT84">
        <v>1.64952767008467E-2</v>
      </c>
      <c r="DU84">
        <v>0</v>
      </c>
      <c r="DV84">
        <v>0</v>
      </c>
      <c r="DW84">
        <v>2</v>
      </c>
      <c r="DX84" t="s">
        <v>365</v>
      </c>
      <c r="DY84">
        <v>2.8676300000000001</v>
      </c>
      <c r="DZ84">
        <v>2.7166600000000001</v>
      </c>
      <c r="EA84">
        <v>0.13644899999999999</v>
      </c>
      <c r="EB84">
        <v>0.140875</v>
      </c>
      <c r="EC84">
        <v>7.6799000000000006E-2</v>
      </c>
      <c r="ED84">
        <v>6.2663899999999995E-2</v>
      </c>
      <c r="EE84">
        <v>24460</v>
      </c>
      <c r="EF84">
        <v>21131.5</v>
      </c>
      <c r="EG84">
        <v>25356.400000000001</v>
      </c>
      <c r="EH84">
        <v>23953.3</v>
      </c>
      <c r="EI84">
        <v>39959.4</v>
      </c>
      <c r="EJ84">
        <v>37172</v>
      </c>
      <c r="EK84">
        <v>45832.9</v>
      </c>
      <c r="EL84">
        <v>42733.1</v>
      </c>
      <c r="EM84">
        <v>1.8189</v>
      </c>
      <c r="EN84">
        <v>2.0967500000000001</v>
      </c>
      <c r="EO84">
        <v>8.3252800000000002E-2</v>
      </c>
      <c r="EP84">
        <v>0</v>
      </c>
      <c r="EQ84">
        <v>23.450600000000001</v>
      </c>
      <c r="ER84">
        <v>999.9</v>
      </c>
      <c r="ES84">
        <v>36.094000000000001</v>
      </c>
      <c r="ET84">
        <v>32.146000000000001</v>
      </c>
      <c r="EU84">
        <v>25.218299999999999</v>
      </c>
      <c r="EV84">
        <v>49.784399999999998</v>
      </c>
      <c r="EW84">
        <v>37.355800000000002</v>
      </c>
      <c r="EX84">
        <v>2</v>
      </c>
      <c r="EY84">
        <v>-6.4011700000000005E-2</v>
      </c>
      <c r="EZ84">
        <v>0.63109499999999996</v>
      </c>
      <c r="FA84">
        <v>20.2439</v>
      </c>
      <c r="FB84">
        <v>5.23346</v>
      </c>
      <c r="FC84">
        <v>11.9915</v>
      </c>
      <c r="FD84">
        <v>4.9567500000000004</v>
      </c>
      <c r="FE84">
        <v>3.3039999999999998</v>
      </c>
      <c r="FF84">
        <v>9999</v>
      </c>
      <c r="FG84">
        <v>325.5</v>
      </c>
      <c r="FH84">
        <v>9999</v>
      </c>
      <c r="FI84">
        <v>4860.6000000000004</v>
      </c>
      <c r="FJ84">
        <v>1.8682799999999999</v>
      </c>
      <c r="FK84">
        <v>1.86399</v>
      </c>
      <c r="FL84">
        <v>1.8714900000000001</v>
      </c>
      <c r="FM84">
        <v>1.8624700000000001</v>
      </c>
      <c r="FN84">
        <v>1.86188</v>
      </c>
      <c r="FO84">
        <v>1.86829</v>
      </c>
      <c r="FP84">
        <v>1.8584700000000001</v>
      </c>
      <c r="FQ84">
        <v>1.8647800000000001</v>
      </c>
      <c r="FR84">
        <v>5</v>
      </c>
      <c r="FS84">
        <v>0</v>
      </c>
      <c r="FT84">
        <v>0</v>
      </c>
      <c r="FU84">
        <v>0</v>
      </c>
      <c r="FV84" t="s">
        <v>358</v>
      </c>
      <c r="FW84" t="s">
        <v>359</v>
      </c>
      <c r="FX84" t="s">
        <v>360</v>
      </c>
      <c r="FY84" t="s">
        <v>360</v>
      </c>
      <c r="FZ84" t="s">
        <v>360</v>
      </c>
      <c r="GA84" t="s">
        <v>360</v>
      </c>
      <c r="GB84">
        <v>0</v>
      </c>
      <c r="GC84">
        <v>100</v>
      </c>
      <c r="GD84">
        <v>100</v>
      </c>
      <c r="GE84">
        <v>4.88</v>
      </c>
      <c r="GF84">
        <v>0.3105</v>
      </c>
      <c r="GG84">
        <v>1.64354498451179</v>
      </c>
      <c r="GH84">
        <v>4.8697645535604704E-3</v>
      </c>
      <c r="GI84">
        <v>-2.9716501002383001E-6</v>
      </c>
      <c r="GJ84">
        <v>1.12513468715282E-9</v>
      </c>
      <c r="GK84">
        <v>-5.6040547963591501E-2</v>
      </c>
      <c r="GL84">
        <v>-3.4440246100026599E-2</v>
      </c>
      <c r="GM84">
        <v>3.75033726110429E-3</v>
      </c>
      <c r="GN84">
        <v>-6.7053370517907205E-5</v>
      </c>
      <c r="GO84">
        <v>20</v>
      </c>
      <c r="GP84">
        <v>2120</v>
      </c>
      <c r="GQ84">
        <v>2</v>
      </c>
      <c r="GR84">
        <v>25</v>
      </c>
      <c r="GS84">
        <v>210</v>
      </c>
      <c r="GT84">
        <v>209.9</v>
      </c>
      <c r="GU84">
        <v>2.9223599999999998</v>
      </c>
      <c r="GV84">
        <v>2.3303199999999999</v>
      </c>
      <c r="GW84">
        <v>1.9982899999999999</v>
      </c>
      <c r="GX84">
        <v>2.7404799999999998</v>
      </c>
      <c r="GY84">
        <v>2.0935100000000002</v>
      </c>
      <c r="GZ84">
        <v>2.3938000000000001</v>
      </c>
      <c r="HA84">
        <v>37.747</v>
      </c>
      <c r="HB84">
        <v>12.9412</v>
      </c>
      <c r="HC84">
        <v>18</v>
      </c>
      <c r="HD84">
        <v>437.137</v>
      </c>
      <c r="HE84">
        <v>613.08600000000001</v>
      </c>
      <c r="HF84">
        <v>22.393899999999999</v>
      </c>
      <c r="HG84">
        <v>26.654499999999999</v>
      </c>
      <c r="HH84">
        <v>29.999400000000001</v>
      </c>
      <c r="HI84">
        <v>26.4315</v>
      </c>
      <c r="HJ84">
        <v>26.424399999999999</v>
      </c>
      <c r="HK84">
        <v>58.5321</v>
      </c>
      <c r="HL84">
        <v>39.244</v>
      </c>
      <c r="HM84">
        <v>28.847200000000001</v>
      </c>
      <c r="HN84">
        <v>22.504200000000001</v>
      </c>
      <c r="HO84">
        <v>1173.8399999999999</v>
      </c>
      <c r="HP84">
        <v>17.379200000000001</v>
      </c>
      <c r="HQ84">
        <v>97.008499999999998</v>
      </c>
      <c r="HR84">
        <v>100.465</v>
      </c>
    </row>
    <row r="85" spans="1:226" x14ac:dyDescent="0.2">
      <c r="A85">
        <v>69</v>
      </c>
      <c r="B85">
        <v>1657224098.5</v>
      </c>
      <c r="C85">
        <v>432</v>
      </c>
      <c r="D85" t="s">
        <v>496</v>
      </c>
      <c r="E85" t="s">
        <v>497</v>
      </c>
      <c r="F85">
        <v>5</v>
      </c>
      <c r="G85" t="s">
        <v>353</v>
      </c>
      <c r="H85" t="s">
        <v>354</v>
      </c>
      <c r="I85">
        <v>1657224096</v>
      </c>
      <c r="J85">
        <f t="shared" si="34"/>
        <v>4.8813679644435027E-3</v>
      </c>
      <c r="K85">
        <f t="shared" si="35"/>
        <v>4.8813679644435028</v>
      </c>
      <c r="L85">
        <f t="shared" si="36"/>
        <v>24.462706481521028</v>
      </c>
      <c r="M85">
        <f t="shared" si="37"/>
        <v>1103.31</v>
      </c>
      <c r="N85">
        <f t="shared" si="38"/>
        <v>880.79545054698258</v>
      </c>
      <c r="O85">
        <f t="shared" si="39"/>
        <v>60.776978417334561</v>
      </c>
      <c r="P85">
        <f t="shared" si="40"/>
        <v>76.131010912904983</v>
      </c>
      <c r="Q85">
        <f t="shared" si="41"/>
        <v>0.22012644179189605</v>
      </c>
      <c r="R85">
        <f t="shared" si="42"/>
        <v>2.3378439180655515</v>
      </c>
      <c r="S85">
        <f t="shared" si="43"/>
        <v>0.20922581386255659</v>
      </c>
      <c r="T85">
        <f t="shared" si="44"/>
        <v>0.13170051552021114</v>
      </c>
      <c r="U85">
        <f t="shared" si="45"/>
        <v>321.51643799999994</v>
      </c>
      <c r="V85">
        <f t="shared" si="46"/>
        <v>25.799025455687961</v>
      </c>
      <c r="W85">
        <f t="shared" si="47"/>
        <v>24.806166666666702</v>
      </c>
      <c r="X85">
        <f t="shared" si="48"/>
        <v>3.143117713380092</v>
      </c>
      <c r="Y85">
        <f t="shared" si="49"/>
        <v>49.878785239320464</v>
      </c>
      <c r="Z85">
        <f t="shared" si="50"/>
        <v>1.5884446510197912</v>
      </c>
      <c r="AA85">
        <f t="shared" si="51"/>
        <v>3.1846097361801582</v>
      </c>
      <c r="AB85">
        <f t="shared" si="52"/>
        <v>1.5546730623603009</v>
      </c>
      <c r="AC85">
        <f t="shared" si="53"/>
        <v>-215.26832723195847</v>
      </c>
      <c r="AD85">
        <f t="shared" si="54"/>
        <v>27.707318781475454</v>
      </c>
      <c r="AE85">
        <f t="shared" si="55"/>
        <v>2.5047945209333085</v>
      </c>
      <c r="AF85">
        <f t="shared" si="56"/>
        <v>136.46022407045027</v>
      </c>
      <c r="AG85">
        <f t="shared" si="57"/>
        <v>41.665689791583524</v>
      </c>
      <c r="AH85">
        <f t="shared" si="58"/>
        <v>4.8765121288630642</v>
      </c>
      <c r="AI85">
        <f t="shared" si="59"/>
        <v>24.462706481521028</v>
      </c>
      <c r="AJ85">
        <v>1178.0241961673501</v>
      </c>
      <c r="AK85">
        <v>1135.91854545455</v>
      </c>
      <c r="AL85">
        <v>3.29949491474714</v>
      </c>
      <c r="AM85">
        <v>66.688805150680594</v>
      </c>
      <c r="AN85">
        <f t="shared" si="60"/>
        <v>4.8813679644435028</v>
      </c>
      <c r="AO85">
        <v>17.298429688445701</v>
      </c>
      <c r="AP85">
        <v>23.021120606060599</v>
      </c>
      <c r="AQ85">
        <v>8.3567788065866898E-5</v>
      </c>
      <c r="AR85">
        <v>78.171956788311704</v>
      </c>
      <c r="AS85">
        <v>8</v>
      </c>
      <c r="AT85">
        <v>2</v>
      </c>
      <c r="AU85">
        <f t="shared" si="61"/>
        <v>1</v>
      </c>
      <c r="AV85">
        <f t="shared" si="62"/>
        <v>0</v>
      </c>
      <c r="AW85">
        <f t="shared" si="63"/>
        <v>36953.235491933308</v>
      </c>
      <c r="AX85">
        <f t="shared" si="64"/>
        <v>2000.01</v>
      </c>
      <c r="AY85">
        <f t="shared" si="65"/>
        <v>1681.2077999999999</v>
      </c>
      <c r="AZ85">
        <f t="shared" si="66"/>
        <v>0.84059969700151493</v>
      </c>
      <c r="BA85">
        <f t="shared" si="67"/>
        <v>0.16075741521292392</v>
      </c>
      <c r="BB85" s="1">
        <v>6</v>
      </c>
      <c r="BC85">
        <v>0.5</v>
      </c>
      <c r="BD85" t="s">
        <v>355</v>
      </c>
      <c r="BE85">
        <v>2</v>
      </c>
      <c r="BF85" t="b">
        <v>1</v>
      </c>
      <c r="BG85">
        <v>1657224096</v>
      </c>
      <c r="BH85">
        <v>1103.31</v>
      </c>
      <c r="BI85">
        <v>1159.7677777777801</v>
      </c>
      <c r="BJ85">
        <v>23.020144444444401</v>
      </c>
      <c r="BK85">
        <v>17.302777777777798</v>
      </c>
      <c r="BL85">
        <v>1098.41222222222</v>
      </c>
      <c r="BM85">
        <v>22.709488888888899</v>
      </c>
      <c r="BN85">
        <v>499.97711111111101</v>
      </c>
      <c r="BO85">
        <v>68.902622222222206</v>
      </c>
      <c r="BP85">
        <v>9.9753277777777802E-2</v>
      </c>
      <c r="BQ85">
        <v>25.026</v>
      </c>
      <c r="BR85">
        <v>24.806166666666702</v>
      </c>
      <c r="BS85">
        <v>999.9</v>
      </c>
      <c r="BT85">
        <v>0</v>
      </c>
      <c r="BU85">
        <v>0</v>
      </c>
      <c r="BV85">
        <v>10079.166666666701</v>
      </c>
      <c r="BW85">
        <v>0</v>
      </c>
      <c r="BX85">
        <v>2108.78111111111</v>
      </c>
      <c r="BY85">
        <v>-56.458944444444398</v>
      </c>
      <c r="BZ85">
        <v>1129.30666666667</v>
      </c>
      <c r="CA85">
        <v>1180.1911111111101</v>
      </c>
      <c r="CB85">
        <v>5.7173577777777798</v>
      </c>
      <c r="CC85">
        <v>1159.7677777777801</v>
      </c>
      <c r="CD85">
        <v>17.302777777777798</v>
      </c>
      <c r="CE85">
        <v>1.5861488888888899</v>
      </c>
      <c r="CF85">
        <v>1.19220666666667</v>
      </c>
      <c r="CG85">
        <v>13.824866666666701</v>
      </c>
      <c r="CH85">
        <v>9.5045922222222199</v>
      </c>
      <c r="CI85">
        <v>2000.01</v>
      </c>
      <c r="CJ85">
        <v>0.98000833333333304</v>
      </c>
      <c r="CK85">
        <v>1.9991911111111101E-2</v>
      </c>
      <c r="CL85">
        <v>0</v>
      </c>
      <c r="CM85">
        <v>2.6288</v>
      </c>
      <c r="CN85">
        <v>0</v>
      </c>
      <c r="CO85">
        <v>18611.5222222222</v>
      </c>
      <c r="CP85">
        <v>16705.5333333333</v>
      </c>
      <c r="CQ85">
        <v>44.561999999999998</v>
      </c>
      <c r="CR85">
        <v>47.472000000000001</v>
      </c>
      <c r="CS85">
        <v>45.826000000000001</v>
      </c>
      <c r="CT85">
        <v>44.75</v>
      </c>
      <c r="CU85">
        <v>43.811999999999998</v>
      </c>
      <c r="CV85">
        <v>1960.03</v>
      </c>
      <c r="CW85">
        <v>39.979999999999997</v>
      </c>
      <c r="CX85">
        <v>0</v>
      </c>
      <c r="CY85">
        <v>1651541160.8</v>
      </c>
      <c r="CZ85">
        <v>0</v>
      </c>
      <c r="DA85">
        <v>1657211497.5999999</v>
      </c>
      <c r="DB85" t="s">
        <v>356</v>
      </c>
      <c r="DC85">
        <v>1657211493.5999999</v>
      </c>
      <c r="DD85">
        <v>1657211497.5999999</v>
      </c>
      <c r="DE85">
        <v>1</v>
      </c>
      <c r="DF85">
        <v>1.526</v>
      </c>
      <c r="DG85">
        <v>4.4999999999999998E-2</v>
      </c>
      <c r="DH85">
        <v>2.6110000000000002</v>
      </c>
      <c r="DI85">
        <v>0.157</v>
      </c>
      <c r="DJ85">
        <v>420</v>
      </c>
      <c r="DK85">
        <v>20</v>
      </c>
      <c r="DL85">
        <v>0.57999999999999996</v>
      </c>
      <c r="DM85">
        <v>0.22</v>
      </c>
      <c r="DN85">
        <v>-56.611345</v>
      </c>
      <c r="DO85">
        <v>1.6947399624767101</v>
      </c>
      <c r="DP85">
        <v>0.25572361931389898</v>
      </c>
      <c r="DQ85">
        <v>0</v>
      </c>
      <c r="DR85">
        <v>5.7218787500000001</v>
      </c>
      <c r="DS85">
        <v>-7.1097973733598094E-2</v>
      </c>
      <c r="DT85">
        <v>1.42284711384428E-2</v>
      </c>
      <c r="DU85">
        <v>1</v>
      </c>
      <c r="DV85">
        <v>1</v>
      </c>
      <c r="DW85">
        <v>2</v>
      </c>
      <c r="DX85" t="s">
        <v>357</v>
      </c>
      <c r="DY85">
        <v>2.8678300000000001</v>
      </c>
      <c r="DZ85">
        <v>2.7170399999999999</v>
      </c>
      <c r="EA85">
        <v>0.13774</v>
      </c>
      <c r="EB85">
        <v>0.142155</v>
      </c>
      <c r="EC85">
        <v>7.6807899999999998E-2</v>
      </c>
      <c r="ED85">
        <v>6.2720700000000004E-2</v>
      </c>
      <c r="EE85">
        <v>24423.599999999999</v>
      </c>
      <c r="EF85">
        <v>21100.400000000001</v>
      </c>
      <c r="EG85">
        <v>25356.5</v>
      </c>
      <c r="EH85">
        <v>23953.599999999999</v>
      </c>
      <c r="EI85">
        <v>39959.800000000003</v>
      </c>
      <c r="EJ85">
        <v>37170.300000000003</v>
      </c>
      <c r="EK85">
        <v>45833.7</v>
      </c>
      <c r="EL85">
        <v>42733.7</v>
      </c>
      <c r="EM85">
        <v>1.8189</v>
      </c>
      <c r="EN85">
        <v>2.0967699999999998</v>
      </c>
      <c r="EO85">
        <v>8.3833900000000003E-2</v>
      </c>
      <c r="EP85">
        <v>0</v>
      </c>
      <c r="EQ85">
        <v>23.412700000000001</v>
      </c>
      <c r="ER85">
        <v>999.9</v>
      </c>
      <c r="ES85">
        <v>36.045999999999999</v>
      </c>
      <c r="ET85">
        <v>32.155999999999999</v>
      </c>
      <c r="EU85">
        <v>25.202999999999999</v>
      </c>
      <c r="EV85">
        <v>49.734400000000001</v>
      </c>
      <c r="EW85">
        <v>37.259599999999999</v>
      </c>
      <c r="EX85">
        <v>2</v>
      </c>
      <c r="EY85">
        <v>-6.4570600000000006E-2</v>
      </c>
      <c r="EZ85">
        <v>0.557612</v>
      </c>
      <c r="FA85">
        <v>20.244499999999999</v>
      </c>
      <c r="FB85">
        <v>5.2333100000000004</v>
      </c>
      <c r="FC85">
        <v>11.9917</v>
      </c>
      <c r="FD85">
        <v>4.9568000000000003</v>
      </c>
      <c r="FE85">
        <v>3.3039499999999999</v>
      </c>
      <c r="FF85">
        <v>9999</v>
      </c>
      <c r="FG85">
        <v>325.5</v>
      </c>
      <c r="FH85">
        <v>9999</v>
      </c>
      <c r="FI85">
        <v>4860.8999999999996</v>
      </c>
      <c r="FJ85">
        <v>1.86829</v>
      </c>
      <c r="FK85">
        <v>1.8640099999999999</v>
      </c>
      <c r="FL85">
        <v>1.8714900000000001</v>
      </c>
      <c r="FM85">
        <v>1.86249</v>
      </c>
      <c r="FN85">
        <v>1.86188</v>
      </c>
      <c r="FO85">
        <v>1.86829</v>
      </c>
      <c r="FP85">
        <v>1.8585</v>
      </c>
      <c r="FQ85">
        <v>1.8647800000000001</v>
      </c>
      <c r="FR85">
        <v>5</v>
      </c>
      <c r="FS85">
        <v>0</v>
      </c>
      <c r="FT85">
        <v>0</v>
      </c>
      <c r="FU85">
        <v>0</v>
      </c>
      <c r="FV85" t="s">
        <v>358</v>
      </c>
      <c r="FW85" t="s">
        <v>359</v>
      </c>
      <c r="FX85" t="s">
        <v>360</v>
      </c>
      <c r="FY85" t="s">
        <v>360</v>
      </c>
      <c r="FZ85" t="s">
        <v>360</v>
      </c>
      <c r="GA85" t="s">
        <v>360</v>
      </c>
      <c r="GB85">
        <v>0</v>
      </c>
      <c r="GC85">
        <v>100</v>
      </c>
      <c r="GD85">
        <v>100</v>
      </c>
      <c r="GE85">
        <v>4.92</v>
      </c>
      <c r="GF85">
        <v>0.31069999999999998</v>
      </c>
      <c r="GG85">
        <v>1.64354498451179</v>
      </c>
      <c r="GH85">
        <v>4.8697645535604704E-3</v>
      </c>
      <c r="GI85">
        <v>-2.9716501002383001E-6</v>
      </c>
      <c r="GJ85">
        <v>1.12513468715282E-9</v>
      </c>
      <c r="GK85">
        <v>-5.6040547963591501E-2</v>
      </c>
      <c r="GL85">
        <v>-3.4440246100026599E-2</v>
      </c>
      <c r="GM85">
        <v>3.75033726110429E-3</v>
      </c>
      <c r="GN85">
        <v>-6.7053370517907205E-5</v>
      </c>
      <c r="GO85">
        <v>20</v>
      </c>
      <c r="GP85">
        <v>2120</v>
      </c>
      <c r="GQ85">
        <v>2</v>
      </c>
      <c r="GR85">
        <v>25</v>
      </c>
      <c r="GS85">
        <v>210.1</v>
      </c>
      <c r="GT85">
        <v>210</v>
      </c>
      <c r="GU85">
        <v>2.9540999999999999</v>
      </c>
      <c r="GV85">
        <v>2.33887</v>
      </c>
      <c r="GW85">
        <v>1.9982899999999999</v>
      </c>
      <c r="GX85">
        <v>2.7392599999999998</v>
      </c>
      <c r="GY85">
        <v>2.0935100000000002</v>
      </c>
      <c r="GZ85">
        <v>2.3840300000000001</v>
      </c>
      <c r="HA85">
        <v>37.771099999999997</v>
      </c>
      <c r="HB85">
        <v>12.932499999999999</v>
      </c>
      <c r="HC85">
        <v>18</v>
      </c>
      <c r="HD85">
        <v>437.13400000000001</v>
      </c>
      <c r="HE85">
        <v>613.08100000000002</v>
      </c>
      <c r="HF85">
        <v>22.536000000000001</v>
      </c>
      <c r="HG85">
        <v>26.65</v>
      </c>
      <c r="HH85">
        <v>29.999500000000001</v>
      </c>
      <c r="HI85">
        <v>26.431100000000001</v>
      </c>
      <c r="HJ85">
        <v>26.4223</v>
      </c>
      <c r="HK85">
        <v>59.139099999999999</v>
      </c>
      <c r="HL85">
        <v>38.962800000000001</v>
      </c>
      <c r="HM85">
        <v>28.4725</v>
      </c>
      <c r="HN85">
        <v>22.6356</v>
      </c>
      <c r="HO85">
        <v>1187.27</v>
      </c>
      <c r="HP85">
        <v>17.388000000000002</v>
      </c>
      <c r="HQ85">
        <v>97.009799999999998</v>
      </c>
      <c r="HR85">
        <v>100.46599999999999</v>
      </c>
    </row>
    <row r="86" spans="1:226" x14ac:dyDescent="0.2">
      <c r="A86">
        <v>70</v>
      </c>
      <c r="B86">
        <v>1657224103.5</v>
      </c>
      <c r="C86">
        <v>437</v>
      </c>
      <c r="D86" t="s">
        <v>498</v>
      </c>
      <c r="E86" t="s">
        <v>499</v>
      </c>
      <c r="F86">
        <v>5</v>
      </c>
      <c r="G86" t="s">
        <v>353</v>
      </c>
      <c r="H86" t="s">
        <v>354</v>
      </c>
      <c r="I86">
        <v>1657224100.7</v>
      </c>
      <c r="J86">
        <f t="shared" si="34"/>
        <v>4.8496082311371763E-3</v>
      </c>
      <c r="K86">
        <f t="shared" si="35"/>
        <v>4.849608231137176</v>
      </c>
      <c r="L86">
        <f t="shared" si="36"/>
        <v>24.009332267760669</v>
      </c>
      <c r="M86">
        <f t="shared" si="37"/>
        <v>1118.857</v>
      </c>
      <c r="N86">
        <f t="shared" si="38"/>
        <v>898.00031315371666</v>
      </c>
      <c r="O86">
        <f t="shared" si="39"/>
        <v>61.962964669575314</v>
      </c>
      <c r="P86">
        <f t="shared" si="40"/>
        <v>77.202308001244248</v>
      </c>
      <c r="Q86">
        <f t="shared" si="41"/>
        <v>0.21868753676588101</v>
      </c>
      <c r="R86">
        <f t="shared" si="42"/>
        <v>2.3282561388691159</v>
      </c>
      <c r="S86">
        <f t="shared" si="43"/>
        <v>0.20788324213153656</v>
      </c>
      <c r="T86">
        <f t="shared" si="44"/>
        <v>0.13085325417982346</v>
      </c>
      <c r="U86">
        <f t="shared" si="45"/>
        <v>321.51433199999997</v>
      </c>
      <c r="V86">
        <f t="shared" si="46"/>
        <v>25.824568820381952</v>
      </c>
      <c r="W86">
        <f t="shared" si="47"/>
        <v>24.804559999999999</v>
      </c>
      <c r="X86">
        <f t="shared" si="48"/>
        <v>3.1428162137279765</v>
      </c>
      <c r="Y86">
        <f t="shared" si="49"/>
        <v>49.837616266228601</v>
      </c>
      <c r="Z86">
        <f t="shared" si="50"/>
        <v>1.5883089536943513</v>
      </c>
      <c r="AA86">
        <f t="shared" si="51"/>
        <v>3.1869681431185044</v>
      </c>
      <c r="AB86">
        <f t="shared" si="52"/>
        <v>1.5545072600336252</v>
      </c>
      <c r="AC86">
        <f t="shared" si="53"/>
        <v>-213.86772299314947</v>
      </c>
      <c r="AD86">
        <f t="shared" si="54"/>
        <v>29.354328188044327</v>
      </c>
      <c r="AE86">
        <f t="shared" si="55"/>
        <v>2.6647603486413503</v>
      </c>
      <c r="AF86">
        <f t="shared" si="56"/>
        <v>139.66569754353614</v>
      </c>
      <c r="AG86">
        <f t="shared" si="57"/>
        <v>41.910809893805109</v>
      </c>
      <c r="AH86">
        <f t="shared" si="58"/>
        <v>4.8447407865303056</v>
      </c>
      <c r="AI86">
        <f t="shared" si="59"/>
        <v>24.009332267760669</v>
      </c>
      <c r="AJ86">
        <v>1195.2547391169601</v>
      </c>
      <c r="AK86">
        <v>1153.15078787879</v>
      </c>
      <c r="AL86">
        <v>3.4491641865707101</v>
      </c>
      <c r="AM86">
        <v>66.688805150680594</v>
      </c>
      <c r="AN86">
        <f t="shared" si="60"/>
        <v>4.849608231137176</v>
      </c>
      <c r="AO86">
        <v>17.3294483937593</v>
      </c>
      <c r="AP86">
        <v>23.015040606060602</v>
      </c>
      <c r="AQ86">
        <v>-3.7989553643421701E-5</v>
      </c>
      <c r="AR86">
        <v>78.171956788311704</v>
      </c>
      <c r="AS86">
        <v>8</v>
      </c>
      <c r="AT86">
        <v>2</v>
      </c>
      <c r="AU86">
        <f t="shared" si="61"/>
        <v>1</v>
      </c>
      <c r="AV86">
        <f t="shared" si="62"/>
        <v>0</v>
      </c>
      <c r="AW86">
        <f t="shared" si="63"/>
        <v>36721.30584225498</v>
      </c>
      <c r="AX86">
        <f t="shared" si="64"/>
        <v>1999.991</v>
      </c>
      <c r="AY86">
        <f t="shared" si="65"/>
        <v>1681.1923199999999</v>
      </c>
      <c r="AZ86">
        <f t="shared" si="66"/>
        <v>0.84059994269974214</v>
      </c>
      <c r="BA86">
        <f t="shared" si="67"/>
        <v>0.16075788941050234</v>
      </c>
      <c r="BB86" s="1">
        <v>6</v>
      </c>
      <c r="BC86">
        <v>0.5</v>
      </c>
      <c r="BD86" t="s">
        <v>355</v>
      </c>
      <c r="BE86">
        <v>2</v>
      </c>
      <c r="BF86" t="b">
        <v>1</v>
      </c>
      <c r="BG86">
        <v>1657224100.7</v>
      </c>
      <c r="BH86">
        <v>1118.857</v>
      </c>
      <c r="BI86">
        <v>1175.653</v>
      </c>
      <c r="BJ86">
        <v>23.018619999999999</v>
      </c>
      <c r="BK86">
        <v>17.338920000000002</v>
      </c>
      <c r="BL86">
        <v>1113.921</v>
      </c>
      <c r="BM86">
        <v>22.708020000000001</v>
      </c>
      <c r="BN86">
        <v>500.01459999999997</v>
      </c>
      <c r="BO86">
        <v>68.900999999999996</v>
      </c>
      <c r="BP86">
        <v>0.10005018</v>
      </c>
      <c r="BQ86">
        <v>25.038419999999999</v>
      </c>
      <c r="BR86">
        <v>24.804559999999999</v>
      </c>
      <c r="BS86">
        <v>999.9</v>
      </c>
      <c r="BT86">
        <v>0</v>
      </c>
      <c r="BU86">
        <v>0</v>
      </c>
      <c r="BV86">
        <v>10013.825000000001</v>
      </c>
      <c r="BW86">
        <v>0</v>
      </c>
      <c r="BX86">
        <v>2108.2570000000001</v>
      </c>
      <c r="BY86">
        <v>-56.793750000000003</v>
      </c>
      <c r="BZ86">
        <v>1145.22</v>
      </c>
      <c r="CA86">
        <v>1196.394</v>
      </c>
      <c r="CB86">
        <v>5.6797120000000003</v>
      </c>
      <c r="CC86">
        <v>1175.653</v>
      </c>
      <c r="CD86">
        <v>17.338920000000002</v>
      </c>
      <c r="CE86">
        <v>1.586009</v>
      </c>
      <c r="CF86">
        <v>1.1946699999999999</v>
      </c>
      <c r="CG86">
        <v>13.82352</v>
      </c>
      <c r="CH86">
        <v>9.5352779999999999</v>
      </c>
      <c r="CI86">
        <v>1999.991</v>
      </c>
      <c r="CJ86">
        <v>0.98000129999999996</v>
      </c>
      <c r="CK86">
        <v>1.9998800000000001E-2</v>
      </c>
      <c r="CL86">
        <v>0</v>
      </c>
      <c r="CM86">
        <v>2.57104</v>
      </c>
      <c r="CN86">
        <v>0</v>
      </c>
      <c r="CO86">
        <v>18596.84</v>
      </c>
      <c r="CP86">
        <v>16705.36</v>
      </c>
      <c r="CQ86">
        <v>44.561999999999998</v>
      </c>
      <c r="CR86">
        <v>47.443300000000001</v>
      </c>
      <c r="CS86">
        <v>45.811999999999998</v>
      </c>
      <c r="CT86">
        <v>44.75</v>
      </c>
      <c r="CU86">
        <v>43.811999999999998</v>
      </c>
      <c r="CV86">
        <v>1959.9949999999999</v>
      </c>
      <c r="CW86">
        <v>39.996000000000002</v>
      </c>
      <c r="CX86">
        <v>0</v>
      </c>
      <c r="CY86">
        <v>1651541165.5999999</v>
      </c>
      <c r="CZ86">
        <v>0</v>
      </c>
      <c r="DA86">
        <v>1657211497.5999999</v>
      </c>
      <c r="DB86" t="s">
        <v>356</v>
      </c>
      <c r="DC86">
        <v>1657211493.5999999</v>
      </c>
      <c r="DD86">
        <v>1657211497.5999999</v>
      </c>
      <c r="DE86">
        <v>1</v>
      </c>
      <c r="DF86">
        <v>1.526</v>
      </c>
      <c r="DG86">
        <v>4.4999999999999998E-2</v>
      </c>
      <c r="DH86">
        <v>2.6110000000000002</v>
      </c>
      <c r="DI86">
        <v>0.157</v>
      </c>
      <c r="DJ86">
        <v>420</v>
      </c>
      <c r="DK86">
        <v>20</v>
      </c>
      <c r="DL86">
        <v>0.57999999999999996</v>
      </c>
      <c r="DM86">
        <v>0.22</v>
      </c>
      <c r="DN86">
        <v>-56.606904999999998</v>
      </c>
      <c r="DO86">
        <v>0.30714821763594602</v>
      </c>
      <c r="DP86">
        <v>0.24121133570999501</v>
      </c>
      <c r="DQ86">
        <v>0</v>
      </c>
      <c r="DR86">
        <v>5.7094862500000003</v>
      </c>
      <c r="DS86">
        <v>-7.9503827392129897E-2</v>
      </c>
      <c r="DT86">
        <v>1.5291910392017801E-2</v>
      </c>
      <c r="DU86">
        <v>1</v>
      </c>
      <c r="DV86">
        <v>1</v>
      </c>
      <c r="DW86">
        <v>2</v>
      </c>
      <c r="DX86" t="s">
        <v>357</v>
      </c>
      <c r="DY86">
        <v>2.86754</v>
      </c>
      <c r="DZ86">
        <v>2.71672</v>
      </c>
      <c r="EA86">
        <v>0.13906399999999999</v>
      </c>
      <c r="EB86">
        <v>0.14344799999999999</v>
      </c>
      <c r="EC86">
        <v>7.6797699999999997E-2</v>
      </c>
      <c r="ED86">
        <v>6.2842700000000001E-2</v>
      </c>
      <c r="EE86">
        <v>24386.6</v>
      </c>
      <c r="EF86">
        <v>21069.3</v>
      </c>
      <c r="EG86">
        <v>25357.1</v>
      </c>
      <c r="EH86">
        <v>23954.400000000001</v>
      </c>
      <c r="EI86">
        <v>39960.6</v>
      </c>
      <c r="EJ86">
        <v>37166.5</v>
      </c>
      <c r="EK86">
        <v>45834.1</v>
      </c>
      <c r="EL86">
        <v>42734.8</v>
      </c>
      <c r="EM86">
        <v>1.81887</v>
      </c>
      <c r="EN86">
        <v>2.0970200000000001</v>
      </c>
      <c r="EO86">
        <v>8.8110599999999997E-2</v>
      </c>
      <c r="EP86">
        <v>0</v>
      </c>
      <c r="EQ86">
        <v>23.372199999999999</v>
      </c>
      <c r="ER86">
        <v>999.9</v>
      </c>
      <c r="ES86">
        <v>36.021000000000001</v>
      </c>
      <c r="ET86">
        <v>32.165999999999997</v>
      </c>
      <c r="EU86">
        <v>25.198599999999999</v>
      </c>
      <c r="EV86">
        <v>49.084400000000002</v>
      </c>
      <c r="EW86">
        <v>37.3277</v>
      </c>
      <c r="EX86">
        <v>2</v>
      </c>
      <c r="EY86">
        <v>-6.54497E-2</v>
      </c>
      <c r="EZ86">
        <v>0.44786500000000001</v>
      </c>
      <c r="FA86">
        <v>20.244900000000001</v>
      </c>
      <c r="FB86">
        <v>5.2339099999999998</v>
      </c>
      <c r="FC86">
        <v>11.992000000000001</v>
      </c>
      <c r="FD86">
        <v>4.9569000000000001</v>
      </c>
      <c r="FE86">
        <v>3.3039299999999998</v>
      </c>
      <c r="FF86">
        <v>9999</v>
      </c>
      <c r="FG86">
        <v>325.5</v>
      </c>
      <c r="FH86">
        <v>9999</v>
      </c>
      <c r="FI86">
        <v>4860.8999999999996</v>
      </c>
      <c r="FJ86">
        <v>1.86826</v>
      </c>
      <c r="FK86">
        <v>1.8640099999999999</v>
      </c>
      <c r="FL86">
        <v>1.8714900000000001</v>
      </c>
      <c r="FM86">
        <v>1.86249</v>
      </c>
      <c r="FN86">
        <v>1.86188</v>
      </c>
      <c r="FO86">
        <v>1.86829</v>
      </c>
      <c r="FP86">
        <v>1.8585100000000001</v>
      </c>
      <c r="FQ86">
        <v>1.8647800000000001</v>
      </c>
      <c r="FR86">
        <v>5</v>
      </c>
      <c r="FS86">
        <v>0</v>
      </c>
      <c r="FT86">
        <v>0</v>
      </c>
      <c r="FU86">
        <v>0</v>
      </c>
      <c r="FV86" t="s">
        <v>358</v>
      </c>
      <c r="FW86" t="s">
        <v>359</v>
      </c>
      <c r="FX86" t="s">
        <v>360</v>
      </c>
      <c r="FY86" t="s">
        <v>360</v>
      </c>
      <c r="FZ86" t="s">
        <v>360</v>
      </c>
      <c r="GA86" t="s">
        <v>360</v>
      </c>
      <c r="GB86">
        <v>0</v>
      </c>
      <c r="GC86">
        <v>100</v>
      </c>
      <c r="GD86">
        <v>100</v>
      </c>
      <c r="GE86">
        <v>4.96</v>
      </c>
      <c r="GF86">
        <v>0.3105</v>
      </c>
      <c r="GG86">
        <v>1.64354498451179</v>
      </c>
      <c r="GH86">
        <v>4.8697645535604704E-3</v>
      </c>
      <c r="GI86">
        <v>-2.9716501002383001E-6</v>
      </c>
      <c r="GJ86">
        <v>1.12513468715282E-9</v>
      </c>
      <c r="GK86">
        <v>-5.6040547963591501E-2</v>
      </c>
      <c r="GL86">
        <v>-3.4440246100026599E-2</v>
      </c>
      <c r="GM86">
        <v>3.75033726110429E-3</v>
      </c>
      <c r="GN86">
        <v>-6.7053370517907205E-5</v>
      </c>
      <c r="GO86">
        <v>20</v>
      </c>
      <c r="GP86">
        <v>2120</v>
      </c>
      <c r="GQ86">
        <v>2</v>
      </c>
      <c r="GR86">
        <v>25</v>
      </c>
      <c r="GS86">
        <v>210.2</v>
      </c>
      <c r="GT86">
        <v>210.1</v>
      </c>
      <c r="GU86">
        <v>2.98706</v>
      </c>
      <c r="GV86">
        <v>2.3339799999999999</v>
      </c>
      <c r="GW86">
        <v>1.9982899999999999</v>
      </c>
      <c r="GX86">
        <v>2.7404799999999998</v>
      </c>
      <c r="GY86">
        <v>2.0935100000000002</v>
      </c>
      <c r="GZ86">
        <v>2.3535200000000001</v>
      </c>
      <c r="HA86">
        <v>37.795299999999997</v>
      </c>
      <c r="HB86">
        <v>12.932499999999999</v>
      </c>
      <c r="HC86">
        <v>18</v>
      </c>
      <c r="HD86">
        <v>437.12</v>
      </c>
      <c r="HE86">
        <v>613.27700000000004</v>
      </c>
      <c r="HF86">
        <v>22.6678</v>
      </c>
      <c r="HG86">
        <v>26.6447</v>
      </c>
      <c r="HH86">
        <v>29.999400000000001</v>
      </c>
      <c r="HI86">
        <v>26.431100000000001</v>
      </c>
      <c r="HJ86">
        <v>26.4223</v>
      </c>
      <c r="HK86">
        <v>59.819000000000003</v>
      </c>
      <c r="HL86">
        <v>38.962800000000001</v>
      </c>
      <c r="HM86">
        <v>28.4725</v>
      </c>
      <c r="HN86">
        <v>22.7758</v>
      </c>
      <c r="HO86">
        <v>1207.6400000000001</v>
      </c>
      <c r="HP86">
        <v>17.396599999999999</v>
      </c>
      <c r="HQ86">
        <v>97.010999999999996</v>
      </c>
      <c r="HR86">
        <v>100.46899999999999</v>
      </c>
    </row>
    <row r="87" spans="1:226" x14ac:dyDescent="0.2">
      <c r="A87">
        <v>71</v>
      </c>
      <c r="B87">
        <v>1657224108.5</v>
      </c>
      <c r="C87">
        <v>442</v>
      </c>
      <c r="D87" t="s">
        <v>500</v>
      </c>
      <c r="E87" t="s">
        <v>501</v>
      </c>
      <c r="F87">
        <v>5</v>
      </c>
      <c r="G87" t="s">
        <v>353</v>
      </c>
      <c r="H87" t="s">
        <v>354</v>
      </c>
      <c r="I87">
        <v>1657224106</v>
      </c>
      <c r="J87">
        <f t="shared" si="34"/>
        <v>4.8299662802002612E-3</v>
      </c>
      <c r="K87">
        <f t="shared" si="35"/>
        <v>4.829966280200261</v>
      </c>
      <c r="L87">
        <f t="shared" si="36"/>
        <v>24.129187098228453</v>
      </c>
      <c r="M87">
        <f t="shared" si="37"/>
        <v>1136.5788888888901</v>
      </c>
      <c r="N87">
        <f t="shared" si="38"/>
        <v>913.01057912478757</v>
      </c>
      <c r="O87">
        <f t="shared" si="39"/>
        <v>62.999209757012423</v>
      </c>
      <c r="P87">
        <f t="shared" si="40"/>
        <v>78.425785487767882</v>
      </c>
      <c r="Q87">
        <f t="shared" si="41"/>
        <v>0.21733069644425496</v>
      </c>
      <c r="R87">
        <f t="shared" si="42"/>
        <v>2.324685960461474</v>
      </c>
      <c r="S87">
        <f t="shared" si="43"/>
        <v>0.20664101378988725</v>
      </c>
      <c r="T87">
        <f t="shared" si="44"/>
        <v>0.13006723152440886</v>
      </c>
      <c r="U87">
        <f t="shared" si="45"/>
        <v>321.51108371378155</v>
      </c>
      <c r="V87">
        <f t="shared" si="46"/>
        <v>25.821873302873829</v>
      </c>
      <c r="W87">
        <f t="shared" si="47"/>
        <v>24.822244444444401</v>
      </c>
      <c r="X87">
        <f t="shared" si="48"/>
        <v>3.146136187383799</v>
      </c>
      <c r="Y87">
        <f t="shared" si="49"/>
        <v>49.878310544062401</v>
      </c>
      <c r="Z87">
        <f t="shared" si="50"/>
        <v>1.5886473159628496</v>
      </c>
      <c r="AA87">
        <f t="shared" si="51"/>
        <v>3.1850463631069492</v>
      </c>
      <c r="AB87">
        <f t="shared" si="52"/>
        <v>1.5574888714209494</v>
      </c>
      <c r="AC87">
        <f t="shared" si="53"/>
        <v>-213.00151295683153</v>
      </c>
      <c r="AD87">
        <f t="shared" si="54"/>
        <v>25.824627409837881</v>
      </c>
      <c r="AE87">
        <f t="shared" si="55"/>
        <v>2.3480268881034654</v>
      </c>
      <c r="AF87">
        <f t="shared" si="56"/>
        <v>136.68222505489135</v>
      </c>
      <c r="AG87">
        <f t="shared" si="57"/>
        <v>41.946210204317708</v>
      </c>
      <c r="AH87">
        <f t="shared" si="58"/>
        <v>4.8203608278044667</v>
      </c>
      <c r="AI87">
        <f t="shared" si="59"/>
        <v>24.129187098228453</v>
      </c>
      <c r="AJ87">
        <v>1212.3197865781301</v>
      </c>
      <c r="AK87">
        <v>1170.1986666666701</v>
      </c>
      <c r="AL87">
        <v>3.4142171786565099</v>
      </c>
      <c r="AM87">
        <v>66.688805150680594</v>
      </c>
      <c r="AN87">
        <f t="shared" si="60"/>
        <v>4.829966280200261</v>
      </c>
      <c r="AO87">
        <v>17.366811292243899</v>
      </c>
      <c r="AP87">
        <v>23.028389090909101</v>
      </c>
      <c r="AQ87">
        <v>1.3503832610273499E-4</v>
      </c>
      <c r="AR87">
        <v>78.171956788311704</v>
      </c>
      <c r="AS87">
        <v>8</v>
      </c>
      <c r="AT87">
        <v>2</v>
      </c>
      <c r="AU87">
        <f t="shared" si="61"/>
        <v>1</v>
      </c>
      <c r="AV87">
        <f t="shared" si="62"/>
        <v>0</v>
      </c>
      <c r="AW87">
        <f t="shared" si="63"/>
        <v>36636.821800764024</v>
      </c>
      <c r="AX87">
        <f t="shared" si="64"/>
        <v>1999.97444444444</v>
      </c>
      <c r="AY87">
        <f t="shared" si="65"/>
        <v>1681.1780993335624</v>
      </c>
      <c r="AZ87">
        <f t="shared" si="66"/>
        <v>0.84059979066410817</v>
      </c>
      <c r="BA87">
        <f t="shared" si="67"/>
        <v>0.16075759598172867</v>
      </c>
      <c r="BB87" s="1">
        <v>6</v>
      </c>
      <c r="BC87">
        <v>0.5</v>
      </c>
      <c r="BD87" t="s">
        <v>355</v>
      </c>
      <c r="BE87">
        <v>2</v>
      </c>
      <c r="BF87" t="b">
        <v>1</v>
      </c>
      <c r="BG87">
        <v>1657224106</v>
      </c>
      <c r="BH87">
        <v>1136.5788888888901</v>
      </c>
      <c r="BI87">
        <v>1193.48555555556</v>
      </c>
      <c r="BJ87">
        <v>23.023333333333301</v>
      </c>
      <c r="BK87">
        <v>17.372399999999999</v>
      </c>
      <c r="BL87">
        <v>1131.59777777778</v>
      </c>
      <c r="BM87">
        <v>22.712566666666699</v>
      </c>
      <c r="BN87">
        <v>500.02855555555499</v>
      </c>
      <c r="BO87">
        <v>68.901499999999999</v>
      </c>
      <c r="BP87">
        <v>0.10012078888888901</v>
      </c>
      <c r="BQ87">
        <v>25.028300000000002</v>
      </c>
      <c r="BR87">
        <v>24.822244444444401</v>
      </c>
      <c r="BS87">
        <v>999.9</v>
      </c>
      <c r="BT87">
        <v>0</v>
      </c>
      <c r="BU87">
        <v>0</v>
      </c>
      <c r="BV87">
        <v>9989.3755555555599</v>
      </c>
      <c r="BW87">
        <v>0</v>
      </c>
      <c r="BX87">
        <v>2108.4833333333299</v>
      </c>
      <c r="BY87">
        <v>-56.9086</v>
      </c>
      <c r="BZ87">
        <v>1163.36222222222</v>
      </c>
      <c r="CA87">
        <v>1214.58666666667</v>
      </c>
      <c r="CB87">
        <v>5.65095444444444</v>
      </c>
      <c r="CC87">
        <v>1193.48555555556</v>
      </c>
      <c r="CD87">
        <v>17.372399999999999</v>
      </c>
      <c r="CE87">
        <v>1.5863422222222201</v>
      </c>
      <c r="CF87">
        <v>1.19698333333333</v>
      </c>
      <c r="CG87">
        <v>13.826777777777799</v>
      </c>
      <c r="CH87">
        <v>9.5640811111111095</v>
      </c>
      <c r="CI87">
        <v>1999.97444444444</v>
      </c>
      <c r="CJ87">
        <v>0.98000577777777798</v>
      </c>
      <c r="CK87">
        <v>1.99944666666667E-2</v>
      </c>
      <c r="CL87">
        <v>0</v>
      </c>
      <c r="CM87">
        <v>2.4555555555555602</v>
      </c>
      <c r="CN87">
        <v>0</v>
      </c>
      <c r="CO87">
        <v>18585.9555555556</v>
      </c>
      <c r="CP87">
        <v>16705.255555555599</v>
      </c>
      <c r="CQ87">
        <v>44.561999999999998</v>
      </c>
      <c r="CR87">
        <v>47.436999999999998</v>
      </c>
      <c r="CS87">
        <v>45.811999999999998</v>
      </c>
      <c r="CT87">
        <v>44.75</v>
      </c>
      <c r="CU87">
        <v>43.811999999999998</v>
      </c>
      <c r="CV87">
        <v>1959.99</v>
      </c>
      <c r="CW87">
        <v>39.985555555555599</v>
      </c>
      <c r="CX87">
        <v>0</v>
      </c>
      <c r="CY87">
        <v>1651541170.4000001</v>
      </c>
      <c r="CZ87">
        <v>0</v>
      </c>
      <c r="DA87">
        <v>1657211497.5999999</v>
      </c>
      <c r="DB87" t="s">
        <v>356</v>
      </c>
      <c r="DC87">
        <v>1657211493.5999999</v>
      </c>
      <c r="DD87">
        <v>1657211497.5999999</v>
      </c>
      <c r="DE87">
        <v>1</v>
      </c>
      <c r="DF87">
        <v>1.526</v>
      </c>
      <c r="DG87">
        <v>4.4999999999999998E-2</v>
      </c>
      <c r="DH87">
        <v>2.6110000000000002</v>
      </c>
      <c r="DI87">
        <v>0.157</v>
      </c>
      <c r="DJ87">
        <v>420</v>
      </c>
      <c r="DK87">
        <v>20</v>
      </c>
      <c r="DL87">
        <v>0.57999999999999996</v>
      </c>
      <c r="DM87">
        <v>0.22</v>
      </c>
      <c r="DN87">
        <v>-56.607419999999998</v>
      </c>
      <c r="DO87">
        <v>-1.92796772983107</v>
      </c>
      <c r="DP87">
        <v>0.21221679740303301</v>
      </c>
      <c r="DQ87">
        <v>0</v>
      </c>
      <c r="DR87">
        <v>5.69472925</v>
      </c>
      <c r="DS87">
        <v>-0.25209759849906699</v>
      </c>
      <c r="DT87">
        <v>2.8259689788416E-2</v>
      </c>
      <c r="DU87">
        <v>0</v>
      </c>
      <c r="DV87">
        <v>0</v>
      </c>
      <c r="DW87">
        <v>2</v>
      </c>
      <c r="DX87" t="s">
        <v>365</v>
      </c>
      <c r="DY87">
        <v>2.8677600000000001</v>
      </c>
      <c r="DZ87">
        <v>2.71638</v>
      </c>
      <c r="EA87">
        <v>0.14036399999999999</v>
      </c>
      <c r="EB87">
        <v>0.14474400000000001</v>
      </c>
      <c r="EC87">
        <v>7.6828999999999995E-2</v>
      </c>
      <c r="ED87">
        <v>6.2897499999999995E-2</v>
      </c>
      <c r="EE87">
        <v>24350.1</v>
      </c>
      <c r="EF87">
        <v>21037.3</v>
      </c>
      <c r="EG87">
        <v>25357.3</v>
      </c>
      <c r="EH87">
        <v>23954.2</v>
      </c>
      <c r="EI87">
        <v>39959.699999999997</v>
      </c>
      <c r="EJ87">
        <v>37164</v>
      </c>
      <c r="EK87">
        <v>45834.6</v>
      </c>
      <c r="EL87">
        <v>42734.400000000001</v>
      </c>
      <c r="EM87">
        <v>1.8192200000000001</v>
      </c>
      <c r="EN87">
        <v>2.097</v>
      </c>
      <c r="EO87">
        <v>9.1873099999999999E-2</v>
      </c>
      <c r="EP87">
        <v>0</v>
      </c>
      <c r="EQ87">
        <v>23.319400000000002</v>
      </c>
      <c r="ER87">
        <v>999.9</v>
      </c>
      <c r="ES87">
        <v>35.972000000000001</v>
      </c>
      <c r="ET87">
        <v>32.186</v>
      </c>
      <c r="EU87">
        <v>25.192399999999999</v>
      </c>
      <c r="EV87">
        <v>49.424399999999999</v>
      </c>
      <c r="EW87">
        <v>37.343800000000002</v>
      </c>
      <c r="EX87">
        <v>2</v>
      </c>
      <c r="EY87">
        <v>-6.6262699999999994E-2</v>
      </c>
      <c r="EZ87">
        <v>0.34595300000000001</v>
      </c>
      <c r="FA87">
        <v>20.2453</v>
      </c>
      <c r="FB87">
        <v>5.23346</v>
      </c>
      <c r="FC87">
        <v>11.9915</v>
      </c>
      <c r="FD87">
        <v>4.9567500000000004</v>
      </c>
      <c r="FE87">
        <v>3.3039499999999999</v>
      </c>
      <c r="FF87">
        <v>9999</v>
      </c>
      <c r="FG87">
        <v>325.5</v>
      </c>
      <c r="FH87">
        <v>9999</v>
      </c>
      <c r="FI87">
        <v>4860.8999999999996</v>
      </c>
      <c r="FJ87">
        <v>1.86826</v>
      </c>
      <c r="FK87">
        <v>1.86398</v>
      </c>
      <c r="FL87">
        <v>1.8714900000000001</v>
      </c>
      <c r="FM87">
        <v>1.86249</v>
      </c>
      <c r="FN87">
        <v>1.86188</v>
      </c>
      <c r="FO87">
        <v>1.86829</v>
      </c>
      <c r="FP87">
        <v>1.85849</v>
      </c>
      <c r="FQ87">
        <v>1.8647800000000001</v>
      </c>
      <c r="FR87">
        <v>5</v>
      </c>
      <c r="FS87">
        <v>0</v>
      </c>
      <c r="FT87">
        <v>0</v>
      </c>
      <c r="FU87">
        <v>0</v>
      </c>
      <c r="FV87" t="s">
        <v>358</v>
      </c>
      <c r="FW87" t="s">
        <v>359</v>
      </c>
      <c r="FX87" t="s">
        <v>360</v>
      </c>
      <c r="FY87" t="s">
        <v>360</v>
      </c>
      <c r="FZ87" t="s">
        <v>360</v>
      </c>
      <c r="GA87" t="s">
        <v>360</v>
      </c>
      <c r="GB87">
        <v>0</v>
      </c>
      <c r="GC87">
        <v>100</v>
      </c>
      <c r="GD87">
        <v>100</v>
      </c>
      <c r="GE87">
        <v>5</v>
      </c>
      <c r="GF87">
        <v>0.311</v>
      </c>
      <c r="GG87">
        <v>1.64354498451179</v>
      </c>
      <c r="GH87">
        <v>4.8697645535604704E-3</v>
      </c>
      <c r="GI87">
        <v>-2.9716501002383001E-6</v>
      </c>
      <c r="GJ87">
        <v>1.12513468715282E-9</v>
      </c>
      <c r="GK87">
        <v>-5.6040547963591501E-2</v>
      </c>
      <c r="GL87">
        <v>-3.4440246100026599E-2</v>
      </c>
      <c r="GM87">
        <v>3.75033726110429E-3</v>
      </c>
      <c r="GN87">
        <v>-6.7053370517907205E-5</v>
      </c>
      <c r="GO87">
        <v>20</v>
      </c>
      <c r="GP87">
        <v>2120</v>
      </c>
      <c r="GQ87">
        <v>2</v>
      </c>
      <c r="GR87">
        <v>25</v>
      </c>
      <c r="GS87">
        <v>210.2</v>
      </c>
      <c r="GT87">
        <v>210.2</v>
      </c>
      <c r="GU87">
        <v>3.0175800000000002</v>
      </c>
      <c r="GV87">
        <v>2.3339799999999999</v>
      </c>
      <c r="GW87">
        <v>1.9982899999999999</v>
      </c>
      <c r="GX87">
        <v>2.7392599999999998</v>
      </c>
      <c r="GY87">
        <v>2.0935100000000002</v>
      </c>
      <c r="GZ87">
        <v>2.3339799999999999</v>
      </c>
      <c r="HA87">
        <v>37.819499999999998</v>
      </c>
      <c r="HB87">
        <v>12.9237</v>
      </c>
      <c r="HC87">
        <v>18</v>
      </c>
      <c r="HD87">
        <v>437.30399999999997</v>
      </c>
      <c r="HE87">
        <v>613.23099999999999</v>
      </c>
      <c r="HF87">
        <v>22.805399999999999</v>
      </c>
      <c r="HG87">
        <v>26.639099999999999</v>
      </c>
      <c r="HH87">
        <v>29.999400000000001</v>
      </c>
      <c r="HI87">
        <v>26.428899999999999</v>
      </c>
      <c r="HJ87">
        <v>26.42</v>
      </c>
      <c r="HK87">
        <v>60.426900000000003</v>
      </c>
      <c r="HL87">
        <v>38.962800000000001</v>
      </c>
      <c r="HM87">
        <v>28.093699999999998</v>
      </c>
      <c r="HN87">
        <v>22.901599999999998</v>
      </c>
      <c r="HO87">
        <v>1221.23</v>
      </c>
      <c r="HP87">
        <v>17.395900000000001</v>
      </c>
      <c r="HQ87">
        <v>97.012100000000004</v>
      </c>
      <c r="HR87">
        <v>100.468</v>
      </c>
    </row>
    <row r="88" spans="1:226" x14ac:dyDescent="0.2">
      <c r="A88">
        <v>72</v>
      </c>
      <c r="B88">
        <v>1657224113.5</v>
      </c>
      <c r="C88">
        <v>447</v>
      </c>
      <c r="D88" t="s">
        <v>502</v>
      </c>
      <c r="E88" t="s">
        <v>503</v>
      </c>
      <c r="F88">
        <v>5</v>
      </c>
      <c r="G88" t="s">
        <v>353</v>
      </c>
      <c r="H88" t="s">
        <v>354</v>
      </c>
      <c r="I88">
        <v>1657224110.7</v>
      </c>
      <c r="J88">
        <f t="shared" si="34"/>
        <v>4.843804011457056E-3</v>
      </c>
      <c r="K88">
        <f t="shared" si="35"/>
        <v>4.8438040114570562</v>
      </c>
      <c r="L88">
        <f t="shared" si="36"/>
        <v>24.225994133767557</v>
      </c>
      <c r="M88">
        <f t="shared" si="37"/>
        <v>1152.3779999999999</v>
      </c>
      <c r="N88">
        <f t="shared" si="38"/>
        <v>927.72724164804379</v>
      </c>
      <c r="O88">
        <f t="shared" si="39"/>
        <v>64.013936745530572</v>
      </c>
      <c r="P88">
        <f t="shared" si="40"/>
        <v>79.51502239806689</v>
      </c>
      <c r="Q88">
        <f t="shared" si="41"/>
        <v>0.21767299522650149</v>
      </c>
      <c r="R88">
        <f t="shared" si="42"/>
        <v>2.3247442050747575</v>
      </c>
      <c r="S88">
        <f t="shared" si="43"/>
        <v>0.20695076009784921</v>
      </c>
      <c r="T88">
        <f t="shared" si="44"/>
        <v>0.13026354954384051</v>
      </c>
      <c r="U88">
        <f t="shared" si="45"/>
        <v>321.50237759999999</v>
      </c>
      <c r="V88">
        <f t="shared" si="46"/>
        <v>25.835236683215591</v>
      </c>
      <c r="W88">
        <f t="shared" si="47"/>
        <v>24.83803</v>
      </c>
      <c r="X88">
        <f t="shared" si="48"/>
        <v>3.1491022634472117</v>
      </c>
      <c r="Y88">
        <f t="shared" si="49"/>
        <v>49.853475670558254</v>
      </c>
      <c r="Z88">
        <f t="shared" si="50"/>
        <v>1.5895531691235165</v>
      </c>
      <c r="AA88">
        <f t="shared" si="51"/>
        <v>3.1884500483529012</v>
      </c>
      <c r="AB88">
        <f t="shared" si="52"/>
        <v>1.5595490943236952</v>
      </c>
      <c r="AC88">
        <f t="shared" si="53"/>
        <v>-213.61175690525616</v>
      </c>
      <c r="AD88">
        <f t="shared" si="54"/>
        <v>26.09278779929118</v>
      </c>
      <c r="AE88">
        <f t="shared" si="55"/>
        <v>2.3727517490176777</v>
      </c>
      <c r="AF88">
        <f t="shared" si="56"/>
        <v>136.35616024305267</v>
      </c>
      <c r="AG88">
        <f t="shared" si="57"/>
        <v>41.845434147799523</v>
      </c>
      <c r="AH88">
        <f t="shared" si="58"/>
        <v>4.8298274083681756</v>
      </c>
      <c r="AI88">
        <f t="shared" si="59"/>
        <v>24.225994133767557</v>
      </c>
      <c r="AJ88">
        <v>1229.6982580895799</v>
      </c>
      <c r="AK88">
        <v>1187.40448484848</v>
      </c>
      <c r="AL88">
        <v>3.4283693399306898</v>
      </c>
      <c r="AM88">
        <v>66.688805150680594</v>
      </c>
      <c r="AN88">
        <f t="shared" si="60"/>
        <v>4.8438040114570562</v>
      </c>
      <c r="AO88">
        <v>17.3841197788045</v>
      </c>
      <c r="AP88">
        <v>23.040323030303</v>
      </c>
      <c r="AQ88">
        <v>5.1763386740270702E-3</v>
      </c>
      <c r="AR88">
        <v>78.171956788311704</v>
      </c>
      <c r="AS88">
        <v>8</v>
      </c>
      <c r="AT88">
        <v>2</v>
      </c>
      <c r="AU88">
        <f t="shared" si="61"/>
        <v>1</v>
      </c>
      <c r="AV88">
        <f t="shared" si="62"/>
        <v>0</v>
      </c>
      <c r="AW88">
        <f t="shared" si="63"/>
        <v>36636.002245388445</v>
      </c>
      <c r="AX88">
        <f t="shared" si="64"/>
        <v>1999.9190000000001</v>
      </c>
      <c r="AY88">
        <f t="shared" si="65"/>
        <v>1681.1315999999999</v>
      </c>
      <c r="AZ88">
        <f t="shared" si="66"/>
        <v>0.84059984429369383</v>
      </c>
      <c r="BA88">
        <f t="shared" si="67"/>
        <v>0.16075769948682919</v>
      </c>
      <c r="BB88" s="1">
        <v>6</v>
      </c>
      <c r="BC88">
        <v>0.5</v>
      </c>
      <c r="BD88" t="s">
        <v>355</v>
      </c>
      <c r="BE88">
        <v>2</v>
      </c>
      <c r="BF88" t="b">
        <v>1</v>
      </c>
      <c r="BG88">
        <v>1657224110.7</v>
      </c>
      <c r="BH88">
        <v>1152.3779999999999</v>
      </c>
      <c r="BI88">
        <v>1209.2719999999999</v>
      </c>
      <c r="BJ88">
        <v>23.036729999999999</v>
      </c>
      <c r="BK88">
        <v>17.374400000000001</v>
      </c>
      <c r="BL88">
        <v>1147.3599999999999</v>
      </c>
      <c r="BM88">
        <v>22.725570000000001</v>
      </c>
      <c r="BN88">
        <v>499.99529999999999</v>
      </c>
      <c r="BO88">
        <v>68.900790000000001</v>
      </c>
      <c r="BP88">
        <v>0.10002605000000001</v>
      </c>
      <c r="BQ88">
        <v>25.046220000000002</v>
      </c>
      <c r="BR88">
        <v>24.83803</v>
      </c>
      <c r="BS88">
        <v>999.9</v>
      </c>
      <c r="BT88">
        <v>0</v>
      </c>
      <c r="BU88">
        <v>0</v>
      </c>
      <c r="BV88">
        <v>9989.8760000000002</v>
      </c>
      <c r="BW88">
        <v>0</v>
      </c>
      <c r="BX88">
        <v>2108.5149999999999</v>
      </c>
      <c r="BY88">
        <v>-56.89358</v>
      </c>
      <c r="BZ88">
        <v>1179.55</v>
      </c>
      <c r="CA88">
        <v>1230.654</v>
      </c>
      <c r="CB88">
        <v>5.6623260000000002</v>
      </c>
      <c r="CC88">
        <v>1209.2719999999999</v>
      </c>
      <c r="CD88">
        <v>17.374400000000001</v>
      </c>
      <c r="CE88">
        <v>1.587248</v>
      </c>
      <c r="CF88">
        <v>1.1971099999999999</v>
      </c>
      <c r="CG88">
        <v>13.835559999999999</v>
      </c>
      <c r="CH88">
        <v>9.5656580000000009</v>
      </c>
      <c r="CI88">
        <v>1999.9190000000001</v>
      </c>
      <c r="CJ88">
        <v>0.98000379999999998</v>
      </c>
      <c r="CK88">
        <v>1.9996440000000001E-2</v>
      </c>
      <c r="CL88">
        <v>0</v>
      </c>
      <c r="CM88">
        <v>2.63497</v>
      </c>
      <c r="CN88">
        <v>0</v>
      </c>
      <c r="CO88">
        <v>18572.12</v>
      </c>
      <c r="CP88">
        <v>16704.75</v>
      </c>
      <c r="CQ88">
        <v>44.561999999999998</v>
      </c>
      <c r="CR88">
        <v>47.436999999999998</v>
      </c>
      <c r="CS88">
        <v>45.811999999999998</v>
      </c>
      <c r="CT88">
        <v>44.75</v>
      </c>
      <c r="CU88">
        <v>43.811999999999998</v>
      </c>
      <c r="CV88">
        <v>1959.931</v>
      </c>
      <c r="CW88">
        <v>39.988</v>
      </c>
      <c r="CX88">
        <v>0</v>
      </c>
      <c r="CY88">
        <v>1651541175.8</v>
      </c>
      <c r="CZ88">
        <v>0</v>
      </c>
      <c r="DA88">
        <v>1657211497.5999999</v>
      </c>
      <c r="DB88" t="s">
        <v>356</v>
      </c>
      <c r="DC88">
        <v>1657211493.5999999</v>
      </c>
      <c r="DD88">
        <v>1657211497.5999999</v>
      </c>
      <c r="DE88">
        <v>1</v>
      </c>
      <c r="DF88">
        <v>1.526</v>
      </c>
      <c r="DG88">
        <v>4.4999999999999998E-2</v>
      </c>
      <c r="DH88">
        <v>2.6110000000000002</v>
      </c>
      <c r="DI88">
        <v>0.157</v>
      </c>
      <c r="DJ88">
        <v>420</v>
      </c>
      <c r="DK88">
        <v>20</v>
      </c>
      <c r="DL88">
        <v>0.57999999999999996</v>
      </c>
      <c r="DM88">
        <v>0.22</v>
      </c>
      <c r="DN88">
        <v>-56.758182499999997</v>
      </c>
      <c r="DO88">
        <v>-1.65429230769222</v>
      </c>
      <c r="DP88">
        <v>0.26413057650289201</v>
      </c>
      <c r="DQ88">
        <v>0</v>
      </c>
      <c r="DR88">
        <v>5.6776780000000002</v>
      </c>
      <c r="DS88">
        <v>-0.22525193245779801</v>
      </c>
      <c r="DT88">
        <v>2.76013759801935E-2</v>
      </c>
      <c r="DU88">
        <v>0</v>
      </c>
      <c r="DV88">
        <v>0</v>
      </c>
      <c r="DW88">
        <v>2</v>
      </c>
      <c r="DX88" t="s">
        <v>365</v>
      </c>
      <c r="DY88">
        <v>2.8677899999999998</v>
      </c>
      <c r="DZ88">
        <v>2.7164100000000002</v>
      </c>
      <c r="EA88">
        <v>0.141656</v>
      </c>
      <c r="EB88">
        <v>0.14593999999999999</v>
      </c>
      <c r="EC88">
        <v>7.68543E-2</v>
      </c>
      <c r="ED88">
        <v>6.2813900000000006E-2</v>
      </c>
      <c r="EE88">
        <v>24314</v>
      </c>
      <c r="EF88">
        <v>21008.6</v>
      </c>
      <c r="EG88">
        <v>25357.8</v>
      </c>
      <c r="EH88">
        <v>23955</v>
      </c>
      <c r="EI88">
        <v>39959.4</v>
      </c>
      <c r="EJ88">
        <v>37168.6</v>
      </c>
      <c r="EK88">
        <v>45835.5</v>
      </c>
      <c r="EL88">
        <v>42735.8</v>
      </c>
      <c r="EM88">
        <v>1.8192999999999999</v>
      </c>
      <c r="EN88">
        <v>2.0970499999999999</v>
      </c>
      <c r="EO88">
        <v>9.5952300000000004E-2</v>
      </c>
      <c r="EP88">
        <v>0</v>
      </c>
      <c r="EQ88">
        <v>23.2651</v>
      </c>
      <c r="ER88">
        <v>999.9</v>
      </c>
      <c r="ES88">
        <v>35.923999999999999</v>
      </c>
      <c r="ET88">
        <v>32.195999999999998</v>
      </c>
      <c r="EU88">
        <v>25.171900000000001</v>
      </c>
      <c r="EV88">
        <v>49.284399999999998</v>
      </c>
      <c r="EW88">
        <v>37.339700000000001</v>
      </c>
      <c r="EX88">
        <v>2</v>
      </c>
      <c r="EY88">
        <v>-6.7057900000000004E-2</v>
      </c>
      <c r="EZ88">
        <v>0.29331200000000002</v>
      </c>
      <c r="FA88">
        <v>20.245200000000001</v>
      </c>
      <c r="FB88">
        <v>5.2328599999999996</v>
      </c>
      <c r="FC88">
        <v>11.9915</v>
      </c>
      <c r="FD88">
        <v>4.9568500000000002</v>
      </c>
      <c r="FE88">
        <v>3.3039299999999998</v>
      </c>
      <c r="FF88">
        <v>9999</v>
      </c>
      <c r="FG88">
        <v>325.5</v>
      </c>
      <c r="FH88">
        <v>9999</v>
      </c>
      <c r="FI88">
        <v>4861.1000000000004</v>
      </c>
      <c r="FJ88">
        <v>1.8682799999999999</v>
      </c>
      <c r="FK88">
        <v>1.8640099999999999</v>
      </c>
      <c r="FL88">
        <v>1.8714900000000001</v>
      </c>
      <c r="FM88">
        <v>1.86249</v>
      </c>
      <c r="FN88">
        <v>1.86188</v>
      </c>
      <c r="FO88">
        <v>1.86829</v>
      </c>
      <c r="FP88">
        <v>1.8585</v>
      </c>
      <c r="FQ88">
        <v>1.8647800000000001</v>
      </c>
      <c r="FR88">
        <v>5</v>
      </c>
      <c r="FS88">
        <v>0</v>
      </c>
      <c r="FT88">
        <v>0</v>
      </c>
      <c r="FU88">
        <v>0</v>
      </c>
      <c r="FV88" t="s">
        <v>358</v>
      </c>
      <c r="FW88" t="s">
        <v>359</v>
      </c>
      <c r="FX88" t="s">
        <v>360</v>
      </c>
      <c r="FY88" t="s">
        <v>360</v>
      </c>
      <c r="FZ88" t="s">
        <v>360</v>
      </c>
      <c r="GA88" t="s">
        <v>360</v>
      </c>
      <c r="GB88">
        <v>0</v>
      </c>
      <c r="GC88">
        <v>100</v>
      </c>
      <c r="GD88">
        <v>100</v>
      </c>
      <c r="GE88">
        <v>5.04</v>
      </c>
      <c r="GF88">
        <v>0.31130000000000002</v>
      </c>
      <c r="GG88">
        <v>1.64354498451179</v>
      </c>
      <c r="GH88">
        <v>4.8697645535604704E-3</v>
      </c>
      <c r="GI88">
        <v>-2.9716501002383001E-6</v>
      </c>
      <c r="GJ88">
        <v>1.12513468715282E-9</v>
      </c>
      <c r="GK88">
        <v>-5.6040547963591501E-2</v>
      </c>
      <c r="GL88">
        <v>-3.4440246100026599E-2</v>
      </c>
      <c r="GM88">
        <v>3.75033726110429E-3</v>
      </c>
      <c r="GN88">
        <v>-6.7053370517907205E-5</v>
      </c>
      <c r="GO88">
        <v>20</v>
      </c>
      <c r="GP88">
        <v>2120</v>
      </c>
      <c r="GQ88">
        <v>2</v>
      </c>
      <c r="GR88">
        <v>25</v>
      </c>
      <c r="GS88">
        <v>210.3</v>
      </c>
      <c r="GT88">
        <v>210.3</v>
      </c>
      <c r="GU88">
        <v>3.0505399999999998</v>
      </c>
      <c r="GV88">
        <v>2.3290999999999999</v>
      </c>
      <c r="GW88">
        <v>1.9982899999999999</v>
      </c>
      <c r="GX88">
        <v>2.7404799999999998</v>
      </c>
      <c r="GY88">
        <v>2.0935100000000002</v>
      </c>
      <c r="GZ88">
        <v>2.33765</v>
      </c>
      <c r="HA88">
        <v>37.819499999999998</v>
      </c>
      <c r="HB88">
        <v>12.914999999999999</v>
      </c>
      <c r="HC88">
        <v>18</v>
      </c>
      <c r="HD88">
        <v>437.34199999999998</v>
      </c>
      <c r="HE88">
        <v>613.25800000000004</v>
      </c>
      <c r="HF88">
        <v>22.933900000000001</v>
      </c>
      <c r="HG88">
        <v>26.632899999999999</v>
      </c>
      <c r="HH88">
        <v>29.999400000000001</v>
      </c>
      <c r="HI88">
        <v>26.4282</v>
      </c>
      <c r="HJ88">
        <v>26.418800000000001</v>
      </c>
      <c r="HK88">
        <v>61.082599999999999</v>
      </c>
      <c r="HL88">
        <v>38.962800000000001</v>
      </c>
      <c r="HM88">
        <v>28.093699999999998</v>
      </c>
      <c r="HN88">
        <v>23.017199999999999</v>
      </c>
      <c r="HO88">
        <v>1241.3800000000001</v>
      </c>
      <c r="HP88">
        <v>17.395900000000001</v>
      </c>
      <c r="HQ88">
        <v>97.013999999999996</v>
      </c>
      <c r="HR88">
        <v>100.47199999999999</v>
      </c>
    </row>
    <row r="89" spans="1:226" x14ac:dyDescent="0.2">
      <c r="A89">
        <v>73</v>
      </c>
      <c r="B89">
        <v>1657224118.5</v>
      </c>
      <c r="C89">
        <v>452</v>
      </c>
      <c r="D89" t="s">
        <v>504</v>
      </c>
      <c r="E89" t="s">
        <v>505</v>
      </c>
      <c r="F89">
        <v>5</v>
      </c>
      <c r="G89" t="s">
        <v>353</v>
      </c>
      <c r="H89" t="s">
        <v>354</v>
      </c>
      <c r="I89">
        <v>1657224116</v>
      </c>
      <c r="J89">
        <f t="shared" si="34"/>
        <v>4.8468290838379622E-3</v>
      </c>
      <c r="K89">
        <f t="shared" si="35"/>
        <v>4.846829083837962</v>
      </c>
      <c r="L89">
        <f t="shared" si="36"/>
        <v>24.093780597679732</v>
      </c>
      <c r="M89">
        <f t="shared" si="37"/>
        <v>1169.70888888889</v>
      </c>
      <c r="N89">
        <f t="shared" si="38"/>
        <v>945.40425261693906</v>
      </c>
      <c r="O89">
        <f t="shared" si="39"/>
        <v>65.234667439630897</v>
      </c>
      <c r="P89">
        <f t="shared" si="40"/>
        <v>80.71210824007639</v>
      </c>
      <c r="Q89">
        <f t="shared" si="41"/>
        <v>0.2176537120000927</v>
      </c>
      <c r="R89">
        <f t="shared" si="42"/>
        <v>2.3310297810901077</v>
      </c>
      <c r="S89">
        <f t="shared" si="43"/>
        <v>0.20696070781994635</v>
      </c>
      <c r="T89">
        <f t="shared" si="44"/>
        <v>0.13026737667242241</v>
      </c>
      <c r="U89">
        <f t="shared" si="45"/>
        <v>321.51632333333254</v>
      </c>
      <c r="V89">
        <f t="shared" si="46"/>
        <v>25.853614086599816</v>
      </c>
      <c r="W89">
        <f t="shared" si="47"/>
        <v>24.8430111111111</v>
      </c>
      <c r="X89">
        <f t="shared" si="48"/>
        <v>3.1500387119159985</v>
      </c>
      <c r="Y89">
        <f t="shared" si="49"/>
        <v>49.791240124128898</v>
      </c>
      <c r="Z89">
        <f t="shared" si="50"/>
        <v>1.5895770607187283</v>
      </c>
      <c r="AA89">
        <f t="shared" si="51"/>
        <v>3.1924833700786199</v>
      </c>
      <c r="AB89">
        <f t="shared" si="52"/>
        <v>1.5604616511972702</v>
      </c>
      <c r="AC89">
        <f t="shared" si="53"/>
        <v>-213.74516259725414</v>
      </c>
      <c r="AD89">
        <f t="shared" si="54"/>
        <v>28.203247841320888</v>
      </c>
      <c r="AE89">
        <f t="shared" si="55"/>
        <v>2.5580885637780235</v>
      </c>
      <c r="AF89">
        <f t="shared" si="56"/>
        <v>138.53249714117732</v>
      </c>
      <c r="AG89">
        <f t="shared" si="57"/>
        <v>41.881550510773941</v>
      </c>
      <c r="AH89">
        <f t="shared" si="58"/>
        <v>4.8457023575191327</v>
      </c>
      <c r="AI89">
        <f t="shared" si="59"/>
        <v>24.093780597679732</v>
      </c>
      <c r="AJ89">
        <v>1246.1323835560299</v>
      </c>
      <c r="AK89">
        <v>1204.1367878787901</v>
      </c>
      <c r="AL89">
        <v>3.3913900003551598</v>
      </c>
      <c r="AM89">
        <v>66.688805150680594</v>
      </c>
      <c r="AN89">
        <f t="shared" si="60"/>
        <v>4.846829083837962</v>
      </c>
      <c r="AO89">
        <v>17.3509046700364</v>
      </c>
      <c r="AP89">
        <v>23.035516969696999</v>
      </c>
      <c r="AQ89">
        <v>-4.8992927948441299E-4</v>
      </c>
      <c r="AR89">
        <v>78.171956788311704</v>
      </c>
      <c r="AS89">
        <v>8</v>
      </c>
      <c r="AT89">
        <v>2</v>
      </c>
      <c r="AU89">
        <f t="shared" si="61"/>
        <v>1</v>
      </c>
      <c r="AV89">
        <f t="shared" si="62"/>
        <v>0</v>
      </c>
      <c r="AW89">
        <f t="shared" si="63"/>
        <v>36784.37254315483</v>
      </c>
      <c r="AX89">
        <f t="shared" si="64"/>
        <v>2000.00444444444</v>
      </c>
      <c r="AY89">
        <f t="shared" si="65"/>
        <v>1681.2035333333295</v>
      </c>
      <c r="AZ89">
        <f t="shared" si="66"/>
        <v>0.84059989866689178</v>
      </c>
      <c r="BA89">
        <f t="shared" si="67"/>
        <v>0.16075780442710125</v>
      </c>
      <c r="BB89" s="1">
        <v>6</v>
      </c>
      <c r="BC89">
        <v>0.5</v>
      </c>
      <c r="BD89" t="s">
        <v>355</v>
      </c>
      <c r="BE89">
        <v>2</v>
      </c>
      <c r="BF89" t="b">
        <v>1</v>
      </c>
      <c r="BG89">
        <v>1657224116</v>
      </c>
      <c r="BH89">
        <v>1169.70888888889</v>
      </c>
      <c r="BI89">
        <v>1226.77111111111</v>
      </c>
      <c r="BJ89">
        <v>23.036722222222199</v>
      </c>
      <c r="BK89">
        <v>17.3555666666667</v>
      </c>
      <c r="BL89">
        <v>1164.64777777778</v>
      </c>
      <c r="BM89">
        <v>22.725544444444399</v>
      </c>
      <c r="BN89">
        <v>499.97644444444398</v>
      </c>
      <c r="BO89">
        <v>68.902077777777805</v>
      </c>
      <c r="BP89">
        <v>9.9798677777777803E-2</v>
      </c>
      <c r="BQ89">
        <v>25.067433333333302</v>
      </c>
      <c r="BR89">
        <v>24.8430111111111</v>
      </c>
      <c r="BS89">
        <v>999.9</v>
      </c>
      <c r="BT89">
        <v>0</v>
      </c>
      <c r="BU89">
        <v>0</v>
      </c>
      <c r="BV89">
        <v>10032.6222222222</v>
      </c>
      <c r="BW89">
        <v>0</v>
      </c>
      <c r="BX89">
        <v>2108.4966666666701</v>
      </c>
      <c r="BY89">
        <v>-57.062255555555602</v>
      </c>
      <c r="BZ89">
        <v>1197.29</v>
      </c>
      <c r="CA89">
        <v>1248.4411111111101</v>
      </c>
      <c r="CB89">
        <v>5.68115666666667</v>
      </c>
      <c r="CC89">
        <v>1226.77111111111</v>
      </c>
      <c r="CD89">
        <v>17.3555666666667</v>
      </c>
      <c r="CE89">
        <v>1.58727888888889</v>
      </c>
      <c r="CF89">
        <v>1.19583333333333</v>
      </c>
      <c r="CG89">
        <v>13.835844444444399</v>
      </c>
      <c r="CH89">
        <v>9.5497899999999998</v>
      </c>
      <c r="CI89">
        <v>2000.00444444444</v>
      </c>
      <c r="CJ89">
        <v>0.98000233333333298</v>
      </c>
      <c r="CK89">
        <v>1.99978E-2</v>
      </c>
      <c r="CL89">
        <v>0</v>
      </c>
      <c r="CM89">
        <v>2.53616666666667</v>
      </c>
      <c r="CN89">
        <v>0</v>
      </c>
      <c r="CO89">
        <v>18558.088888888899</v>
      </c>
      <c r="CP89">
        <v>16705.444444444402</v>
      </c>
      <c r="CQ89">
        <v>44.561999999999998</v>
      </c>
      <c r="CR89">
        <v>47.436999999999998</v>
      </c>
      <c r="CS89">
        <v>45.826000000000001</v>
      </c>
      <c r="CT89">
        <v>44.75</v>
      </c>
      <c r="CU89">
        <v>43.811999999999998</v>
      </c>
      <c r="CV89">
        <v>1960.01111111111</v>
      </c>
      <c r="CW89">
        <v>39.993333333333297</v>
      </c>
      <c r="CX89">
        <v>0</v>
      </c>
      <c r="CY89">
        <v>1651541180.5999999</v>
      </c>
      <c r="CZ89">
        <v>0</v>
      </c>
      <c r="DA89">
        <v>1657211497.5999999</v>
      </c>
      <c r="DB89" t="s">
        <v>356</v>
      </c>
      <c r="DC89">
        <v>1657211493.5999999</v>
      </c>
      <c r="DD89">
        <v>1657211497.5999999</v>
      </c>
      <c r="DE89">
        <v>1</v>
      </c>
      <c r="DF89">
        <v>1.526</v>
      </c>
      <c r="DG89">
        <v>4.4999999999999998E-2</v>
      </c>
      <c r="DH89">
        <v>2.6110000000000002</v>
      </c>
      <c r="DI89">
        <v>0.157</v>
      </c>
      <c r="DJ89">
        <v>420</v>
      </c>
      <c r="DK89">
        <v>20</v>
      </c>
      <c r="DL89">
        <v>0.57999999999999996</v>
      </c>
      <c r="DM89">
        <v>0.22</v>
      </c>
      <c r="DN89">
        <v>-56.8576525</v>
      </c>
      <c r="DO89">
        <v>-0.603398499061919</v>
      </c>
      <c r="DP89">
        <v>0.24390424451769999</v>
      </c>
      <c r="DQ89">
        <v>0</v>
      </c>
      <c r="DR89">
        <v>5.6706620000000001</v>
      </c>
      <c r="DS89">
        <v>-2.66737711069585E-2</v>
      </c>
      <c r="DT89">
        <v>1.9399445894148701E-2</v>
      </c>
      <c r="DU89">
        <v>1</v>
      </c>
      <c r="DV89">
        <v>1</v>
      </c>
      <c r="DW89">
        <v>2</v>
      </c>
      <c r="DX89" t="s">
        <v>357</v>
      </c>
      <c r="DY89">
        <v>2.8677000000000001</v>
      </c>
      <c r="DZ89">
        <v>2.7168600000000001</v>
      </c>
      <c r="EA89">
        <v>0.14292099999999999</v>
      </c>
      <c r="EB89">
        <v>0.14724999999999999</v>
      </c>
      <c r="EC89">
        <v>7.6843499999999995E-2</v>
      </c>
      <c r="ED89">
        <v>6.2852400000000003E-2</v>
      </c>
      <c r="EE89">
        <v>24278.6</v>
      </c>
      <c r="EF89">
        <v>20976.799999999999</v>
      </c>
      <c r="EG89">
        <v>25358.2</v>
      </c>
      <c r="EH89">
        <v>23955.4</v>
      </c>
      <c r="EI89">
        <v>39960.400000000001</v>
      </c>
      <c r="EJ89">
        <v>37167.9</v>
      </c>
      <c r="EK89">
        <v>45836</v>
      </c>
      <c r="EL89">
        <v>42736.800000000003</v>
      </c>
      <c r="EM89">
        <v>1.81938</v>
      </c>
      <c r="EN89">
        <v>2.0971199999999999</v>
      </c>
      <c r="EO89">
        <v>9.9383299999999994E-2</v>
      </c>
      <c r="EP89">
        <v>0</v>
      </c>
      <c r="EQ89">
        <v>23.215800000000002</v>
      </c>
      <c r="ER89">
        <v>999.9</v>
      </c>
      <c r="ES89">
        <v>35.899000000000001</v>
      </c>
      <c r="ET89">
        <v>32.226999999999997</v>
      </c>
      <c r="EU89">
        <v>25.1995</v>
      </c>
      <c r="EV89">
        <v>49.384399999999999</v>
      </c>
      <c r="EW89">
        <v>37.423900000000003</v>
      </c>
      <c r="EX89">
        <v>2</v>
      </c>
      <c r="EY89">
        <v>-6.7787100000000003E-2</v>
      </c>
      <c r="EZ89">
        <v>0.24882399999999999</v>
      </c>
      <c r="FA89">
        <v>20.2455</v>
      </c>
      <c r="FB89">
        <v>5.2336099999999997</v>
      </c>
      <c r="FC89">
        <v>11.991400000000001</v>
      </c>
      <c r="FD89">
        <v>4.9568000000000003</v>
      </c>
      <c r="FE89">
        <v>3.3039299999999998</v>
      </c>
      <c r="FF89">
        <v>9999</v>
      </c>
      <c r="FG89">
        <v>325.5</v>
      </c>
      <c r="FH89">
        <v>9999</v>
      </c>
      <c r="FI89">
        <v>4861.1000000000004</v>
      </c>
      <c r="FJ89">
        <v>1.86829</v>
      </c>
      <c r="FK89">
        <v>1.8640099999999999</v>
      </c>
      <c r="FL89">
        <v>1.8714999999999999</v>
      </c>
      <c r="FM89">
        <v>1.8624799999999999</v>
      </c>
      <c r="FN89">
        <v>1.86188</v>
      </c>
      <c r="FO89">
        <v>1.86829</v>
      </c>
      <c r="FP89">
        <v>1.8585100000000001</v>
      </c>
      <c r="FQ89">
        <v>1.8647800000000001</v>
      </c>
      <c r="FR89">
        <v>5</v>
      </c>
      <c r="FS89">
        <v>0</v>
      </c>
      <c r="FT89">
        <v>0</v>
      </c>
      <c r="FU89">
        <v>0</v>
      </c>
      <c r="FV89" t="s">
        <v>358</v>
      </c>
      <c r="FW89" t="s">
        <v>359</v>
      </c>
      <c r="FX89" t="s">
        <v>360</v>
      </c>
      <c r="FY89" t="s">
        <v>360</v>
      </c>
      <c r="FZ89" t="s">
        <v>360</v>
      </c>
      <c r="GA89" t="s">
        <v>360</v>
      </c>
      <c r="GB89">
        <v>0</v>
      </c>
      <c r="GC89">
        <v>100</v>
      </c>
      <c r="GD89">
        <v>100</v>
      </c>
      <c r="GE89">
        <v>5.09</v>
      </c>
      <c r="GF89">
        <v>0.31119999999999998</v>
      </c>
      <c r="GG89">
        <v>1.64354498451179</v>
      </c>
      <c r="GH89">
        <v>4.8697645535604704E-3</v>
      </c>
      <c r="GI89">
        <v>-2.9716501002383001E-6</v>
      </c>
      <c r="GJ89">
        <v>1.12513468715282E-9</v>
      </c>
      <c r="GK89">
        <v>-5.6040547963591501E-2</v>
      </c>
      <c r="GL89">
        <v>-3.4440246100026599E-2</v>
      </c>
      <c r="GM89">
        <v>3.75033726110429E-3</v>
      </c>
      <c r="GN89">
        <v>-6.7053370517907205E-5</v>
      </c>
      <c r="GO89">
        <v>20</v>
      </c>
      <c r="GP89">
        <v>2120</v>
      </c>
      <c r="GQ89">
        <v>2</v>
      </c>
      <c r="GR89">
        <v>25</v>
      </c>
      <c r="GS89">
        <v>210.4</v>
      </c>
      <c r="GT89">
        <v>210.3</v>
      </c>
      <c r="GU89">
        <v>3.0810499999999998</v>
      </c>
      <c r="GV89">
        <v>2.323</v>
      </c>
      <c r="GW89">
        <v>1.9982899999999999</v>
      </c>
      <c r="GX89">
        <v>2.7404799999999998</v>
      </c>
      <c r="GY89">
        <v>2.0935100000000002</v>
      </c>
      <c r="GZ89">
        <v>2.35107</v>
      </c>
      <c r="HA89">
        <v>37.843699999999998</v>
      </c>
      <c r="HB89">
        <v>12.914999999999999</v>
      </c>
      <c r="HC89">
        <v>18</v>
      </c>
      <c r="HD89">
        <v>437.37299999999999</v>
      </c>
      <c r="HE89">
        <v>613.298</v>
      </c>
      <c r="HF89">
        <v>23.0489</v>
      </c>
      <c r="HG89">
        <v>26.6267</v>
      </c>
      <c r="HH89">
        <v>29.999500000000001</v>
      </c>
      <c r="HI89">
        <v>26.4267</v>
      </c>
      <c r="HJ89">
        <v>26.417200000000001</v>
      </c>
      <c r="HK89">
        <v>61.695700000000002</v>
      </c>
      <c r="HL89">
        <v>38.962800000000001</v>
      </c>
      <c r="HM89">
        <v>28.093699999999998</v>
      </c>
      <c r="HN89">
        <v>23.127700000000001</v>
      </c>
      <c r="HO89">
        <v>1254.8499999999999</v>
      </c>
      <c r="HP89">
        <v>17.408899999999999</v>
      </c>
      <c r="HQ89">
        <v>97.015199999999993</v>
      </c>
      <c r="HR89">
        <v>100.474</v>
      </c>
    </row>
    <row r="90" spans="1:226" x14ac:dyDescent="0.2">
      <c r="A90">
        <v>74</v>
      </c>
      <c r="B90">
        <v>1657224123</v>
      </c>
      <c r="C90">
        <v>456.5</v>
      </c>
      <c r="D90" t="s">
        <v>506</v>
      </c>
      <c r="E90" t="s">
        <v>507</v>
      </c>
      <c r="F90">
        <v>5</v>
      </c>
      <c r="G90" t="s">
        <v>353</v>
      </c>
      <c r="H90" t="s">
        <v>354</v>
      </c>
      <c r="I90">
        <v>1657224120.4444399</v>
      </c>
      <c r="J90">
        <f t="shared" si="34"/>
        <v>4.8397425534967425E-3</v>
      </c>
      <c r="K90">
        <f t="shared" si="35"/>
        <v>4.8397425534967429</v>
      </c>
      <c r="L90">
        <f t="shared" si="36"/>
        <v>24.138808697317696</v>
      </c>
      <c r="M90">
        <f t="shared" si="37"/>
        <v>1184.7111111111101</v>
      </c>
      <c r="N90">
        <f t="shared" si="38"/>
        <v>959.02435768554335</v>
      </c>
      <c r="O90">
        <f t="shared" si="39"/>
        <v>66.174055665491565</v>
      </c>
      <c r="P90">
        <f t="shared" si="40"/>
        <v>81.746765226476938</v>
      </c>
      <c r="Q90">
        <f t="shared" si="41"/>
        <v>0.21710282499883565</v>
      </c>
      <c r="R90">
        <f t="shared" si="42"/>
        <v>2.3273134725838593</v>
      </c>
      <c r="S90">
        <f t="shared" si="43"/>
        <v>0.20644636460404509</v>
      </c>
      <c r="T90">
        <f t="shared" si="44"/>
        <v>0.12994281736999458</v>
      </c>
      <c r="U90">
        <f t="shared" si="45"/>
        <v>321.50507133333406</v>
      </c>
      <c r="V90">
        <f t="shared" si="46"/>
        <v>25.890543468684463</v>
      </c>
      <c r="W90">
        <f t="shared" si="47"/>
        <v>24.851677777777802</v>
      </c>
      <c r="X90">
        <f t="shared" si="48"/>
        <v>3.1516686246207075</v>
      </c>
      <c r="Y90">
        <f t="shared" si="49"/>
        <v>49.693523284586817</v>
      </c>
      <c r="Z90">
        <f t="shared" si="50"/>
        <v>1.5896366299662017</v>
      </c>
      <c r="AA90">
        <f t="shared" si="51"/>
        <v>3.1988809102196445</v>
      </c>
      <c r="AB90">
        <f t="shared" si="52"/>
        <v>1.5620319946545058</v>
      </c>
      <c r="AC90">
        <f t="shared" si="53"/>
        <v>-213.43264660920636</v>
      </c>
      <c r="AD90">
        <f t="shared" si="54"/>
        <v>31.286672459165278</v>
      </c>
      <c r="AE90">
        <f t="shared" si="55"/>
        <v>2.8428974126130067</v>
      </c>
      <c r="AF90">
        <f t="shared" si="56"/>
        <v>142.201994595906</v>
      </c>
      <c r="AG90">
        <f t="shared" si="57"/>
        <v>42.102602171809821</v>
      </c>
      <c r="AH90">
        <f t="shared" si="58"/>
        <v>4.8359722637340914</v>
      </c>
      <c r="AI90">
        <f t="shared" si="59"/>
        <v>24.138808697317696</v>
      </c>
      <c r="AJ90">
        <v>1262.29365216822</v>
      </c>
      <c r="AK90">
        <v>1219.8423030302999</v>
      </c>
      <c r="AL90">
        <v>3.5004609784168101</v>
      </c>
      <c r="AM90">
        <v>66.688805150680594</v>
      </c>
      <c r="AN90">
        <f t="shared" si="60"/>
        <v>4.8397425534967429</v>
      </c>
      <c r="AO90">
        <v>17.3685334133731</v>
      </c>
      <c r="AP90">
        <v>23.0416690909091</v>
      </c>
      <c r="AQ90">
        <v>1.5995518138012401E-4</v>
      </c>
      <c r="AR90">
        <v>78.171956788311704</v>
      </c>
      <c r="AS90">
        <v>8</v>
      </c>
      <c r="AT90">
        <v>2</v>
      </c>
      <c r="AU90">
        <f t="shared" si="61"/>
        <v>1</v>
      </c>
      <c r="AV90">
        <f t="shared" si="62"/>
        <v>0</v>
      </c>
      <c r="AW90">
        <f t="shared" si="63"/>
        <v>36690.964094239222</v>
      </c>
      <c r="AX90">
        <f t="shared" si="64"/>
        <v>1999.9355555555601</v>
      </c>
      <c r="AY90">
        <f t="shared" si="65"/>
        <v>1681.1455333333372</v>
      </c>
      <c r="AZ90">
        <f t="shared" si="66"/>
        <v>0.84059985266191917</v>
      </c>
      <c r="BA90">
        <f t="shared" si="67"/>
        <v>0.16075771563750388</v>
      </c>
      <c r="BB90" s="1">
        <v>6</v>
      </c>
      <c r="BC90">
        <v>0.5</v>
      </c>
      <c r="BD90" t="s">
        <v>355</v>
      </c>
      <c r="BE90">
        <v>2</v>
      </c>
      <c r="BF90" t="b">
        <v>1</v>
      </c>
      <c r="BG90">
        <v>1657224120.4444399</v>
      </c>
      <c r="BH90">
        <v>1184.7111111111101</v>
      </c>
      <c r="BI90">
        <v>1242.1088888888901</v>
      </c>
      <c r="BJ90">
        <v>23.0377333333333</v>
      </c>
      <c r="BK90">
        <v>17.368300000000001</v>
      </c>
      <c r="BL90">
        <v>1179.6111111111099</v>
      </c>
      <c r="BM90">
        <v>22.7265333333333</v>
      </c>
      <c r="BN90">
        <v>500.00366666666702</v>
      </c>
      <c r="BO90">
        <v>68.901311111111099</v>
      </c>
      <c r="BP90">
        <v>0.100122622222222</v>
      </c>
      <c r="BQ90">
        <v>25.101033333333302</v>
      </c>
      <c r="BR90">
        <v>24.851677777777802</v>
      </c>
      <c r="BS90">
        <v>999.9</v>
      </c>
      <c r="BT90">
        <v>0</v>
      </c>
      <c r="BU90">
        <v>0</v>
      </c>
      <c r="BV90">
        <v>10007.3411111111</v>
      </c>
      <c r="BW90">
        <v>0</v>
      </c>
      <c r="BX90">
        <v>2107.6511111111099</v>
      </c>
      <c r="BY90">
        <v>-57.398777777777802</v>
      </c>
      <c r="BZ90">
        <v>1212.64777777778</v>
      </c>
      <c r="CA90">
        <v>1264.0644444444399</v>
      </c>
      <c r="CB90">
        <v>5.66943888888889</v>
      </c>
      <c r="CC90">
        <v>1242.1088888888901</v>
      </c>
      <c r="CD90">
        <v>17.368300000000001</v>
      </c>
      <c r="CE90">
        <v>1.5873299999999999</v>
      </c>
      <c r="CF90">
        <v>1.1966988888888901</v>
      </c>
      <c r="CG90">
        <v>13.8363444444444</v>
      </c>
      <c r="CH90">
        <v>9.5605355555555604</v>
      </c>
      <c r="CI90">
        <v>1999.9355555555601</v>
      </c>
      <c r="CJ90">
        <v>0.98000355555555596</v>
      </c>
      <c r="CK90">
        <v>1.9996666666666701E-2</v>
      </c>
      <c r="CL90">
        <v>0</v>
      </c>
      <c r="CM90">
        <v>2.6694555555555599</v>
      </c>
      <c r="CN90">
        <v>0</v>
      </c>
      <c r="CO90">
        <v>18541.8</v>
      </c>
      <c r="CP90">
        <v>16704.866666666701</v>
      </c>
      <c r="CQ90">
        <v>44.561999999999998</v>
      </c>
      <c r="CR90">
        <v>47.436999999999998</v>
      </c>
      <c r="CS90">
        <v>45.832999999999998</v>
      </c>
      <c r="CT90">
        <v>44.75</v>
      </c>
      <c r="CU90">
        <v>43.811999999999998</v>
      </c>
      <c r="CV90">
        <v>1959.9466666666699</v>
      </c>
      <c r="CW90">
        <v>39.988888888888901</v>
      </c>
      <c r="CX90">
        <v>0</v>
      </c>
      <c r="CY90">
        <v>1651541185.4000001</v>
      </c>
      <c r="CZ90">
        <v>0</v>
      </c>
      <c r="DA90">
        <v>1657211497.5999999</v>
      </c>
      <c r="DB90" t="s">
        <v>356</v>
      </c>
      <c r="DC90">
        <v>1657211493.5999999</v>
      </c>
      <c r="DD90">
        <v>1657211497.5999999</v>
      </c>
      <c r="DE90">
        <v>1</v>
      </c>
      <c r="DF90">
        <v>1.526</v>
      </c>
      <c r="DG90">
        <v>4.4999999999999998E-2</v>
      </c>
      <c r="DH90">
        <v>2.6110000000000002</v>
      </c>
      <c r="DI90">
        <v>0.157</v>
      </c>
      <c r="DJ90">
        <v>420</v>
      </c>
      <c r="DK90">
        <v>20</v>
      </c>
      <c r="DL90">
        <v>0.57999999999999996</v>
      </c>
      <c r="DM90">
        <v>0.22</v>
      </c>
      <c r="DN90">
        <v>-57.036020000000001</v>
      </c>
      <c r="DO90">
        <v>-2.0055151969979601</v>
      </c>
      <c r="DP90">
        <v>0.354510474598424</v>
      </c>
      <c r="DQ90">
        <v>0</v>
      </c>
      <c r="DR90">
        <v>5.6653799999999999</v>
      </c>
      <c r="DS90">
        <v>8.7052908067527995E-2</v>
      </c>
      <c r="DT90">
        <v>1.3652164846646201E-2</v>
      </c>
      <c r="DU90">
        <v>1</v>
      </c>
      <c r="DV90">
        <v>1</v>
      </c>
      <c r="DW90">
        <v>2</v>
      </c>
      <c r="DX90" t="s">
        <v>357</v>
      </c>
      <c r="DY90">
        <v>2.8678599999999999</v>
      </c>
      <c r="DZ90">
        <v>2.7164899999999998</v>
      </c>
      <c r="EA90">
        <v>0.144092</v>
      </c>
      <c r="EB90">
        <v>0.14833199999999999</v>
      </c>
      <c r="EC90">
        <v>7.6858999999999997E-2</v>
      </c>
      <c r="ED90">
        <v>6.2832399999999997E-2</v>
      </c>
      <c r="EE90">
        <v>24246</v>
      </c>
      <c r="EF90">
        <v>20950.2</v>
      </c>
      <c r="EG90">
        <v>25358.799999999999</v>
      </c>
      <c r="EH90">
        <v>23955.5</v>
      </c>
      <c r="EI90">
        <v>39960.400000000001</v>
      </c>
      <c r="EJ90">
        <v>37168.9</v>
      </c>
      <c r="EK90">
        <v>45836.800000000003</v>
      </c>
      <c r="EL90">
        <v>42737</v>
      </c>
      <c r="EM90">
        <v>1.81945</v>
      </c>
      <c r="EN90">
        <v>2.09707</v>
      </c>
      <c r="EO90">
        <v>0.102557</v>
      </c>
      <c r="EP90">
        <v>0</v>
      </c>
      <c r="EQ90">
        <v>23.175599999999999</v>
      </c>
      <c r="ER90">
        <v>999.9</v>
      </c>
      <c r="ES90">
        <v>35.875</v>
      </c>
      <c r="ET90">
        <v>32.237000000000002</v>
      </c>
      <c r="EU90">
        <v>25.198799999999999</v>
      </c>
      <c r="EV90">
        <v>49.544400000000003</v>
      </c>
      <c r="EW90">
        <v>37.3718</v>
      </c>
      <c r="EX90">
        <v>2</v>
      </c>
      <c r="EY90">
        <v>-6.8529000000000007E-2</v>
      </c>
      <c r="EZ90">
        <v>0.21213499999999999</v>
      </c>
      <c r="FA90">
        <v>20.2454</v>
      </c>
      <c r="FB90">
        <v>5.2330100000000002</v>
      </c>
      <c r="FC90">
        <v>11.9915</v>
      </c>
      <c r="FD90">
        <v>4.9565999999999999</v>
      </c>
      <c r="FE90">
        <v>3.3039499999999999</v>
      </c>
      <c r="FF90">
        <v>9999</v>
      </c>
      <c r="FG90">
        <v>325.5</v>
      </c>
      <c r="FH90">
        <v>9999</v>
      </c>
      <c r="FI90">
        <v>4861.3999999999996</v>
      </c>
      <c r="FJ90">
        <v>1.8682799999999999</v>
      </c>
      <c r="FK90">
        <v>1.8640099999999999</v>
      </c>
      <c r="FL90">
        <v>1.8714900000000001</v>
      </c>
      <c r="FM90">
        <v>1.86249</v>
      </c>
      <c r="FN90">
        <v>1.86188</v>
      </c>
      <c r="FO90">
        <v>1.86829</v>
      </c>
      <c r="FP90">
        <v>1.8585100000000001</v>
      </c>
      <c r="FQ90">
        <v>1.8647800000000001</v>
      </c>
      <c r="FR90">
        <v>5</v>
      </c>
      <c r="FS90">
        <v>0</v>
      </c>
      <c r="FT90">
        <v>0</v>
      </c>
      <c r="FU90">
        <v>0</v>
      </c>
      <c r="FV90" t="s">
        <v>358</v>
      </c>
      <c r="FW90" t="s">
        <v>359</v>
      </c>
      <c r="FX90" t="s">
        <v>360</v>
      </c>
      <c r="FY90" t="s">
        <v>360</v>
      </c>
      <c r="FZ90" t="s">
        <v>360</v>
      </c>
      <c r="GA90" t="s">
        <v>360</v>
      </c>
      <c r="GB90">
        <v>0</v>
      </c>
      <c r="GC90">
        <v>100</v>
      </c>
      <c r="GD90">
        <v>100</v>
      </c>
      <c r="GE90">
        <v>5.12</v>
      </c>
      <c r="GF90">
        <v>0.31130000000000002</v>
      </c>
      <c r="GG90">
        <v>1.64354498451179</v>
      </c>
      <c r="GH90">
        <v>4.8697645535604704E-3</v>
      </c>
      <c r="GI90">
        <v>-2.9716501002383001E-6</v>
      </c>
      <c r="GJ90">
        <v>1.12513468715282E-9</v>
      </c>
      <c r="GK90">
        <v>-5.6040547963591501E-2</v>
      </c>
      <c r="GL90">
        <v>-3.4440246100026599E-2</v>
      </c>
      <c r="GM90">
        <v>3.75033726110429E-3</v>
      </c>
      <c r="GN90">
        <v>-6.7053370517907205E-5</v>
      </c>
      <c r="GO90">
        <v>20</v>
      </c>
      <c r="GP90">
        <v>2120</v>
      </c>
      <c r="GQ90">
        <v>2</v>
      </c>
      <c r="GR90">
        <v>25</v>
      </c>
      <c r="GS90">
        <v>210.5</v>
      </c>
      <c r="GT90">
        <v>210.4</v>
      </c>
      <c r="GU90">
        <v>3.10791</v>
      </c>
      <c r="GV90">
        <v>2.3327599999999999</v>
      </c>
      <c r="GW90">
        <v>1.9982899999999999</v>
      </c>
      <c r="GX90">
        <v>2.7404799999999998</v>
      </c>
      <c r="GY90">
        <v>2.0947300000000002</v>
      </c>
      <c r="GZ90">
        <v>2.36572</v>
      </c>
      <c r="HA90">
        <v>37.867899999999999</v>
      </c>
      <c r="HB90">
        <v>12.914999999999999</v>
      </c>
      <c r="HC90">
        <v>18</v>
      </c>
      <c r="HD90">
        <v>437.40800000000002</v>
      </c>
      <c r="HE90">
        <v>613.24</v>
      </c>
      <c r="HF90">
        <v>23.145099999999999</v>
      </c>
      <c r="HG90">
        <v>26.620899999999999</v>
      </c>
      <c r="HH90">
        <v>29.999400000000001</v>
      </c>
      <c r="HI90">
        <v>26.425599999999999</v>
      </c>
      <c r="HJ90">
        <v>26.415600000000001</v>
      </c>
      <c r="HK90">
        <v>62.290199999999999</v>
      </c>
      <c r="HL90">
        <v>38.962800000000001</v>
      </c>
      <c r="HM90">
        <v>27.7211</v>
      </c>
      <c r="HN90">
        <v>23.232500000000002</v>
      </c>
      <c r="HO90">
        <v>1274.97</v>
      </c>
      <c r="HP90">
        <v>17.409099999999999</v>
      </c>
      <c r="HQ90">
        <v>97.017099999999999</v>
      </c>
      <c r="HR90">
        <v>100.474</v>
      </c>
    </row>
    <row r="91" spans="1:226" x14ac:dyDescent="0.2">
      <c r="A91">
        <v>75</v>
      </c>
      <c r="B91">
        <v>1657224128.5</v>
      </c>
      <c r="C91">
        <v>462</v>
      </c>
      <c r="D91" t="s">
        <v>508</v>
      </c>
      <c r="E91" t="s">
        <v>509</v>
      </c>
      <c r="F91">
        <v>5</v>
      </c>
      <c r="G91" t="s">
        <v>353</v>
      </c>
      <c r="H91" t="s">
        <v>354</v>
      </c>
      <c r="I91">
        <v>1657224125.75</v>
      </c>
      <c r="J91">
        <f t="shared" si="34"/>
        <v>4.8617529106901487E-3</v>
      </c>
      <c r="K91">
        <f t="shared" si="35"/>
        <v>4.8617529106901491</v>
      </c>
      <c r="L91">
        <f t="shared" si="36"/>
        <v>24.170605006193586</v>
      </c>
      <c r="M91">
        <f t="shared" si="37"/>
        <v>1202.4780000000001</v>
      </c>
      <c r="N91">
        <f t="shared" si="38"/>
        <v>976.30909479310128</v>
      </c>
      <c r="O91">
        <f t="shared" si="39"/>
        <v>67.366054988630523</v>
      </c>
      <c r="P91">
        <f t="shared" si="40"/>
        <v>82.971877966357809</v>
      </c>
      <c r="Q91">
        <f t="shared" si="41"/>
        <v>0.21771437358816212</v>
      </c>
      <c r="R91">
        <f t="shared" si="42"/>
        <v>2.324818081543913</v>
      </c>
      <c r="S91">
        <f t="shared" si="43"/>
        <v>0.20698849231608793</v>
      </c>
      <c r="T91">
        <f t="shared" si="44"/>
        <v>0.13028743818333252</v>
      </c>
      <c r="U91">
        <f t="shared" si="45"/>
        <v>321.50385548473065</v>
      </c>
      <c r="V91">
        <f t="shared" si="46"/>
        <v>25.927391519120441</v>
      </c>
      <c r="W91">
        <f t="shared" si="47"/>
        <v>24.868130000000001</v>
      </c>
      <c r="X91">
        <f t="shared" si="48"/>
        <v>3.1547647699571124</v>
      </c>
      <c r="Y91">
        <f t="shared" si="49"/>
        <v>49.570674901889547</v>
      </c>
      <c r="Z91">
        <f t="shared" si="50"/>
        <v>1.589793037275373</v>
      </c>
      <c r="AA91">
        <f t="shared" si="51"/>
        <v>3.2071240515121029</v>
      </c>
      <c r="AB91">
        <f t="shared" si="52"/>
        <v>1.5649717326817394</v>
      </c>
      <c r="AC91">
        <f t="shared" si="53"/>
        <v>-214.40330336143555</v>
      </c>
      <c r="AD91">
        <f t="shared" si="54"/>
        <v>34.606410420931184</v>
      </c>
      <c r="AE91">
        <f t="shared" si="55"/>
        <v>3.1488698721617627</v>
      </c>
      <c r="AF91">
        <f t="shared" si="56"/>
        <v>144.85583241638804</v>
      </c>
      <c r="AG91">
        <f t="shared" si="57"/>
        <v>41.802729076027141</v>
      </c>
      <c r="AH91">
        <f t="shared" si="58"/>
        <v>4.8603437655182731</v>
      </c>
      <c r="AI91">
        <f t="shared" si="59"/>
        <v>24.170605006193586</v>
      </c>
      <c r="AJ91">
        <v>1280.5437535982901</v>
      </c>
      <c r="AK91">
        <v>1238.4746666666699</v>
      </c>
      <c r="AL91">
        <v>3.3874111263776698</v>
      </c>
      <c r="AM91">
        <v>66.688805150680594</v>
      </c>
      <c r="AN91">
        <f t="shared" si="60"/>
        <v>4.8617529106901491</v>
      </c>
      <c r="AO91">
        <v>17.3393321675787</v>
      </c>
      <c r="AP91">
        <v>23.0399278787879</v>
      </c>
      <c r="AQ91">
        <v>-2.0073619281911999E-4</v>
      </c>
      <c r="AR91">
        <v>78.171956788311704</v>
      </c>
      <c r="AS91">
        <v>8</v>
      </c>
      <c r="AT91">
        <v>2</v>
      </c>
      <c r="AU91">
        <f t="shared" si="61"/>
        <v>1</v>
      </c>
      <c r="AV91">
        <f t="shared" si="62"/>
        <v>0</v>
      </c>
      <c r="AW91">
        <f t="shared" si="63"/>
        <v>36625.730009498504</v>
      </c>
      <c r="AX91">
        <f t="shared" si="64"/>
        <v>1999.9290000000001</v>
      </c>
      <c r="AY91">
        <f t="shared" si="65"/>
        <v>1681.1399388003783</v>
      </c>
      <c r="AZ91">
        <f t="shared" si="66"/>
        <v>0.84059981069346879</v>
      </c>
      <c r="BA91">
        <f t="shared" si="67"/>
        <v>0.16075763463839499</v>
      </c>
      <c r="BB91" s="1">
        <v>6</v>
      </c>
      <c r="BC91">
        <v>0.5</v>
      </c>
      <c r="BD91" t="s">
        <v>355</v>
      </c>
      <c r="BE91">
        <v>2</v>
      </c>
      <c r="BF91" t="b">
        <v>1</v>
      </c>
      <c r="BG91">
        <v>1657224125.75</v>
      </c>
      <c r="BH91">
        <v>1202.4780000000001</v>
      </c>
      <c r="BI91">
        <v>1259.655</v>
      </c>
      <c r="BJ91">
        <v>23.040230000000001</v>
      </c>
      <c r="BK91">
        <v>17.34216</v>
      </c>
      <c r="BL91">
        <v>1197.3340000000001</v>
      </c>
      <c r="BM91">
        <v>22.728940000000001</v>
      </c>
      <c r="BN91">
        <v>499.99669999999998</v>
      </c>
      <c r="BO91">
        <v>68.900750000000002</v>
      </c>
      <c r="BP91">
        <v>9.9995100000000003E-2</v>
      </c>
      <c r="BQ91">
        <v>25.14424</v>
      </c>
      <c r="BR91">
        <v>24.868130000000001</v>
      </c>
      <c r="BS91">
        <v>999.9</v>
      </c>
      <c r="BT91">
        <v>0</v>
      </c>
      <c r="BU91">
        <v>0</v>
      </c>
      <c r="BV91">
        <v>9990.3860000000004</v>
      </c>
      <c r="BW91">
        <v>0</v>
      </c>
      <c r="BX91">
        <v>2107.7370000000001</v>
      </c>
      <c r="BY91">
        <v>-57.177840000000003</v>
      </c>
      <c r="BZ91">
        <v>1230.838</v>
      </c>
      <c r="CA91">
        <v>1281.8869999999999</v>
      </c>
      <c r="CB91">
        <v>5.6980810000000002</v>
      </c>
      <c r="CC91">
        <v>1259.655</v>
      </c>
      <c r="CD91">
        <v>17.34216</v>
      </c>
      <c r="CE91">
        <v>1.5874889999999999</v>
      </c>
      <c r="CF91">
        <v>1.194888</v>
      </c>
      <c r="CG91">
        <v>13.837910000000001</v>
      </c>
      <c r="CH91">
        <v>9.5380029999999998</v>
      </c>
      <c r="CI91">
        <v>1999.9290000000001</v>
      </c>
      <c r="CJ91">
        <v>0.98000549999999997</v>
      </c>
      <c r="CK91">
        <v>1.999478E-2</v>
      </c>
      <c r="CL91">
        <v>0</v>
      </c>
      <c r="CM91">
        <v>2.6584699999999999</v>
      </c>
      <c r="CN91">
        <v>0</v>
      </c>
      <c r="CO91">
        <v>18525.2</v>
      </c>
      <c r="CP91">
        <v>16704.849999999999</v>
      </c>
      <c r="CQ91">
        <v>44.561999999999998</v>
      </c>
      <c r="CR91">
        <v>47.436999999999998</v>
      </c>
      <c r="CS91">
        <v>45.824599999999997</v>
      </c>
      <c r="CT91">
        <v>44.75</v>
      </c>
      <c r="CU91">
        <v>43.811999999999998</v>
      </c>
      <c r="CV91">
        <v>1959.9449999999999</v>
      </c>
      <c r="CW91">
        <v>39.985999999999997</v>
      </c>
      <c r="CX91">
        <v>0</v>
      </c>
      <c r="CY91">
        <v>1651541190.8</v>
      </c>
      <c r="CZ91">
        <v>0</v>
      </c>
      <c r="DA91">
        <v>1657211497.5999999</v>
      </c>
      <c r="DB91" t="s">
        <v>356</v>
      </c>
      <c r="DC91">
        <v>1657211493.5999999</v>
      </c>
      <c r="DD91">
        <v>1657211497.5999999</v>
      </c>
      <c r="DE91">
        <v>1</v>
      </c>
      <c r="DF91">
        <v>1.526</v>
      </c>
      <c r="DG91">
        <v>4.4999999999999998E-2</v>
      </c>
      <c r="DH91">
        <v>2.6110000000000002</v>
      </c>
      <c r="DI91">
        <v>0.157</v>
      </c>
      <c r="DJ91">
        <v>420</v>
      </c>
      <c r="DK91">
        <v>20</v>
      </c>
      <c r="DL91">
        <v>0.57999999999999996</v>
      </c>
      <c r="DM91">
        <v>0.22</v>
      </c>
      <c r="DN91">
        <v>-57.107430000000001</v>
      </c>
      <c r="DO91">
        <v>-1.37437598499047</v>
      </c>
      <c r="DP91">
        <v>0.37312275540363399</v>
      </c>
      <c r="DQ91">
        <v>0</v>
      </c>
      <c r="DR91">
        <v>5.6782705</v>
      </c>
      <c r="DS91">
        <v>0.115697786116316</v>
      </c>
      <c r="DT91">
        <v>1.5963943270696002E-2</v>
      </c>
      <c r="DU91">
        <v>0</v>
      </c>
      <c r="DV91">
        <v>0</v>
      </c>
      <c r="DW91">
        <v>2</v>
      </c>
      <c r="DX91" t="s">
        <v>365</v>
      </c>
      <c r="DY91">
        <v>2.8680099999999999</v>
      </c>
      <c r="DZ91">
        <v>2.7164199999999998</v>
      </c>
      <c r="EA91">
        <v>0.14547599999999999</v>
      </c>
      <c r="EB91">
        <v>0.14972099999999999</v>
      </c>
      <c r="EC91">
        <v>7.6852599999999993E-2</v>
      </c>
      <c r="ED91">
        <v>6.2829800000000005E-2</v>
      </c>
      <c r="EE91">
        <v>24207.7</v>
      </c>
      <c r="EF91">
        <v>20916.599999999999</v>
      </c>
      <c r="EG91">
        <v>25359.599999999999</v>
      </c>
      <c r="EH91">
        <v>23956</v>
      </c>
      <c r="EI91">
        <v>39961.599999999999</v>
      </c>
      <c r="EJ91">
        <v>37169.800000000003</v>
      </c>
      <c r="EK91">
        <v>45837.8</v>
      </c>
      <c r="EL91">
        <v>42737.8</v>
      </c>
      <c r="EM91">
        <v>1.81955</v>
      </c>
      <c r="EN91">
        <v>2.0970200000000001</v>
      </c>
      <c r="EO91">
        <v>0.1055</v>
      </c>
      <c r="EP91">
        <v>0</v>
      </c>
      <c r="EQ91">
        <v>23.149000000000001</v>
      </c>
      <c r="ER91">
        <v>999.9</v>
      </c>
      <c r="ES91">
        <v>35.801000000000002</v>
      </c>
      <c r="ET91">
        <v>32.256999999999998</v>
      </c>
      <c r="EU91">
        <v>25.173400000000001</v>
      </c>
      <c r="EV91">
        <v>49.224400000000003</v>
      </c>
      <c r="EW91">
        <v>37.347799999999999</v>
      </c>
      <c r="EX91">
        <v>2</v>
      </c>
      <c r="EY91">
        <v>-6.9245399999999999E-2</v>
      </c>
      <c r="EZ91">
        <v>0.16913700000000001</v>
      </c>
      <c r="FA91">
        <v>20.2454</v>
      </c>
      <c r="FB91">
        <v>5.2331599999999998</v>
      </c>
      <c r="FC91">
        <v>11.9917</v>
      </c>
      <c r="FD91">
        <v>4.9568000000000003</v>
      </c>
      <c r="FE91">
        <v>3.3039499999999999</v>
      </c>
      <c r="FF91">
        <v>9999</v>
      </c>
      <c r="FG91">
        <v>325.5</v>
      </c>
      <c r="FH91">
        <v>9999</v>
      </c>
      <c r="FI91">
        <v>4861.3999999999996</v>
      </c>
      <c r="FJ91">
        <v>1.8682700000000001</v>
      </c>
      <c r="FK91">
        <v>1.8640000000000001</v>
      </c>
      <c r="FL91">
        <v>1.8714900000000001</v>
      </c>
      <c r="FM91">
        <v>1.86249</v>
      </c>
      <c r="FN91">
        <v>1.86188</v>
      </c>
      <c r="FO91">
        <v>1.86829</v>
      </c>
      <c r="FP91">
        <v>1.8585</v>
      </c>
      <c r="FQ91">
        <v>1.8647800000000001</v>
      </c>
      <c r="FR91">
        <v>5</v>
      </c>
      <c r="FS91">
        <v>0</v>
      </c>
      <c r="FT91">
        <v>0</v>
      </c>
      <c r="FU91">
        <v>0</v>
      </c>
      <c r="FV91" t="s">
        <v>358</v>
      </c>
      <c r="FW91" t="s">
        <v>359</v>
      </c>
      <c r="FX91" t="s">
        <v>360</v>
      </c>
      <c r="FY91" t="s">
        <v>360</v>
      </c>
      <c r="FZ91" t="s">
        <v>360</v>
      </c>
      <c r="GA91" t="s">
        <v>360</v>
      </c>
      <c r="GB91">
        <v>0</v>
      </c>
      <c r="GC91">
        <v>100</v>
      </c>
      <c r="GD91">
        <v>100</v>
      </c>
      <c r="GE91">
        <v>5.17</v>
      </c>
      <c r="GF91">
        <v>0.31119999999999998</v>
      </c>
      <c r="GG91">
        <v>1.64354498451179</v>
      </c>
      <c r="GH91">
        <v>4.8697645535604704E-3</v>
      </c>
      <c r="GI91">
        <v>-2.9716501002383001E-6</v>
      </c>
      <c r="GJ91">
        <v>1.12513468715282E-9</v>
      </c>
      <c r="GK91">
        <v>-5.6040547963591501E-2</v>
      </c>
      <c r="GL91">
        <v>-3.4440246100026599E-2</v>
      </c>
      <c r="GM91">
        <v>3.75033726110429E-3</v>
      </c>
      <c r="GN91">
        <v>-6.7053370517907205E-5</v>
      </c>
      <c r="GO91">
        <v>20</v>
      </c>
      <c r="GP91">
        <v>2120</v>
      </c>
      <c r="GQ91">
        <v>2</v>
      </c>
      <c r="GR91">
        <v>25</v>
      </c>
      <c r="GS91">
        <v>210.6</v>
      </c>
      <c r="GT91">
        <v>210.5</v>
      </c>
      <c r="GU91">
        <v>3.14209</v>
      </c>
      <c r="GV91">
        <v>2.32422</v>
      </c>
      <c r="GW91">
        <v>1.9982899999999999</v>
      </c>
      <c r="GX91">
        <v>2.7404799999999998</v>
      </c>
      <c r="GY91">
        <v>2.0947300000000002</v>
      </c>
      <c r="GZ91">
        <v>2.4121100000000002</v>
      </c>
      <c r="HA91">
        <v>37.892099999999999</v>
      </c>
      <c r="HB91">
        <v>12.9237</v>
      </c>
      <c r="HC91">
        <v>18</v>
      </c>
      <c r="HD91">
        <v>437.45600000000002</v>
      </c>
      <c r="HE91">
        <v>613.17499999999995</v>
      </c>
      <c r="HF91">
        <v>23.260899999999999</v>
      </c>
      <c r="HG91">
        <v>26.6142</v>
      </c>
      <c r="HH91">
        <v>29.999400000000001</v>
      </c>
      <c r="HI91">
        <v>26.424299999999999</v>
      </c>
      <c r="HJ91">
        <v>26.413399999999999</v>
      </c>
      <c r="HK91">
        <v>62.9407</v>
      </c>
      <c r="HL91">
        <v>38.372700000000002</v>
      </c>
      <c r="HM91">
        <v>27.7211</v>
      </c>
      <c r="HN91">
        <v>23.327300000000001</v>
      </c>
      <c r="HO91">
        <v>1288.52</v>
      </c>
      <c r="HP91">
        <v>17.5441</v>
      </c>
      <c r="HQ91">
        <v>97.019599999999997</v>
      </c>
      <c r="HR91">
        <v>100.476</v>
      </c>
    </row>
    <row r="92" spans="1:226" x14ac:dyDescent="0.2">
      <c r="A92">
        <v>76</v>
      </c>
      <c r="B92">
        <v>1657224133</v>
      </c>
      <c r="C92">
        <v>466.5</v>
      </c>
      <c r="D92" t="s">
        <v>510</v>
      </c>
      <c r="E92" t="s">
        <v>511</v>
      </c>
      <c r="F92">
        <v>5</v>
      </c>
      <c r="G92" t="s">
        <v>353</v>
      </c>
      <c r="H92" t="s">
        <v>354</v>
      </c>
      <c r="I92">
        <v>1657224130.1500001</v>
      </c>
      <c r="J92">
        <f t="shared" si="34"/>
        <v>4.8490478993043007E-3</v>
      </c>
      <c r="K92">
        <f t="shared" si="35"/>
        <v>4.8490478993043009</v>
      </c>
      <c r="L92">
        <f t="shared" si="36"/>
        <v>24.150855485538013</v>
      </c>
      <c r="M92">
        <f t="shared" si="37"/>
        <v>1217.164</v>
      </c>
      <c r="N92">
        <f t="shared" si="38"/>
        <v>989.25356523637413</v>
      </c>
      <c r="O92">
        <f t="shared" si="39"/>
        <v>68.258912200069773</v>
      </c>
      <c r="P92">
        <f t="shared" si="40"/>
        <v>83.984828085238064</v>
      </c>
      <c r="Q92">
        <f t="shared" si="41"/>
        <v>0.21622301800866225</v>
      </c>
      <c r="R92">
        <f t="shared" si="42"/>
        <v>2.3273384703434692</v>
      </c>
      <c r="S92">
        <f t="shared" si="43"/>
        <v>0.2056506011713497</v>
      </c>
      <c r="T92">
        <f t="shared" si="44"/>
        <v>0.12943842499349656</v>
      </c>
      <c r="U92">
        <f t="shared" si="45"/>
        <v>321.50925334223854</v>
      </c>
      <c r="V92">
        <f t="shared" si="46"/>
        <v>25.961995894747034</v>
      </c>
      <c r="W92">
        <f t="shared" si="47"/>
        <v>24.900759999999998</v>
      </c>
      <c r="X92">
        <f t="shared" si="48"/>
        <v>3.1609132777920106</v>
      </c>
      <c r="Y92">
        <f t="shared" si="49"/>
        <v>49.483615270807711</v>
      </c>
      <c r="Z92">
        <f t="shared" si="50"/>
        <v>1.5899587545415725</v>
      </c>
      <c r="AA92">
        <f t="shared" si="51"/>
        <v>3.2131014394163522</v>
      </c>
      <c r="AB92">
        <f t="shared" si="52"/>
        <v>1.5709545232504381</v>
      </c>
      <c r="AC92">
        <f t="shared" si="53"/>
        <v>-213.84301235931966</v>
      </c>
      <c r="AD92">
        <f t="shared" si="54"/>
        <v>34.473286825715036</v>
      </c>
      <c r="AE92">
        <f t="shared" si="55"/>
        <v>3.134367791008811</v>
      </c>
      <c r="AF92">
        <f t="shared" si="56"/>
        <v>145.27389559964271</v>
      </c>
      <c r="AG92">
        <f t="shared" si="57"/>
        <v>41.903092719491553</v>
      </c>
      <c r="AH92">
        <f t="shared" si="58"/>
        <v>4.8262050627595148</v>
      </c>
      <c r="AI92">
        <f t="shared" si="59"/>
        <v>24.150855485538013</v>
      </c>
      <c r="AJ92">
        <v>1296.12872862925</v>
      </c>
      <c r="AK92">
        <v>1253.9270909090901</v>
      </c>
      <c r="AL92">
        <v>3.4297645505996002</v>
      </c>
      <c r="AM92">
        <v>66.688805150680594</v>
      </c>
      <c r="AN92">
        <f t="shared" si="60"/>
        <v>4.8490478993043009</v>
      </c>
      <c r="AO92">
        <v>17.3660215500392</v>
      </c>
      <c r="AP92">
        <v>23.050586060606101</v>
      </c>
      <c r="AQ92">
        <v>4.13695653060747E-5</v>
      </c>
      <c r="AR92">
        <v>78.171956788311704</v>
      </c>
      <c r="AS92">
        <v>8</v>
      </c>
      <c r="AT92">
        <v>2</v>
      </c>
      <c r="AU92">
        <f t="shared" si="61"/>
        <v>1</v>
      </c>
      <c r="AV92">
        <f t="shared" si="62"/>
        <v>0</v>
      </c>
      <c r="AW92">
        <f t="shared" si="63"/>
        <v>36682.381325623151</v>
      </c>
      <c r="AX92">
        <f t="shared" si="64"/>
        <v>1999.961</v>
      </c>
      <c r="AY92">
        <f t="shared" si="65"/>
        <v>1681.1669694001237</v>
      </c>
      <c r="AZ92">
        <f t="shared" si="66"/>
        <v>0.84059987639765155</v>
      </c>
      <c r="BA92">
        <f t="shared" si="67"/>
        <v>0.16075776144746751</v>
      </c>
      <c r="BB92" s="1">
        <v>6</v>
      </c>
      <c r="BC92">
        <v>0.5</v>
      </c>
      <c r="BD92" t="s">
        <v>355</v>
      </c>
      <c r="BE92">
        <v>2</v>
      </c>
      <c r="BF92" t="b">
        <v>1</v>
      </c>
      <c r="BG92">
        <v>1657224130.1500001</v>
      </c>
      <c r="BH92">
        <v>1217.164</v>
      </c>
      <c r="BI92">
        <v>1274.4970000000001</v>
      </c>
      <c r="BJ92">
        <v>23.042739999999998</v>
      </c>
      <c r="BK92">
        <v>17.384730000000001</v>
      </c>
      <c r="BL92">
        <v>1211.981</v>
      </c>
      <c r="BM92">
        <v>22.731359999999999</v>
      </c>
      <c r="BN92">
        <v>499.99869999999999</v>
      </c>
      <c r="BO92">
        <v>68.900469999999999</v>
      </c>
      <c r="BP92">
        <v>9.9950720000000007E-2</v>
      </c>
      <c r="BQ92">
        <v>25.175509999999999</v>
      </c>
      <c r="BR92">
        <v>24.900759999999998</v>
      </c>
      <c r="BS92">
        <v>999.9</v>
      </c>
      <c r="BT92">
        <v>0</v>
      </c>
      <c r="BU92">
        <v>0</v>
      </c>
      <c r="BV92">
        <v>10007.634</v>
      </c>
      <c r="BW92">
        <v>0</v>
      </c>
      <c r="BX92">
        <v>2105.9769999999999</v>
      </c>
      <c r="BY92">
        <v>-57.333219999999997</v>
      </c>
      <c r="BZ92">
        <v>1245.873</v>
      </c>
      <c r="CA92">
        <v>1297.046</v>
      </c>
      <c r="CB92">
        <v>5.6580009999999996</v>
      </c>
      <c r="CC92">
        <v>1274.4970000000001</v>
      </c>
      <c r="CD92">
        <v>17.384730000000001</v>
      </c>
      <c r="CE92">
        <v>1.587653</v>
      </c>
      <c r="CF92">
        <v>1.197816</v>
      </c>
      <c r="CG92">
        <v>13.83952</v>
      </c>
      <c r="CH92">
        <v>9.5744129999999998</v>
      </c>
      <c r="CI92">
        <v>1999.961</v>
      </c>
      <c r="CJ92">
        <v>0.98000330000000002</v>
      </c>
      <c r="CK92">
        <v>1.9997000000000001E-2</v>
      </c>
      <c r="CL92">
        <v>0</v>
      </c>
      <c r="CM92">
        <v>2.6136699999999999</v>
      </c>
      <c r="CN92">
        <v>0</v>
      </c>
      <c r="CO92">
        <v>18511.98</v>
      </c>
      <c r="CP92">
        <v>16705.099999999999</v>
      </c>
      <c r="CQ92">
        <v>44.561999999999998</v>
      </c>
      <c r="CR92">
        <v>47.436999999999998</v>
      </c>
      <c r="CS92">
        <v>45.837200000000003</v>
      </c>
      <c r="CT92">
        <v>44.737400000000001</v>
      </c>
      <c r="CU92">
        <v>43.811999999999998</v>
      </c>
      <c r="CV92">
        <v>1959.971</v>
      </c>
      <c r="CW92">
        <v>39.991</v>
      </c>
      <c r="CX92">
        <v>0</v>
      </c>
      <c r="CY92">
        <v>1651541195.5999999</v>
      </c>
      <c r="CZ92">
        <v>0</v>
      </c>
      <c r="DA92">
        <v>1657211497.5999999</v>
      </c>
      <c r="DB92" t="s">
        <v>356</v>
      </c>
      <c r="DC92">
        <v>1657211493.5999999</v>
      </c>
      <c r="DD92">
        <v>1657211497.5999999</v>
      </c>
      <c r="DE92">
        <v>1</v>
      </c>
      <c r="DF92">
        <v>1.526</v>
      </c>
      <c r="DG92">
        <v>4.4999999999999998E-2</v>
      </c>
      <c r="DH92">
        <v>2.6110000000000002</v>
      </c>
      <c r="DI92">
        <v>0.157</v>
      </c>
      <c r="DJ92">
        <v>420</v>
      </c>
      <c r="DK92">
        <v>20</v>
      </c>
      <c r="DL92">
        <v>0.57999999999999996</v>
      </c>
      <c r="DM92">
        <v>0.22</v>
      </c>
      <c r="DN92">
        <v>-57.172960000000003</v>
      </c>
      <c r="DO92">
        <v>-1.7120960600375099</v>
      </c>
      <c r="DP92">
        <v>0.367213710800672</v>
      </c>
      <c r="DQ92">
        <v>0</v>
      </c>
      <c r="DR92">
        <v>5.6782680000000001</v>
      </c>
      <c r="DS92">
        <v>-4.8028367729851099E-2</v>
      </c>
      <c r="DT92">
        <v>1.72787957045622E-2</v>
      </c>
      <c r="DU92">
        <v>1</v>
      </c>
      <c r="DV92">
        <v>1</v>
      </c>
      <c r="DW92">
        <v>2</v>
      </c>
      <c r="DX92" t="s">
        <v>357</v>
      </c>
      <c r="DY92">
        <v>2.8678599999999999</v>
      </c>
      <c r="DZ92">
        <v>2.7164700000000002</v>
      </c>
      <c r="EA92">
        <v>0.14660799999999999</v>
      </c>
      <c r="EB92">
        <v>0.15079300000000001</v>
      </c>
      <c r="EC92">
        <v>7.689E-2</v>
      </c>
      <c r="ED92">
        <v>6.3047800000000001E-2</v>
      </c>
      <c r="EE92">
        <v>24176.1</v>
      </c>
      <c r="EF92">
        <v>20890.400000000001</v>
      </c>
      <c r="EG92">
        <v>25360.1</v>
      </c>
      <c r="EH92">
        <v>23956.2</v>
      </c>
      <c r="EI92">
        <v>39960.6</v>
      </c>
      <c r="EJ92">
        <v>37161.5</v>
      </c>
      <c r="EK92">
        <v>45838.5</v>
      </c>
      <c r="EL92">
        <v>42738.2</v>
      </c>
      <c r="EM92">
        <v>1.81955</v>
      </c>
      <c r="EN92">
        <v>2.0970200000000001</v>
      </c>
      <c r="EO92">
        <v>0.108644</v>
      </c>
      <c r="EP92">
        <v>0</v>
      </c>
      <c r="EQ92">
        <v>23.137799999999999</v>
      </c>
      <c r="ER92">
        <v>999.9</v>
      </c>
      <c r="ES92">
        <v>35.777000000000001</v>
      </c>
      <c r="ET92">
        <v>32.267000000000003</v>
      </c>
      <c r="EU92">
        <v>25.171500000000002</v>
      </c>
      <c r="EV92">
        <v>49.894399999999997</v>
      </c>
      <c r="EW92">
        <v>37.427900000000001</v>
      </c>
      <c r="EX92">
        <v>2</v>
      </c>
      <c r="EY92">
        <v>-6.9900900000000002E-2</v>
      </c>
      <c r="EZ92">
        <v>0.13659299999999999</v>
      </c>
      <c r="FA92">
        <v>20.2456</v>
      </c>
      <c r="FB92">
        <v>5.2331599999999998</v>
      </c>
      <c r="FC92">
        <v>11.992000000000001</v>
      </c>
      <c r="FD92">
        <v>4.9568500000000002</v>
      </c>
      <c r="FE92">
        <v>3.3039499999999999</v>
      </c>
      <c r="FF92">
        <v>9999</v>
      </c>
      <c r="FG92">
        <v>325.5</v>
      </c>
      <c r="FH92">
        <v>9999</v>
      </c>
      <c r="FI92">
        <v>4861.6000000000004</v>
      </c>
      <c r="FJ92">
        <v>1.8682700000000001</v>
      </c>
      <c r="FK92">
        <v>1.86399</v>
      </c>
      <c r="FL92">
        <v>1.8714900000000001</v>
      </c>
      <c r="FM92">
        <v>1.86249</v>
      </c>
      <c r="FN92">
        <v>1.86188</v>
      </c>
      <c r="FO92">
        <v>1.86829</v>
      </c>
      <c r="FP92">
        <v>1.8584499999999999</v>
      </c>
      <c r="FQ92">
        <v>1.8647800000000001</v>
      </c>
      <c r="FR92">
        <v>5</v>
      </c>
      <c r="FS92">
        <v>0</v>
      </c>
      <c r="FT92">
        <v>0</v>
      </c>
      <c r="FU92">
        <v>0</v>
      </c>
      <c r="FV92" t="s">
        <v>358</v>
      </c>
      <c r="FW92" t="s">
        <v>359</v>
      </c>
      <c r="FX92" t="s">
        <v>360</v>
      </c>
      <c r="FY92" t="s">
        <v>360</v>
      </c>
      <c r="FZ92" t="s">
        <v>360</v>
      </c>
      <c r="GA92" t="s">
        <v>360</v>
      </c>
      <c r="GB92">
        <v>0</v>
      </c>
      <c r="GC92">
        <v>100</v>
      </c>
      <c r="GD92">
        <v>100</v>
      </c>
      <c r="GE92">
        <v>5.21</v>
      </c>
      <c r="GF92">
        <v>0.31180000000000002</v>
      </c>
      <c r="GG92">
        <v>1.64354498451179</v>
      </c>
      <c r="GH92">
        <v>4.8697645535604704E-3</v>
      </c>
      <c r="GI92">
        <v>-2.9716501002383001E-6</v>
      </c>
      <c r="GJ92">
        <v>1.12513468715282E-9</v>
      </c>
      <c r="GK92">
        <v>-5.6040547963591501E-2</v>
      </c>
      <c r="GL92">
        <v>-3.4440246100026599E-2</v>
      </c>
      <c r="GM92">
        <v>3.75033726110429E-3</v>
      </c>
      <c r="GN92">
        <v>-6.7053370517907205E-5</v>
      </c>
      <c r="GO92">
        <v>20</v>
      </c>
      <c r="GP92">
        <v>2120</v>
      </c>
      <c r="GQ92">
        <v>2</v>
      </c>
      <c r="GR92">
        <v>25</v>
      </c>
      <c r="GS92">
        <v>210.7</v>
      </c>
      <c r="GT92">
        <v>210.6</v>
      </c>
      <c r="GU92">
        <v>3.1701700000000002</v>
      </c>
      <c r="GV92">
        <v>2.3278799999999999</v>
      </c>
      <c r="GW92">
        <v>1.9982899999999999</v>
      </c>
      <c r="GX92">
        <v>2.7404799999999998</v>
      </c>
      <c r="GY92">
        <v>2.0935100000000002</v>
      </c>
      <c r="GZ92">
        <v>2.4157700000000002</v>
      </c>
      <c r="HA92">
        <v>37.916400000000003</v>
      </c>
      <c r="HB92">
        <v>12.9237</v>
      </c>
      <c r="HC92">
        <v>18</v>
      </c>
      <c r="HD92">
        <v>437.44</v>
      </c>
      <c r="HE92">
        <v>613.16600000000005</v>
      </c>
      <c r="HF92">
        <v>23.3431</v>
      </c>
      <c r="HG92">
        <v>26.6082</v>
      </c>
      <c r="HH92">
        <v>29.999300000000002</v>
      </c>
      <c r="HI92">
        <v>26.4223</v>
      </c>
      <c r="HJ92">
        <v>26.412500000000001</v>
      </c>
      <c r="HK92">
        <v>63.434699999999999</v>
      </c>
      <c r="HL92">
        <v>38.372700000000002</v>
      </c>
      <c r="HM92">
        <v>27.3338</v>
      </c>
      <c r="HN92">
        <v>23.3994</v>
      </c>
      <c r="HO92">
        <v>1308.67</v>
      </c>
      <c r="HP92">
        <v>17.558299999999999</v>
      </c>
      <c r="HQ92">
        <v>97.021100000000004</v>
      </c>
      <c r="HR92">
        <v>100.477</v>
      </c>
    </row>
    <row r="93" spans="1:226" x14ac:dyDescent="0.2">
      <c r="A93">
        <v>77</v>
      </c>
      <c r="B93">
        <v>1657224138.5</v>
      </c>
      <c r="C93">
        <v>472</v>
      </c>
      <c r="D93" t="s">
        <v>512</v>
      </c>
      <c r="E93" t="s">
        <v>513</v>
      </c>
      <c r="F93">
        <v>5</v>
      </c>
      <c r="G93" t="s">
        <v>353</v>
      </c>
      <c r="H93" t="s">
        <v>354</v>
      </c>
      <c r="I93">
        <v>1657224135.75</v>
      </c>
      <c r="J93">
        <f t="shared" si="34"/>
        <v>4.8626810456682623E-3</v>
      </c>
      <c r="K93">
        <f t="shared" si="35"/>
        <v>4.8626810456682623</v>
      </c>
      <c r="L93">
        <f t="shared" si="36"/>
        <v>24.237872002746673</v>
      </c>
      <c r="M93">
        <f t="shared" si="37"/>
        <v>1235.5809999999999</v>
      </c>
      <c r="N93">
        <f t="shared" si="38"/>
        <v>1006.408847666302</v>
      </c>
      <c r="O93">
        <f t="shared" si="39"/>
        <v>69.442606037844229</v>
      </c>
      <c r="P93">
        <f t="shared" si="40"/>
        <v>85.255574620400424</v>
      </c>
      <c r="Q93">
        <f t="shared" si="41"/>
        <v>0.21645070066761254</v>
      </c>
      <c r="R93">
        <f t="shared" si="42"/>
        <v>2.3186341897500986</v>
      </c>
      <c r="S93">
        <f t="shared" si="43"/>
        <v>0.20581892052044393</v>
      </c>
      <c r="T93">
        <f t="shared" si="44"/>
        <v>0.12954851830308955</v>
      </c>
      <c r="U93">
        <f t="shared" si="45"/>
        <v>321.51870059999999</v>
      </c>
      <c r="V93">
        <f t="shared" si="46"/>
        <v>25.999897318038226</v>
      </c>
      <c r="W93">
        <f t="shared" si="47"/>
        <v>24.931519999999999</v>
      </c>
      <c r="X93">
        <f t="shared" si="48"/>
        <v>3.1667190060838042</v>
      </c>
      <c r="Y93">
        <f t="shared" si="49"/>
        <v>49.453513171195297</v>
      </c>
      <c r="Z93">
        <f t="shared" si="50"/>
        <v>1.5927381423232809</v>
      </c>
      <c r="AA93">
        <f t="shared" si="51"/>
        <v>3.2206774406696499</v>
      </c>
      <c r="AB93">
        <f t="shared" si="52"/>
        <v>1.5739808637605233</v>
      </c>
      <c r="AC93">
        <f t="shared" si="53"/>
        <v>-214.44423411397037</v>
      </c>
      <c r="AD93">
        <f t="shared" si="54"/>
        <v>35.44437563544048</v>
      </c>
      <c r="AE93">
        <f t="shared" si="55"/>
        <v>3.2359038323944782</v>
      </c>
      <c r="AF93">
        <f t="shared" si="56"/>
        <v>145.75474595386456</v>
      </c>
      <c r="AG93">
        <f t="shared" si="57"/>
        <v>41.734256120664654</v>
      </c>
      <c r="AH93">
        <f t="shared" si="58"/>
        <v>4.8036970780024433</v>
      </c>
      <c r="AI93">
        <f t="shared" si="59"/>
        <v>24.237872002746673</v>
      </c>
      <c r="AJ93">
        <v>1314.38830317304</v>
      </c>
      <c r="AK93">
        <v>1272.3416969697</v>
      </c>
      <c r="AL93">
        <v>3.3589036860900299</v>
      </c>
      <c r="AM93">
        <v>66.688805150680594</v>
      </c>
      <c r="AN93">
        <f t="shared" si="60"/>
        <v>4.8626810456682623</v>
      </c>
      <c r="AO93">
        <v>17.459693894593102</v>
      </c>
      <c r="AP93">
        <v>23.1028121212121</v>
      </c>
      <c r="AQ93">
        <v>1.32258414805739E-2</v>
      </c>
      <c r="AR93">
        <v>78.171956788311704</v>
      </c>
      <c r="AS93">
        <v>8</v>
      </c>
      <c r="AT93">
        <v>2</v>
      </c>
      <c r="AU93">
        <f t="shared" si="61"/>
        <v>1</v>
      </c>
      <c r="AV93">
        <f t="shared" si="62"/>
        <v>0</v>
      </c>
      <c r="AW93">
        <f t="shared" si="63"/>
        <v>36468.641859433832</v>
      </c>
      <c r="AX93">
        <f t="shared" si="64"/>
        <v>2000.0219999999999</v>
      </c>
      <c r="AY93">
        <f t="shared" si="65"/>
        <v>1681.2180599999997</v>
      </c>
      <c r="AZ93">
        <f t="shared" si="66"/>
        <v>0.84059978340238251</v>
      </c>
      <c r="BA93">
        <f t="shared" si="67"/>
        <v>0.16075758196659837</v>
      </c>
      <c r="BB93" s="1">
        <v>6</v>
      </c>
      <c r="BC93">
        <v>0.5</v>
      </c>
      <c r="BD93" t="s">
        <v>355</v>
      </c>
      <c r="BE93">
        <v>2</v>
      </c>
      <c r="BF93" t="b">
        <v>1</v>
      </c>
      <c r="BG93">
        <v>1657224135.75</v>
      </c>
      <c r="BH93">
        <v>1235.5809999999999</v>
      </c>
      <c r="BI93">
        <v>1292.7860000000001</v>
      </c>
      <c r="BJ93">
        <v>23.083030000000001</v>
      </c>
      <c r="BK93">
        <v>17.451509999999999</v>
      </c>
      <c r="BL93">
        <v>1230.348</v>
      </c>
      <c r="BM93">
        <v>22.770399999999999</v>
      </c>
      <c r="BN93">
        <v>499.98719999999997</v>
      </c>
      <c r="BO93">
        <v>68.900040000000004</v>
      </c>
      <c r="BP93">
        <v>0.10035303</v>
      </c>
      <c r="BQ93">
        <v>25.215070000000001</v>
      </c>
      <c r="BR93">
        <v>24.931519999999999</v>
      </c>
      <c r="BS93">
        <v>999.9</v>
      </c>
      <c r="BT93">
        <v>0</v>
      </c>
      <c r="BU93">
        <v>0</v>
      </c>
      <c r="BV93">
        <v>9948.3179999999993</v>
      </c>
      <c r="BW93">
        <v>0</v>
      </c>
      <c r="BX93">
        <v>2106.3000000000002</v>
      </c>
      <c r="BY93">
        <v>-57.206829999999997</v>
      </c>
      <c r="BZ93">
        <v>1264.7739999999999</v>
      </c>
      <c r="CA93">
        <v>1315.748</v>
      </c>
      <c r="CB93">
        <v>5.6315010000000001</v>
      </c>
      <c r="CC93">
        <v>1292.7860000000001</v>
      </c>
      <c r="CD93">
        <v>17.451509999999999</v>
      </c>
      <c r="CE93">
        <v>1.5904199999999999</v>
      </c>
      <c r="CF93">
        <v>1.2024109999999999</v>
      </c>
      <c r="CG93">
        <v>13.86631</v>
      </c>
      <c r="CH93">
        <v>9.6314290000000007</v>
      </c>
      <c r="CI93">
        <v>2000.0219999999999</v>
      </c>
      <c r="CJ93">
        <v>0.98000600000000004</v>
      </c>
      <c r="CK93">
        <v>1.9994189999999998E-2</v>
      </c>
      <c r="CL93">
        <v>0</v>
      </c>
      <c r="CM93">
        <v>2.55091</v>
      </c>
      <c r="CN93">
        <v>0</v>
      </c>
      <c r="CO93">
        <v>18498.73</v>
      </c>
      <c r="CP93">
        <v>16705.63</v>
      </c>
      <c r="CQ93">
        <v>44.561999999999998</v>
      </c>
      <c r="CR93">
        <v>47.436999999999998</v>
      </c>
      <c r="CS93">
        <v>45.862400000000001</v>
      </c>
      <c r="CT93">
        <v>44.724800000000002</v>
      </c>
      <c r="CU93">
        <v>43.811999999999998</v>
      </c>
      <c r="CV93">
        <v>1960.0360000000001</v>
      </c>
      <c r="CW93">
        <v>39.985999999999997</v>
      </c>
      <c r="CX93">
        <v>0</v>
      </c>
      <c r="CY93">
        <v>1651541200.4000001</v>
      </c>
      <c r="CZ93">
        <v>0</v>
      </c>
      <c r="DA93">
        <v>1657211497.5999999</v>
      </c>
      <c r="DB93" t="s">
        <v>356</v>
      </c>
      <c r="DC93">
        <v>1657211493.5999999</v>
      </c>
      <c r="DD93">
        <v>1657211497.5999999</v>
      </c>
      <c r="DE93">
        <v>1</v>
      </c>
      <c r="DF93">
        <v>1.526</v>
      </c>
      <c r="DG93">
        <v>4.4999999999999998E-2</v>
      </c>
      <c r="DH93">
        <v>2.6110000000000002</v>
      </c>
      <c r="DI93">
        <v>0.157</v>
      </c>
      <c r="DJ93">
        <v>420</v>
      </c>
      <c r="DK93">
        <v>20</v>
      </c>
      <c r="DL93">
        <v>0.57999999999999996</v>
      </c>
      <c r="DM93">
        <v>0.22</v>
      </c>
      <c r="DN93">
        <v>-57.259943902438998</v>
      </c>
      <c r="DO93">
        <v>0.51988641114980405</v>
      </c>
      <c r="DP93">
        <v>0.25846761088665199</v>
      </c>
      <c r="DQ93">
        <v>0</v>
      </c>
      <c r="DR93">
        <v>5.6629185365853703</v>
      </c>
      <c r="DS93">
        <v>-0.181405505226478</v>
      </c>
      <c r="DT93">
        <v>2.9229128101360299E-2</v>
      </c>
      <c r="DU93">
        <v>0</v>
      </c>
      <c r="DV93">
        <v>0</v>
      </c>
      <c r="DW93">
        <v>2</v>
      </c>
      <c r="DX93" t="s">
        <v>365</v>
      </c>
      <c r="DY93">
        <v>2.8682099999999999</v>
      </c>
      <c r="DZ93">
        <v>2.7160299999999999</v>
      </c>
      <c r="EA93">
        <v>0.147947</v>
      </c>
      <c r="EB93">
        <v>0.15212800000000001</v>
      </c>
      <c r="EC93">
        <v>7.7002100000000004E-2</v>
      </c>
      <c r="ED93">
        <v>6.3041600000000003E-2</v>
      </c>
      <c r="EE93">
        <v>24138.799999999999</v>
      </c>
      <c r="EF93">
        <v>20858.599999999999</v>
      </c>
      <c r="EG93">
        <v>25360.7</v>
      </c>
      <c r="EH93">
        <v>23957.4</v>
      </c>
      <c r="EI93">
        <v>39956.5</v>
      </c>
      <c r="EJ93">
        <v>37163.300000000003</v>
      </c>
      <c r="EK93">
        <v>45839.4</v>
      </c>
      <c r="EL93">
        <v>42739.9</v>
      </c>
      <c r="EM93">
        <v>1.8198799999999999</v>
      </c>
      <c r="EN93">
        <v>2.0970499999999999</v>
      </c>
      <c r="EO93">
        <v>0.109926</v>
      </c>
      <c r="EP93">
        <v>0</v>
      </c>
      <c r="EQ93">
        <v>23.136800000000001</v>
      </c>
      <c r="ER93">
        <v>999.9</v>
      </c>
      <c r="ES93">
        <v>35.722000000000001</v>
      </c>
      <c r="ET93">
        <v>32.286999999999999</v>
      </c>
      <c r="EU93">
        <v>25.163399999999999</v>
      </c>
      <c r="EV93">
        <v>50.744399999999999</v>
      </c>
      <c r="EW93">
        <v>37.295699999999997</v>
      </c>
      <c r="EX93">
        <v>2</v>
      </c>
      <c r="EY93">
        <v>-7.0553900000000003E-2</v>
      </c>
      <c r="EZ93">
        <v>0.193663</v>
      </c>
      <c r="FA93">
        <v>20.2454</v>
      </c>
      <c r="FB93">
        <v>5.2333100000000004</v>
      </c>
      <c r="FC93">
        <v>11.991199999999999</v>
      </c>
      <c r="FD93">
        <v>4.9567500000000004</v>
      </c>
      <c r="FE93">
        <v>3.3039000000000001</v>
      </c>
      <c r="FF93">
        <v>9999</v>
      </c>
      <c r="FG93">
        <v>325.5</v>
      </c>
      <c r="FH93">
        <v>9999</v>
      </c>
      <c r="FI93">
        <v>4861.6000000000004</v>
      </c>
      <c r="FJ93">
        <v>1.86825</v>
      </c>
      <c r="FK93">
        <v>1.86399</v>
      </c>
      <c r="FL93">
        <v>1.8714900000000001</v>
      </c>
      <c r="FM93">
        <v>1.86249</v>
      </c>
      <c r="FN93">
        <v>1.86188</v>
      </c>
      <c r="FO93">
        <v>1.86829</v>
      </c>
      <c r="FP93">
        <v>1.8584700000000001</v>
      </c>
      <c r="FQ93">
        <v>1.8647800000000001</v>
      </c>
      <c r="FR93">
        <v>5</v>
      </c>
      <c r="FS93">
        <v>0</v>
      </c>
      <c r="FT93">
        <v>0</v>
      </c>
      <c r="FU93">
        <v>0</v>
      </c>
      <c r="FV93" t="s">
        <v>358</v>
      </c>
      <c r="FW93" t="s">
        <v>359</v>
      </c>
      <c r="FX93" t="s">
        <v>360</v>
      </c>
      <c r="FY93" t="s">
        <v>360</v>
      </c>
      <c r="FZ93" t="s">
        <v>360</v>
      </c>
      <c r="GA93" t="s">
        <v>360</v>
      </c>
      <c r="GB93">
        <v>0</v>
      </c>
      <c r="GC93">
        <v>100</v>
      </c>
      <c r="GD93">
        <v>100</v>
      </c>
      <c r="GE93">
        <v>5.26</v>
      </c>
      <c r="GF93">
        <v>0.31330000000000002</v>
      </c>
      <c r="GG93">
        <v>1.64354498451179</v>
      </c>
      <c r="GH93">
        <v>4.8697645535604704E-3</v>
      </c>
      <c r="GI93">
        <v>-2.9716501002383001E-6</v>
      </c>
      <c r="GJ93">
        <v>1.12513468715282E-9</v>
      </c>
      <c r="GK93">
        <v>-5.6040547963591501E-2</v>
      </c>
      <c r="GL93">
        <v>-3.4440246100026599E-2</v>
      </c>
      <c r="GM93">
        <v>3.75033726110429E-3</v>
      </c>
      <c r="GN93">
        <v>-6.7053370517907205E-5</v>
      </c>
      <c r="GO93">
        <v>20</v>
      </c>
      <c r="GP93">
        <v>2120</v>
      </c>
      <c r="GQ93">
        <v>2</v>
      </c>
      <c r="GR93">
        <v>25</v>
      </c>
      <c r="GS93">
        <v>210.7</v>
      </c>
      <c r="GT93">
        <v>210.7</v>
      </c>
      <c r="GU93">
        <v>3.2019000000000002</v>
      </c>
      <c r="GV93">
        <v>2.3290999999999999</v>
      </c>
      <c r="GW93">
        <v>1.9982899999999999</v>
      </c>
      <c r="GX93">
        <v>2.7392599999999998</v>
      </c>
      <c r="GY93">
        <v>2.0935100000000002</v>
      </c>
      <c r="GZ93">
        <v>2.36572</v>
      </c>
      <c r="HA93">
        <v>37.916400000000003</v>
      </c>
      <c r="HB93">
        <v>12.9062</v>
      </c>
      <c r="HC93">
        <v>18</v>
      </c>
      <c r="HD93">
        <v>437.62200000000001</v>
      </c>
      <c r="HE93">
        <v>613.16300000000001</v>
      </c>
      <c r="HF93">
        <v>23.4253</v>
      </c>
      <c r="HG93">
        <v>26.600899999999999</v>
      </c>
      <c r="HH93">
        <v>29.999400000000001</v>
      </c>
      <c r="HI93">
        <v>26.421600000000002</v>
      </c>
      <c r="HJ93">
        <v>26.410499999999999</v>
      </c>
      <c r="HK93">
        <v>64.137200000000007</v>
      </c>
      <c r="HL93">
        <v>37.735999999999997</v>
      </c>
      <c r="HM93">
        <v>27.3338</v>
      </c>
      <c r="HN93">
        <v>23.45</v>
      </c>
      <c r="HO93">
        <v>1322.15</v>
      </c>
      <c r="HP93">
        <v>17.674700000000001</v>
      </c>
      <c r="HQ93">
        <v>97.023300000000006</v>
      </c>
      <c r="HR93">
        <v>100.48099999999999</v>
      </c>
    </row>
    <row r="94" spans="1:226" x14ac:dyDescent="0.2">
      <c r="A94">
        <v>78</v>
      </c>
      <c r="B94">
        <v>1657224143.5</v>
      </c>
      <c r="C94">
        <v>477</v>
      </c>
      <c r="D94" t="s">
        <v>514</v>
      </c>
      <c r="E94" t="s">
        <v>515</v>
      </c>
      <c r="F94">
        <v>5</v>
      </c>
      <c r="G94" t="s">
        <v>353</v>
      </c>
      <c r="H94" t="s">
        <v>354</v>
      </c>
      <c r="I94">
        <v>1657224141</v>
      </c>
      <c r="J94">
        <f t="shared" si="34"/>
        <v>4.8334783275092051E-3</v>
      </c>
      <c r="K94">
        <f t="shared" si="35"/>
        <v>4.833478327509205</v>
      </c>
      <c r="L94">
        <f t="shared" si="36"/>
        <v>24.042520267236846</v>
      </c>
      <c r="M94">
        <f t="shared" si="37"/>
        <v>1252.91333333333</v>
      </c>
      <c r="N94">
        <f t="shared" si="38"/>
        <v>1023.0848790519924</v>
      </c>
      <c r="O94">
        <f t="shared" si="39"/>
        <v>70.593058804791951</v>
      </c>
      <c r="P94">
        <f t="shared" si="40"/>
        <v>86.451267561753156</v>
      </c>
      <c r="Q94">
        <f t="shared" si="41"/>
        <v>0.21468702508785692</v>
      </c>
      <c r="R94">
        <f t="shared" si="42"/>
        <v>2.3214727326883433</v>
      </c>
      <c r="S94">
        <f t="shared" si="43"/>
        <v>0.20423542386817775</v>
      </c>
      <c r="T94">
        <f t="shared" si="44"/>
        <v>0.12854376267779152</v>
      </c>
      <c r="U94">
        <f t="shared" si="45"/>
        <v>321.51804580831805</v>
      </c>
      <c r="V94">
        <f t="shared" si="46"/>
        <v>26.05336433100987</v>
      </c>
      <c r="W94">
        <f t="shared" si="47"/>
        <v>24.954622222222199</v>
      </c>
      <c r="X94">
        <f t="shared" si="48"/>
        <v>3.1710855096436621</v>
      </c>
      <c r="Y94">
        <f t="shared" si="49"/>
        <v>49.376075823001585</v>
      </c>
      <c r="Z94">
        <f t="shared" si="50"/>
        <v>1.5945040993534947</v>
      </c>
      <c r="AA94">
        <f t="shared" si="51"/>
        <v>3.2293050283487763</v>
      </c>
      <c r="AB94">
        <f t="shared" si="52"/>
        <v>1.5765814102901674</v>
      </c>
      <c r="AC94">
        <f t="shared" si="53"/>
        <v>-213.15639424315594</v>
      </c>
      <c r="AD94">
        <f t="shared" si="54"/>
        <v>38.222409674417833</v>
      </c>
      <c r="AE94">
        <f t="shared" si="55"/>
        <v>3.4864523037858044</v>
      </c>
      <c r="AF94">
        <f t="shared" si="56"/>
        <v>150.07051354336576</v>
      </c>
      <c r="AG94">
        <f t="shared" si="57"/>
        <v>41.757659672504502</v>
      </c>
      <c r="AH94">
        <f t="shared" si="58"/>
        <v>4.8013599112643055</v>
      </c>
      <c r="AI94">
        <f t="shared" si="59"/>
        <v>24.042520267236846</v>
      </c>
      <c r="AJ94">
        <v>1331.4761795060499</v>
      </c>
      <c r="AK94">
        <v>1289.40351515151</v>
      </c>
      <c r="AL94">
        <v>3.4311725369309798</v>
      </c>
      <c r="AM94">
        <v>66.688805150680594</v>
      </c>
      <c r="AN94">
        <f t="shared" si="60"/>
        <v>4.833478327509205</v>
      </c>
      <c r="AO94">
        <v>17.452053758833699</v>
      </c>
      <c r="AP94">
        <v>23.119637575757601</v>
      </c>
      <c r="AQ94">
        <v>-3.7800353019343301E-4</v>
      </c>
      <c r="AR94">
        <v>78.171956788311704</v>
      </c>
      <c r="AS94">
        <v>8</v>
      </c>
      <c r="AT94">
        <v>2</v>
      </c>
      <c r="AU94">
        <f t="shared" si="61"/>
        <v>1</v>
      </c>
      <c r="AV94">
        <f t="shared" si="62"/>
        <v>0</v>
      </c>
      <c r="AW94">
        <f t="shared" si="63"/>
        <v>36531.238798548271</v>
      </c>
      <c r="AX94">
        <f t="shared" si="64"/>
        <v>2000.0188888888899</v>
      </c>
      <c r="AY94">
        <f t="shared" si="65"/>
        <v>1681.2153646675231</v>
      </c>
      <c r="AZ94">
        <f t="shared" si="66"/>
        <v>0.84059974333618515</v>
      </c>
      <c r="BA94">
        <f t="shared" si="67"/>
        <v>0.16075750463883734</v>
      </c>
      <c r="BB94" s="1">
        <v>6</v>
      </c>
      <c r="BC94">
        <v>0.5</v>
      </c>
      <c r="BD94" t="s">
        <v>355</v>
      </c>
      <c r="BE94">
        <v>2</v>
      </c>
      <c r="BF94" t="b">
        <v>1</v>
      </c>
      <c r="BG94">
        <v>1657224141</v>
      </c>
      <c r="BH94">
        <v>1252.91333333333</v>
      </c>
      <c r="BI94">
        <v>1310.24</v>
      </c>
      <c r="BJ94">
        <v>23.108688888888899</v>
      </c>
      <c r="BK94">
        <v>17.480333333333299</v>
      </c>
      <c r="BL94">
        <v>1247.63333333333</v>
      </c>
      <c r="BM94">
        <v>22.795266666666699</v>
      </c>
      <c r="BN94">
        <v>500.01177777777798</v>
      </c>
      <c r="BO94">
        <v>68.900233333333304</v>
      </c>
      <c r="BP94">
        <v>9.9964255555555603E-2</v>
      </c>
      <c r="BQ94">
        <v>25.260022222222201</v>
      </c>
      <c r="BR94">
        <v>24.954622222222199</v>
      </c>
      <c r="BS94">
        <v>999.9</v>
      </c>
      <c r="BT94">
        <v>0</v>
      </c>
      <c r="BU94">
        <v>0</v>
      </c>
      <c r="BV94">
        <v>9967.6388888888905</v>
      </c>
      <c r="BW94">
        <v>0</v>
      </c>
      <c r="BX94">
        <v>2106.0844444444401</v>
      </c>
      <c r="BY94">
        <v>-57.327244444444403</v>
      </c>
      <c r="BZ94">
        <v>1282.5488888888899</v>
      </c>
      <c r="CA94">
        <v>1333.55</v>
      </c>
      <c r="CB94">
        <v>5.6283566666666696</v>
      </c>
      <c r="CC94">
        <v>1310.24</v>
      </c>
      <c r="CD94">
        <v>17.480333333333299</v>
      </c>
      <c r="CE94">
        <v>1.59219444444444</v>
      </c>
      <c r="CF94">
        <v>1.2043999999999999</v>
      </c>
      <c r="CG94">
        <v>13.883455555555599</v>
      </c>
      <c r="CH94">
        <v>9.6560155555555607</v>
      </c>
      <c r="CI94">
        <v>2000.0188888888899</v>
      </c>
      <c r="CJ94">
        <v>0.98000799999999999</v>
      </c>
      <c r="CK94">
        <v>1.9992266666666699E-2</v>
      </c>
      <c r="CL94">
        <v>0</v>
      </c>
      <c r="CM94">
        <v>2.3870555555555599</v>
      </c>
      <c r="CN94">
        <v>0</v>
      </c>
      <c r="CO94">
        <v>18483.777777777799</v>
      </c>
      <c r="CP94">
        <v>16705.611111111099</v>
      </c>
      <c r="CQ94">
        <v>44.561999999999998</v>
      </c>
      <c r="CR94">
        <v>47.436999999999998</v>
      </c>
      <c r="CS94">
        <v>45.868000000000002</v>
      </c>
      <c r="CT94">
        <v>44.701000000000001</v>
      </c>
      <c r="CU94">
        <v>43.811999999999998</v>
      </c>
      <c r="CV94">
        <v>1960.0388888888899</v>
      </c>
      <c r="CW94">
        <v>39.983333333333299</v>
      </c>
      <c r="CX94">
        <v>0</v>
      </c>
      <c r="CY94">
        <v>1651541205.8</v>
      </c>
      <c r="CZ94">
        <v>0</v>
      </c>
      <c r="DA94">
        <v>1657211497.5999999</v>
      </c>
      <c r="DB94" t="s">
        <v>356</v>
      </c>
      <c r="DC94">
        <v>1657211493.5999999</v>
      </c>
      <c r="DD94">
        <v>1657211497.5999999</v>
      </c>
      <c r="DE94">
        <v>1</v>
      </c>
      <c r="DF94">
        <v>1.526</v>
      </c>
      <c r="DG94">
        <v>4.4999999999999998E-2</v>
      </c>
      <c r="DH94">
        <v>2.6110000000000002</v>
      </c>
      <c r="DI94">
        <v>0.157</v>
      </c>
      <c r="DJ94">
        <v>420</v>
      </c>
      <c r="DK94">
        <v>20</v>
      </c>
      <c r="DL94">
        <v>0.57999999999999996</v>
      </c>
      <c r="DM94">
        <v>0.22</v>
      </c>
      <c r="DN94">
        <v>-57.242912500000003</v>
      </c>
      <c r="DO94">
        <v>-1.1427478424014199</v>
      </c>
      <c r="DP94">
        <v>0.238297112013028</v>
      </c>
      <c r="DQ94">
        <v>0</v>
      </c>
      <c r="DR94">
        <v>5.6570029999999996</v>
      </c>
      <c r="DS94">
        <v>-0.23246544090056701</v>
      </c>
      <c r="DT94">
        <v>3.17775864564947E-2</v>
      </c>
      <c r="DU94">
        <v>0</v>
      </c>
      <c r="DV94">
        <v>0</v>
      </c>
      <c r="DW94">
        <v>2</v>
      </c>
      <c r="DX94" t="s">
        <v>365</v>
      </c>
      <c r="DY94">
        <v>2.8681000000000001</v>
      </c>
      <c r="DZ94">
        <v>2.71638</v>
      </c>
      <c r="EA94">
        <v>0.149174</v>
      </c>
      <c r="EB94">
        <v>0.15329499999999999</v>
      </c>
      <c r="EC94">
        <v>7.7051900000000006E-2</v>
      </c>
      <c r="ED94">
        <v>6.3306699999999994E-2</v>
      </c>
      <c r="EE94">
        <v>24104</v>
      </c>
      <c r="EF94">
        <v>20830.099999999999</v>
      </c>
      <c r="EG94">
        <v>25360.6</v>
      </c>
      <c r="EH94">
        <v>23957.5</v>
      </c>
      <c r="EI94">
        <v>39954.5</v>
      </c>
      <c r="EJ94">
        <v>37153.199999999997</v>
      </c>
      <c r="EK94">
        <v>45839.5</v>
      </c>
      <c r="EL94">
        <v>42740.5</v>
      </c>
      <c r="EM94">
        <v>1.8197000000000001</v>
      </c>
      <c r="EN94">
        <v>2.09707</v>
      </c>
      <c r="EO94">
        <v>0.111274</v>
      </c>
      <c r="EP94">
        <v>0</v>
      </c>
      <c r="EQ94">
        <v>23.144500000000001</v>
      </c>
      <c r="ER94">
        <v>999.9</v>
      </c>
      <c r="ES94">
        <v>35.673000000000002</v>
      </c>
      <c r="ET94">
        <v>32.296999999999997</v>
      </c>
      <c r="EU94">
        <v>25.1419</v>
      </c>
      <c r="EV94">
        <v>50.904400000000003</v>
      </c>
      <c r="EW94">
        <v>37.3277</v>
      </c>
      <c r="EX94">
        <v>2</v>
      </c>
      <c r="EY94">
        <v>-7.0970500000000006E-2</v>
      </c>
      <c r="EZ94">
        <v>0.21935499999999999</v>
      </c>
      <c r="FA94">
        <v>20.2455</v>
      </c>
      <c r="FB94">
        <v>5.2331599999999998</v>
      </c>
      <c r="FC94">
        <v>11.9915</v>
      </c>
      <c r="FD94">
        <v>4.9569000000000001</v>
      </c>
      <c r="FE94">
        <v>3.3039499999999999</v>
      </c>
      <c r="FF94">
        <v>9999</v>
      </c>
      <c r="FG94">
        <v>325.5</v>
      </c>
      <c r="FH94">
        <v>9999</v>
      </c>
      <c r="FI94">
        <v>4861.8999999999996</v>
      </c>
      <c r="FJ94">
        <v>1.86825</v>
      </c>
      <c r="FK94">
        <v>1.86399</v>
      </c>
      <c r="FL94">
        <v>1.8714900000000001</v>
      </c>
      <c r="FM94">
        <v>1.86249</v>
      </c>
      <c r="FN94">
        <v>1.86188</v>
      </c>
      <c r="FO94">
        <v>1.86829</v>
      </c>
      <c r="FP94">
        <v>1.8585</v>
      </c>
      <c r="FQ94">
        <v>1.8647800000000001</v>
      </c>
      <c r="FR94">
        <v>5</v>
      </c>
      <c r="FS94">
        <v>0</v>
      </c>
      <c r="FT94">
        <v>0</v>
      </c>
      <c r="FU94">
        <v>0</v>
      </c>
      <c r="FV94" t="s">
        <v>358</v>
      </c>
      <c r="FW94" t="s">
        <v>359</v>
      </c>
      <c r="FX94" t="s">
        <v>360</v>
      </c>
      <c r="FY94" t="s">
        <v>360</v>
      </c>
      <c r="FZ94" t="s">
        <v>360</v>
      </c>
      <c r="GA94" t="s">
        <v>360</v>
      </c>
      <c r="GB94">
        <v>0</v>
      </c>
      <c r="GC94">
        <v>100</v>
      </c>
      <c r="GD94">
        <v>100</v>
      </c>
      <c r="GE94">
        <v>5.3</v>
      </c>
      <c r="GF94">
        <v>0.31390000000000001</v>
      </c>
      <c r="GG94">
        <v>1.64354498451179</v>
      </c>
      <c r="GH94">
        <v>4.8697645535604704E-3</v>
      </c>
      <c r="GI94">
        <v>-2.9716501002383001E-6</v>
      </c>
      <c r="GJ94">
        <v>1.12513468715282E-9</v>
      </c>
      <c r="GK94">
        <v>-5.6040547963591501E-2</v>
      </c>
      <c r="GL94">
        <v>-3.4440246100026599E-2</v>
      </c>
      <c r="GM94">
        <v>3.75033726110429E-3</v>
      </c>
      <c r="GN94">
        <v>-6.7053370517907205E-5</v>
      </c>
      <c r="GO94">
        <v>20</v>
      </c>
      <c r="GP94">
        <v>2120</v>
      </c>
      <c r="GQ94">
        <v>2</v>
      </c>
      <c r="GR94">
        <v>25</v>
      </c>
      <c r="GS94">
        <v>210.8</v>
      </c>
      <c r="GT94">
        <v>210.8</v>
      </c>
      <c r="GU94">
        <v>3.2311999999999999</v>
      </c>
      <c r="GV94">
        <v>2.3315399999999999</v>
      </c>
      <c r="GW94">
        <v>1.9982899999999999</v>
      </c>
      <c r="GX94">
        <v>2.7392599999999998</v>
      </c>
      <c r="GY94">
        <v>2.0935100000000002</v>
      </c>
      <c r="GZ94">
        <v>2.33643</v>
      </c>
      <c r="HA94">
        <v>37.9649</v>
      </c>
      <c r="HB94">
        <v>12.9062</v>
      </c>
      <c r="HC94">
        <v>18</v>
      </c>
      <c r="HD94">
        <v>437.50900000000001</v>
      </c>
      <c r="HE94">
        <v>613.16</v>
      </c>
      <c r="HF94">
        <v>23.470700000000001</v>
      </c>
      <c r="HG94">
        <v>26.5945</v>
      </c>
      <c r="HH94">
        <v>29.999500000000001</v>
      </c>
      <c r="HI94">
        <v>26.42</v>
      </c>
      <c r="HJ94">
        <v>26.4085</v>
      </c>
      <c r="HK94">
        <v>64.774799999999999</v>
      </c>
      <c r="HL94">
        <v>37.445999999999998</v>
      </c>
      <c r="HM94">
        <v>27.3338</v>
      </c>
      <c r="HN94">
        <v>23.4863</v>
      </c>
      <c r="HO94">
        <v>1342.42</v>
      </c>
      <c r="HP94">
        <v>17.7136</v>
      </c>
      <c r="HQ94">
        <v>97.023200000000003</v>
      </c>
      <c r="HR94">
        <v>100.482</v>
      </c>
    </row>
    <row r="95" spans="1:226" x14ac:dyDescent="0.2">
      <c r="A95">
        <v>79</v>
      </c>
      <c r="B95">
        <v>1657224148.5</v>
      </c>
      <c r="C95">
        <v>482</v>
      </c>
      <c r="D95" t="s">
        <v>516</v>
      </c>
      <c r="E95" t="s">
        <v>517</v>
      </c>
      <c r="F95">
        <v>5</v>
      </c>
      <c r="G95" t="s">
        <v>353</v>
      </c>
      <c r="H95" t="s">
        <v>354</v>
      </c>
      <c r="I95">
        <v>1657224145.7</v>
      </c>
      <c r="J95">
        <f t="shared" si="34"/>
        <v>4.8390333128946047E-3</v>
      </c>
      <c r="K95">
        <f t="shared" si="35"/>
        <v>4.839033312894605</v>
      </c>
      <c r="L95">
        <f t="shared" si="36"/>
        <v>24.353492860723581</v>
      </c>
      <c r="M95">
        <f t="shared" si="37"/>
        <v>1268.2739999999999</v>
      </c>
      <c r="N95">
        <f t="shared" si="38"/>
        <v>1035.0315671430831</v>
      </c>
      <c r="O95">
        <f t="shared" si="39"/>
        <v>71.416380930859106</v>
      </c>
      <c r="P95">
        <f t="shared" si="40"/>
        <v>87.509929149999721</v>
      </c>
      <c r="Q95">
        <f t="shared" si="41"/>
        <v>0.21424527258021267</v>
      </c>
      <c r="R95">
        <f t="shared" si="42"/>
        <v>2.328239556882334</v>
      </c>
      <c r="S95">
        <f t="shared" si="43"/>
        <v>0.20386419836401706</v>
      </c>
      <c r="T95">
        <f t="shared" si="44"/>
        <v>0.12830589476689463</v>
      </c>
      <c r="U95">
        <f t="shared" si="45"/>
        <v>321.51203622639957</v>
      </c>
      <c r="V95">
        <f t="shared" si="46"/>
        <v>26.080605515397767</v>
      </c>
      <c r="W95">
        <f t="shared" si="47"/>
        <v>24.99361</v>
      </c>
      <c r="X95">
        <f t="shared" si="48"/>
        <v>3.1784664425709042</v>
      </c>
      <c r="Y95">
        <f t="shared" si="49"/>
        <v>49.372236854968392</v>
      </c>
      <c r="Z95">
        <f t="shared" si="50"/>
        <v>1.5973432092837649</v>
      </c>
      <c r="AA95">
        <f t="shared" si="51"/>
        <v>3.2353065427762204</v>
      </c>
      <c r="AB95">
        <f t="shared" si="52"/>
        <v>1.5811232332871392</v>
      </c>
      <c r="AC95">
        <f t="shared" si="53"/>
        <v>-213.40136909865205</v>
      </c>
      <c r="AD95">
        <f t="shared" si="54"/>
        <v>37.357277575834203</v>
      </c>
      <c r="AE95">
        <f t="shared" si="55"/>
        <v>3.3988358353712176</v>
      </c>
      <c r="AF95">
        <f t="shared" si="56"/>
        <v>148.86678053895298</v>
      </c>
      <c r="AG95">
        <f t="shared" si="57"/>
        <v>41.930955424076238</v>
      </c>
      <c r="AH95">
        <f t="shared" si="58"/>
        <v>4.7589012594470663</v>
      </c>
      <c r="AI95">
        <f t="shared" si="59"/>
        <v>24.353492860723581</v>
      </c>
      <c r="AJ95">
        <v>1348.2614283533201</v>
      </c>
      <c r="AK95">
        <v>1306.0784242424199</v>
      </c>
      <c r="AL95">
        <v>3.3569822641457798</v>
      </c>
      <c r="AM95">
        <v>66.688805150680594</v>
      </c>
      <c r="AN95">
        <f t="shared" si="60"/>
        <v>4.839033312894605</v>
      </c>
      <c r="AO95">
        <v>17.559323815353501</v>
      </c>
      <c r="AP95">
        <v>23.176402424242401</v>
      </c>
      <c r="AQ95">
        <v>1.28033308429379E-2</v>
      </c>
      <c r="AR95">
        <v>78.171956788311704</v>
      </c>
      <c r="AS95">
        <v>8</v>
      </c>
      <c r="AT95">
        <v>2</v>
      </c>
      <c r="AU95">
        <f t="shared" si="61"/>
        <v>1</v>
      </c>
      <c r="AV95">
        <f t="shared" si="62"/>
        <v>0</v>
      </c>
      <c r="AW95">
        <f t="shared" si="63"/>
        <v>36689.751588320803</v>
      </c>
      <c r="AX95">
        <f t="shared" si="64"/>
        <v>1999.9770000000001</v>
      </c>
      <c r="AY95">
        <f t="shared" si="65"/>
        <v>1681.1805282002072</v>
      </c>
      <c r="AZ95">
        <f t="shared" si="66"/>
        <v>0.84059993099931007</v>
      </c>
      <c r="BA95">
        <f t="shared" si="67"/>
        <v>0.1607578668286683</v>
      </c>
      <c r="BB95" s="1">
        <v>6</v>
      </c>
      <c r="BC95">
        <v>0.5</v>
      </c>
      <c r="BD95" t="s">
        <v>355</v>
      </c>
      <c r="BE95">
        <v>2</v>
      </c>
      <c r="BF95" t="b">
        <v>1</v>
      </c>
      <c r="BG95">
        <v>1657224145.7</v>
      </c>
      <c r="BH95">
        <v>1268.2739999999999</v>
      </c>
      <c r="BI95">
        <v>1325.838</v>
      </c>
      <c r="BJ95">
        <v>23.15016</v>
      </c>
      <c r="BK95">
        <v>17.571280000000002</v>
      </c>
      <c r="BL95">
        <v>1262.9559999999999</v>
      </c>
      <c r="BM95">
        <v>22.83549</v>
      </c>
      <c r="BN95">
        <v>499.964</v>
      </c>
      <c r="BO95">
        <v>68.899450000000002</v>
      </c>
      <c r="BP95">
        <v>9.9779779999999998E-2</v>
      </c>
      <c r="BQ95">
        <v>25.291229999999999</v>
      </c>
      <c r="BR95">
        <v>24.99361</v>
      </c>
      <c r="BS95">
        <v>999.9</v>
      </c>
      <c r="BT95">
        <v>0</v>
      </c>
      <c r="BU95">
        <v>0</v>
      </c>
      <c r="BV95">
        <v>10013.937</v>
      </c>
      <c r="BW95">
        <v>0</v>
      </c>
      <c r="BX95">
        <v>2106.741</v>
      </c>
      <c r="BY95">
        <v>-57.565339999999999</v>
      </c>
      <c r="BZ95">
        <v>1298.33</v>
      </c>
      <c r="CA95">
        <v>1349.5530000000001</v>
      </c>
      <c r="CB95">
        <v>5.5789010000000001</v>
      </c>
      <c r="CC95">
        <v>1325.838</v>
      </c>
      <c r="CD95">
        <v>17.571280000000002</v>
      </c>
      <c r="CE95">
        <v>1.5950359999999999</v>
      </c>
      <c r="CF95">
        <v>1.210653</v>
      </c>
      <c r="CG95">
        <v>13.910920000000001</v>
      </c>
      <c r="CH95">
        <v>9.7331679999999992</v>
      </c>
      <c r="CI95">
        <v>1999.9770000000001</v>
      </c>
      <c r="CJ95">
        <v>0.98000220000000005</v>
      </c>
      <c r="CK95">
        <v>1.999805E-2</v>
      </c>
      <c r="CL95">
        <v>0</v>
      </c>
      <c r="CM95">
        <v>2.3645299999999998</v>
      </c>
      <c r="CN95">
        <v>0</v>
      </c>
      <c r="CO95">
        <v>18470.830000000002</v>
      </c>
      <c r="CP95">
        <v>16705.22</v>
      </c>
      <c r="CQ95">
        <v>44.561999999999998</v>
      </c>
      <c r="CR95">
        <v>47.436999999999998</v>
      </c>
      <c r="CS95">
        <v>45.875</v>
      </c>
      <c r="CT95">
        <v>44.686999999999998</v>
      </c>
      <c r="CU95">
        <v>43.811999999999998</v>
      </c>
      <c r="CV95">
        <v>1959.9849999999999</v>
      </c>
      <c r="CW95">
        <v>39.994999999999997</v>
      </c>
      <c r="CX95">
        <v>0</v>
      </c>
      <c r="CY95">
        <v>1651541210.5999999</v>
      </c>
      <c r="CZ95">
        <v>0</v>
      </c>
      <c r="DA95">
        <v>1657211497.5999999</v>
      </c>
      <c r="DB95" t="s">
        <v>356</v>
      </c>
      <c r="DC95">
        <v>1657211493.5999999</v>
      </c>
      <c r="DD95">
        <v>1657211497.5999999</v>
      </c>
      <c r="DE95">
        <v>1</v>
      </c>
      <c r="DF95">
        <v>1.526</v>
      </c>
      <c r="DG95">
        <v>4.4999999999999998E-2</v>
      </c>
      <c r="DH95">
        <v>2.6110000000000002</v>
      </c>
      <c r="DI95">
        <v>0.157</v>
      </c>
      <c r="DJ95">
        <v>420</v>
      </c>
      <c r="DK95">
        <v>20</v>
      </c>
      <c r="DL95">
        <v>0.57999999999999996</v>
      </c>
      <c r="DM95">
        <v>0.22</v>
      </c>
      <c r="DN95">
        <v>-57.321435000000001</v>
      </c>
      <c r="DO95">
        <v>-0.48706941838629803</v>
      </c>
      <c r="DP95">
        <v>0.21509057923349401</v>
      </c>
      <c r="DQ95">
        <v>0</v>
      </c>
      <c r="DR95">
        <v>5.6287192499999996</v>
      </c>
      <c r="DS95">
        <v>-0.272069606003772</v>
      </c>
      <c r="DT95">
        <v>3.4635580938357301E-2</v>
      </c>
      <c r="DU95">
        <v>0</v>
      </c>
      <c r="DV95">
        <v>0</v>
      </c>
      <c r="DW95">
        <v>2</v>
      </c>
      <c r="DX95" t="s">
        <v>365</v>
      </c>
      <c r="DY95">
        <v>2.8681199999999998</v>
      </c>
      <c r="DZ95">
        <v>2.7166299999999999</v>
      </c>
      <c r="EA95">
        <v>0.15038099999999999</v>
      </c>
      <c r="EB95">
        <v>0.15453800000000001</v>
      </c>
      <c r="EC95">
        <v>7.7189599999999997E-2</v>
      </c>
      <c r="ED95">
        <v>6.35043E-2</v>
      </c>
      <c r="EE95">
        <v>24070</v>
      </c>
      <c r="EF95">
        <v>20799.900000000001</v>
      </c>
      <c r="EG95">
        <v>25360.799999999999</v>
      </c>
      <c r="EH95">
        <v>23957.9</v>
      </c>
      <c r="EI95">
        <v>39948.800000000003</v>
      </c>
      <c r="EJ95">
        <v>37145.800000000003</v>
      </c>
      <c r="EK95">
        <v>45839.9</v>
      </c>
      <c r="EL95">
        <v>42741</v>
      </c>
      <c r="EM95">
        <v>1.81982</v>
      </c>
      <c r="EN95">
        <v>2.0972499999999998</v>
      </c>
      <c r="EO95">
        <v>0.112813</v>
      </c>
      <c r="EP95">
        <v>0</v>
      </c>
      <c r="EQ95">
        <v>23.156400000000001</v>
      </c>
      <c r="ER95">
        <v>999.9</v>
      </c>
      <c r="ES95">
        <v>35.649000000000001</v>
      </c>
      <c r="ET95">
        <v>32.326999999999998</v>
      </c>
      <c r="EU95">
        <v>25.1691</v>
      </c>
      <c r="EV95">
        <v>50.044400000000003</v>
      </c>
      <c r="EW95">
        <v>37.391800000000003</v>
      </c>
      <c r="EX95">
        <v>2</v>
      </c>
      <c r="EY95">
        <v>-7.1443099999999995E-2</v>
      </c>
      <c r="EZ95">
        <v>0.295877</v>
      </c>
      <c r="FA95">
        <v>20.2453</v>
      </c>
      <c r="FB95">
        <v>5.23346</v>
      </c>
      <c r="FC95">
        <v>11.9909</v>
      </c>
      <c r="FD95">
        <v>4.9564000000000004</v>
      </c>
      <c r="FE95">
        <v>3.3039499999999999</v>
      </c>
      <c r="FF95">
        <v>9999</v>
      </c>
      <c r="FG95">
        <v>325.5</v>
      </c>
      <c r="FH95">
        <v>9999</v>
      </c>
      <c r="FI95">
        <v>4861.8999999999996</v>
      </c>
      <c r="FJ95">
        <v>1.86825</v>
      </c>
      <c r="FK95">
        <v>1.8640099999999999</v>
      </c>
      <c r="FL95">
        <v>1.8714900000000001</v>
      </c>
      <c r="FM95">
        <v>1.86249</v>
      </c>
      <c r="FN95">
        <v>1.86188</v>
      </c>
      <c r="FO95">
        <v>1.86829</v>
      </c>
      <c r="FP95">
        <v>1.8585</v>
      </c>
      <c r="FQ95">
        <v>1.8647800000000001</v>
      </c>
      <c r="FR95">
        <v>5</v>
      </c>
      <c r="FS95">
        <v>0</v>
      </c>
      <c r="FT95">
        <v>0</v>
      </c>
      <c r="FU95">
        <v>0</v>
      </c>
      <c r="FV95" t="s">
        <v>358</v>
      </c>
      <c r="FW95" t="s">
        <v>359</v>
      </c>
      <c r="FX95" t="s">
        <v>360</v>
      </c>
      <c r="FY95" t="s">
        <v>360</v>
      </c>
      <c r="FZ95" t="s">
        <v>360</v>
      </c>
      <c r="GA95" t="s">
        <v>360</v>
      </c>
      <c r="GB95">
        <v>0</v>
      </c>
      <c r="GC95">
        <v>100</v>
      </c>
      <c r="GD95">
        <v>100</v>
      </c>
      <c r="GE95">
        <v>5.35</v>
      </c>
      <c r="GF95">
        <v>0.31569999999999998</v>
      </c>
      <c r="GG95">
        <v>1.64354498451179</v>
      </c>
      <c r="GH95">
        <v>4.8697645535604704E-3</v>
      </c>
      <c r="GI95">
        <v>-2.9716501002383001E-6</v>
      </c>
      <c r="GJ95">
        <v>1.12513468715282E-9</v>
      </c>
      <c r="GK95">
        <v>-5.6040547963591501E-2</v>
      </c>
      <c r="GL95">
        <v>-3.4440246100026599E-2</v>
      </c>
      <c r="GM95">
        <v>3.75033726110429E-3</v>
      </c>
      <c r="GN95">
        <v>-6.7053370517907205E-5</v>
      </c>
      <c r="GO95">
        <v>20</v>
      </c>
      <c r="GP95">
        <v>2120</v>
      </c>
      <c r="GQ95">
        <v>2</v>
      </c>
      <c r="GR95">
        <v>25</v>
      </c>
      <c r="GS95">
        <v>210.9</v>
      </c>
      <c r="GT95">
        <v>210.8</v>
      </c>
      <c r="GU95">
        <v>3.26416</v>
      </c>
      <c r="GV95">
        <v>2.32422</v>
      </c>
      <c r="GW95">
        <v>1.9982899999999999</v>
      </c>
      <c r="GX95">
        <v>2.7392599999999998</v>
      </c>
      <c r="GY95">
        <v>2.0935100000000002</v>
      </c>
      <c r="GZ95">
        <v>2.36206</v>
      </c>
      <c r="HA95">
        <v>37.9649</v>
      </c>
      <c r="HB95">
        <v>12.9062</v>
      </c>
      <c r="HC95">
        <v>18</v>
      </c>
      <c r="HD95">
        <v>437.565</v>
      </c>
      <c r="HE95">
        <v>613.27599999999995</v>
      </c>
      <c r="HF95">
        <v>23.505800000000001</v>
      </c>
      <c r="HG95">
        <v>26.587199999999999</v>
      </c>
      <c r="HH95">
        <v>29.999700000000001</v>
      </c>
      <c r="HI95">
        <v>26.417899999999999</v>
      </c>
      <c r="HJ95">
        <v>26.406600000000001</v>
      </c>
      <c r="HK95">
        <v>65.375</v>
      </c>
      <c r="HL95">
        <v>37.1691</v>
      </c>
      <c r="HM95">
        <v>26.9511</v>
      </c>
      <c r="HN95">
        <v>23.496300000000002</v>
      </c>
      <c r="HO95">
        <v>1355.96</v>
      </c>
      <c r="HP95">
        <v>17.722300000000001</v>
      </c>
      <c r="HQ95">
        <v>97.024000000000001</v>
      </c>
      <c r="HR95">
        <v>100.48399999999999</v>
      </c>
    </row>
    <row r="96" spans="1:226" x14ac:dyDescent="0.2">
      <c r="A96">
        <v>80</v>
      </c>
      <c r="B96">
        <v>1657224153.5</v>
      </c>
      <c r="C96">
        <v>487</v>
      </c>
      <c r="D96" t="s">
        <v>518</v>
      </c>
      <c r="E96" t="s">
        <v>519</v>
      </c>
      <c r="F96">
        <v>5</v>
      </c>
      <c r="G96" t="s">
        <v>353</v>
      </c>
      <c r="H96" t="s">
        <v>354</v>
      </c>
      <c r="I96">
        <v>1657224151</v>
      </c>
      <c r="J96">
        <f t="shared" si="34"/>
        <v>4.8245027387604474E-3</v>
      </c>
      <c r="K96">
        <f t="shared" si="35"/>
        <v>4.8245027387604473</v>
      </c>
      <c r="L96">
        <f t="shared" si="36"/>
        <v>24.140457670406473</v>
      </c>
      <c r="M96">
        <f t="shared" si="37"/>
        <v>1285.9477777777799</v>
      </c>
      <c r="N96">
        <f t="shared" si="38"/>
        <v>1052.9228994199943</v>
      </c>
      <c r="O96">
        <f t="shared" si="39"/>
        <v>72.651176833028558</v>
      </c>
      <c r="P96">
        <f t="shared" si="40"/>
        <v>88.729782069358905</v>
      </c>
      <c r="Q96">
        <f t="shared" si="41"/>
        <v>0.21335996144916183</v>
      </c>
      <c r="R96">
        <f t="shared" si="42"/>
        <v>2.3326865508934285</v>
      </c>
      <c r="S96">
        <f t="shared" si="43"/>
        <v>0.20308090379638241</v>
      </c>
      <c r="T96">
        <f t="shared" si="44"/>
        <v>0.12780781980948946</v>
      </c>
      <c r="U96">
        <f t="shared" si="45"/>
        <v>321.51121109408888</v>
      </c>
      <c r="V96">
        <f t="shared" si="46"/>
        <v>26.124378260479865</v>
      </c>
      <c r="W96">
        <f t="shared" si="47"/>
        <v>25.021344444444399</v>
      </c>
      <c r="X96">
        <f t="shared" si="48"/>
        <v>3.1837260958698135</v>
      </c>
      <c r="Y96">
        <f t="shared" si="49"/>
        <v>49.377687397387056</v>
      </c>
      <c r="Z96">
        <f t="shared" si="50"/>
        <v>1.6013738745615225</v>
      </c>
      <c r="AA96">
        <f t="shared" si="51"/>
        <v>3.2431123427750146</v>
      </c>
      <c r="AB96">
        <f t="shared" si="52"/>
        <v>1.582352221308291</v>
      </c>
      <c r="AC96">
        <f t="shared" si="53"/>
        <v>-212.76057077933572</v>
      </c>
      <c r="AD96">
        <f t="shared" si="54"/>
        <v>39.035841091780497</v>
      </c>
      <c r="AE96">
        <f t="shared" si="55"/>
        <v>3.5460014893154939</v>
      </c>
      <c r="AF96">
        <f t="shared" si="56"/>
        <v>151.33248289584913</v>
      </c>
      <c r="AG96">
        <f t="shared" si="57"/>
        <v>42.229293242267161</v>
      </c>
      <c r="AH96">
        <f t="shared" si="58"/>
        <v>4.7596700738631226</v>
      </c>
      <c r="AI96">
        <f t="shared" si="59"/>
        <v>24.140457670406473</v>
      </c>
      <c r="AJ96">
        <v>1365.9931512739799</v>
      </c>
      <c r="AK96">
        <v>1323.5343030303</v>
      </c>
      <c r="AL96">
        <v>3.5023140274562001</v>
      </c>
      <c r="AM96">
        <v>66.688805150680594</v>
      </c>
      <c r="AN96">
        <f t="shared" si="60"/>
        <v>4.8245027387604473</v>
      </c>
      <c r="AO96">
        <v>17.6280656299021</v>
      </c>
      <c r="AP96">
        <v>23.227467272727299</v>
      </c>
      <c r="AQ96">
        <v>1.2817444428205401E-2</v>
      </c>
      <c r="AR96">
        <v>78.171956788311704</v>
      </c>
      <c r="AS96">
        <v>8</v>
      </c>
      <c r="AT96">
        <v>2</v>
      </c>
      <c r="AU96">
        <f t="shared" si="61"/>
        <v>1</v>
      </c>
      <c r="AV96">
        <f t="shared" si="62"/>
        <v>0</v>
      </c>
      <c r="AW96">
        <f t="shared" si="63"/>
        <v>36791.490057451309</v>
      </c>
      <c r="AX96">
        <f t="shared" si="64"/>
        <v>1999.97444444444</v>
      </c>
      <c r="AY96">
        <f t="shared" si="65"/>
        <v>1681.1781653337212</v>
      </c>
      <c r="AZ96">
        <f t="shared" si="66"/>
        <v>0.84059982366460928</v>
      </c>
      <c r="BA96">
        <f t="shared" si="67"/>
        <v>0.16075765967269617</v>
      </c>
      <c r="BB96" s="1">
        <v>6</v>
      </c>
      <c r="BC96">
        <v>0.5</v>
      </c>
      <c r="BD96" t="s">
        <v>355</v>
      </c>
      <c r="BE96">
        <v>2</v>
      </c>
      <c r="BF96" t="b">
        <v>1</v>
      </c>
      <c r="BG96">
        <v>1657224151</v>
      </c>
      <c r="BH96">
        <v>1285.9477777777799</v>
      </c>
      <c r="BI96">
        <v>1343.96888888889</v>
      </c>
      <c r="BJ96">
        <v>23.208477777777802</v>
      </c>
      <c r="BK96">
        <v>17.6293222222222</v>
      </c>
      <c r="BL96">
        <v>1280.5788888888901</v>
      </c>
      <c r="BM96">
        <v>22.8919888888889</v>
      </c>
      <c r="BN96">
        <v>499.99022222222197</v>
      </c>
      <c r="BO96">
        <v>68.8995888888889</v>
      </c>
      <c r="BP96">
        <v>9.9933177777777799E-2</v>
      </c>
      <c r="BQ96">
        <v>25.3317444444444</v>
      </c>
      <c r="BR96">
        <v>25.021344444444399</v>
      </c>
      <c r="BS96">
        <v>999.9</v>
      </c>
      <c r="BT96">
        <v>0</v>
      </c>
      <c r="BU96">
        <v>0</v>
      </c>
      <c r="BV96">
        <v>10044.313333333301</v>
      </c>
      <c r="BW96">
        <v>0</v>
      </c>
      <c r="BX96">
        <v>2105.9244444444398</v>
      </c>
      <c r="BY96">
        <v>-58.0208444444444</v>
      </c>
      <c r="BZ96">
        <v>1316.5022222222201</v>
      </c>
      <c r="CA96">
        <v>1368.08777777778</v>
      </c>
      <c r="CB96">
        <v>5.5791411111111104</v>
      </c>
      <c r="CC96">
        <v>1343.96888888889</v>
      </c>
      <c r="CD96">
        <v>17.6293222222222</v>
      </c>
      <c r="CE96">
        <v>1.5990544444444399</v>
      </c>
      <c r="CF96">
        <v>1.21465222222222</v>
      </c>
      <c r="CG96">
        <v>13.9496888888889</v>
      </c>
      <c r="CH96">
        <v>9.7823766666666696</v>
      </c>
      <c r="CI96">
        <v>1999.97444444444</v>
      </c>
      <c r="CJ96">
        <v>0.980005666666667</v>
      </c>
      <c r="CK96">
        <v>1.99945333333333E-2</v>
      </c>
      <c r="CL96">
        <v>0</v>
      </c>
      <c r="CM96">
        <v>2.6224333333333298</v>
      </c>
      <c r="CN96">
        <v>0</v>
      </c>
      <c r="CO96">
        <v>18451.944444444402</v>
      </c>
      <c r="CP96">
        <v>16705.222222222201</v>
      </c>
      <c r="CQ96">
        <v>44.561999999999998</v>
      </c>
      <c r="CR96">
        <v>47.436999999999998</v>
      </c>
      <c r="CS96">
        <v>45.875</v>
      </c>
      <c r="CT96">
        <v>44.686999999999998</v>
      </c>
      <c r="CU96">
        <v>43.811999999999998</v>
      </c>
      <c r="CV96">
        <v>1959.98888888889</v>
      </c>
      <c r="CW96">
        <v>39.987777777777801</v>
      </c>
      <c r="CX96">
        <v>0</v>
      </c>
      <c r="CY96">
        <v>1651541215.4000001</v>
      </c>
      <c r="CZ96">
        <v>0</v>
      </c>
      <c r="DA96">
        <v>1657211497.5999999</v>
      </c>
      <c r="DB96" t="s">
        <v>356</v>
      </c>
      <c r="DC96">
        <v>1657211493.5999999</v>
      </c>
      <c r="DD96">
        <v>1657211497.5999999</v>
      </c>
      <c r="DE96">
        <v>1</v>
      </c>
      <c r="DF96">
        <v>1.526</v>
      </c>
      <c r="DG96">
        <v>4.4999999999999998E-2</v>
      </c>
      <c r="DH96">
        <v>2.6110000000000002</v>
      </c>
      <c r="DI96">
        <v>0.157</v>
      </c>
      <c r="DJ96">
        <v>420</v>
      </c>
      <c r="DK96">
        <v>20</v>
      </c>
      <c r="DL96">
        <v>0.57999999999999996</v>
      </c>
      <c r="DM96">
        <v>0.22</v>
      </c>
      <c r="DN96">
        <v>-57.504820000000002</v>
      </c>
      <c r="DO96">
        <v>-3.3862851782363799</v>
      </c>
      <c r="DP96">
        <v>0.40395819164859098</v>
      </c>
      <c r="DQ96">
        <v>0</v>
      </c>
      <c r="DR96">
        <v>5.6060394999999996</v>
      </c>
      <c r="DS96">
        <v>-0.24284240150094299</v>
      </c>
      <c r="DT96">
        <v>3.2192171637682399E-2</v>
      </c>
      <c r="DU96">
        <v>0</v>
      </c>
      <c r="DV96">
        <v>0</v>
      </c>
      <c r="DW96">
        <v>2</v>
      </c>
      <c r="DX96" t="s">
        <v>365</v>
      </c>
      <c r="DY96">
        <v>2.8684699999999999</v>
      </c>
      <c r="DZ96">
        <v>2.7168899999999998</v>
      </c>
      <c r="EA96">
        <v>0.15162400000000001</v>
      </c>
      <c r="EB96">
        <v>0.15571699999999999</v>
      </c>
      <c r="EC96">
        <v>7.7302899999999994E-2</v>
      </c>
      <c r="ED96">
        <v>6.3565899999999995E-2</v>
      </c>
      <c r="EE96">
        <v>24035.5</v>
      </c>
      <c r="EF96">
        <v>20770.900000000001</v>
      </c>
      <c r="EG96">
        <v>25361.5</v>
      </c>
      <c r="EH96">
        <v>23957.9</v>
      </c>
      <c r="EI96">
        <v>39944.6</v>
      </c>
      <c r="EJ96">
        <v>37143.5</v>
      </c>
      <c r="EK96">
        <v>45840.7</v>
      </c>
      <c r="EL96">
        <v>42741.1</v>
      </c>
      <c r="EM96">
        <v>1.82012</v>
      </c>
      <c r="EN96">
        <v>2.0971000000000002</v>
      </c>
      <c r="EO96">
        <v>0.11482100000000001</v>
      </c>
      <c r="EP96">
        <v>0</v>
      </c>
      <c r="EQ96">
        <v>23.165800000000001</v>
      </c>
      <c r="ER96">
        <v>999.9</v>
      </c>
      <c r="ES96">
        <v>35.6</v>
      </c>
      <c r="ET96">
        <v>32.337000000000003</v>
      </c>
      <c r="EU96">
        <v>25.1479</v>
      </c>
      <c r="EV96">
        <v>50.534399999999998</v>
      </c>
      <c r="EW96">
        <v>37.303699999999999</v>
      </c>
      <c r="EX96">
        <v>2</v>
      </c>
      <c r="EY96">
        <v>-7.0970500000000006E-2</v>
      </c>
      <c r="EZ96">
        <v>2.1906699999999999</v>
      </c>
      <c r="FA96">
        <v>20.211300000000001</v>
      </c>
      <c r="FB96">
        <v>5.2337600000000002</v>
      </c>
      <c r="FC96">
        <v>11.991099999999999</v>
      </c>
      <c r="FD96">
        <v>4.9563499999999996</v>
      </c>
      <c r="FE96">
        <v>3.3039000000000001</v>
      </c>
      <c r="FF96">
        <v>9999</v>
      </c>
      <c r="FG96">
        <v>325.5</v>
      </c>
      <c r="FH96">
        <v>9999</v>
      </c>
      <c r="FI96">
        <v>4862.2</v>
      </c>
      <c r="FJ96">
        <v>1.86822</v>
      </c>
      <c r="FK96">
        <v>1.86395</v>
      </c>
      <c r="FL96">
        <v>1.8714900000000001</v>
      </c>
      <c r="FM96">
        <v>1.8624499999999999</v>
      </c>
      <c r="FN96">
        <v>1.8618600000000001</v>
      </c>
      <c r="FO96">
        <v>1.86829</v>
      </c>
      <c r="FP96">
        <v>1.8584400000000001</v>
      </c>
      <c r="FQ96">
        <v>1.86476</v>
      </c>
      <c r="FR96">
        <v>5</v>
      </c>
      <c r="FS96">
        <v>0</v>
      </c>
      <c r="FT96">
        <v>0</v>
      </c>
      <c r="FU96">
        <v>0</v>
      </c>
      <c r="FV96" t="s">
        <v>358</v>
      </c>
      <c r="FW96" t="s">
        <v>359</v>
      </c>
      <c r="FX96" t="s">
        <v>360</v>
      </c>
      <c r="FY96" t="s">
        <v>360</v>
      </c>
      <c r="FZ96" t="s">
        <v>360</v>
      </c>
      <c r="GA96" t="s">
        <v>360</v>
      </c>
      <c r="GB96">
        <v>0</v>
      </c>
      <c r="GC96">
        <v>100</v>
      </c>
      <c r="GD96">
        <v>100</v>
      </c>
      <c r="GE96">
        <v>5.39</v>
      </c>
      <c r="GF96">
        <v>0.31719999999999998</v>
      </c>
      <c r="GG96">
        <v>1.64354498451179</v>
      </c>
      <c r="GH96">
        <v>4.8697645535604704E-3</v>
      </c>
      <c r="GI96">
        <v>-2.9716501002383001E-6</v>
      </c>
      <c r="GJ96">
        <v>1.12513468715282E-9</v>
      </c>
      <c r="GK96">
        <v>-5.6040547963591501E-2</v>
      </c>
      <c r="GL96">
        <v>-3.4440246100026599E-2</v>
      </c>
      <c r="GM96">
        <v>3.75033726110429E-3</v>
      </c>
      <c r="GN96">
        <v>-6.7053370517907205E-5</v>
      </c>
      <c r="GO96">
        <v>20</v>
      </c>
      <c r="GP96">
        <v>2120</v>
      </c>
      <c r="GQ96">
        <v>2</v>
      </c>
      <c r="GR96">
        <v>25</v>
      </c>
      <c r="GS96">
        <v>211</v>
      </c>
      <c r="GT96">
        <v>210.9</v>
      </c>
      <c r="GU96">
        <v>3.2934600000000001</v>
      </c>
      <c r="GV96">
        <v>2.32178</v>
      </c>
      <c r="GW96">
        <v>1.9982899999999999</v>
      </c>
      <c r="GX96">
        <v>2.7392599999999998</v>
      </c>
      <c r="GY96">
        <v>2.0935100000000002</v>
      </c>
      <c r="GZ96">
        <v>2.3913600000000002</v>
      </c>
      <c r="HA96">
        <v>37.989100000000001</v>
      </c>
      <c r="HB96">
        <v>12.809900000000001</v>
      </c>
      <c r="HC96">
        <v>18</v>
      </c>
      <c r="HD96">
        <v>437.72399999999999</v>
      </c>
      <c r="HE96">
        <v>613.13400000000001</v>
      </c>
      <c r="HF96">
        <v>23.491099999999999</v>
      </c>
      <c r="HG96">
        <v>26.5808</v>
      </c>
      <c r="HH96">
        <v>30.000299999999999</v>
      </c>
      <c r="HI96">
        <v>26.4161</v>
      </c>
      <c r="HJ96">
        <v>26.404499999999999</v>
      </c>
      <c r="HK96">
        <v>66.011200000000002</v>
      </c>
      <c r="HL96">
        <v>36.7986</v>
      </c>
      <c r="HM96">
        <v>26.9511</v>
      </c>
      <c r="HN96">
        <v>22.569099999999999</v>
      </c>
      <c r="HO96">
        <v>1376.34</v>
      </c>
      <c r="HP96">
        <v>17.860499999999998</v>
      </c>
      <c r="HQ96">
        <v>97.0261</v>
      </c>
      <c r="HR96">
        <v>100.48399999999999</v>
      </c>
    </row>
    <row r="97" spans="1:226" x14ac:dyDescent="0.2">
      <c r="A97">
        <v>81</v>
      </c>
      <c r="B97">
        <v>1657224158.5</v>
      </c>
      <c r="C97">
        <v>492</v>
      </c>
      <c r="D97" t="s">
        <v>520</v>
      </c>
      <c r="E97" t="s">
        <v>521</v>
      </c>
      <c r="F97">
        <v>5</v>
      </c>
      <c r="G97" t="s">
        <v>353</v>
      </c>
      <c r="H97" t="s">
        <v>354</v>
      </c>
      <c r="I97">
        <v>1657224155.7</v>
      </c>
      <c r="J97">
        <f t="shared" si="34"/>
        <v>4.790597300972965E-3</v>
      </c>
      <c r="K97">
        <f t="shared" si="35"/>
        <v>4.7905973009729648</v>
      </c>
      <c r="L97">
        <f t="shared" si="36"/>
        <v>24.294525868912366</v>
      </c>
      <c r="M97">
        <f t="shared" si="37"/>
        <v>1301.7840000000001</v>
      </c>
      <c r="N97">
        <f t="shared" si="38"/>
        <v>1063.9063079077705</v>
      </c>
      <c r="O97">
        <f t="shared" si="39"/>
        <v>73.407988145000388</v>
      </c>
      <c r="P97">
        <f t="shared" si="40"/>
        <v>89.821202984760717</v>
      </c>
      <c r="Q97">
        <f t="shared" si="41"/>
        <v>0.21018962127104562</v>
      </c>
      <c r="R97">
        <f t="shared" si="42"/>
        <v>2.3170431853366673</v>
      </c>
      <c r="S97">
        <f t="shared" si="43"/>
        <v>0.20014214911442255</v>
      </c>
      <c r="T97">
        <f t="shared" si="44"/>
        <v>0.12595153588128963</v>
      </c>
      <c r="U97">
        <f t="shared" si="45"/>
        <v>321.51482639999995</v>
      </c>
      <c r="V97">
        <f t="shared" si="46"/>
        <v>26.173415530785476</v>
      </c>
      <c r="W97">
        <f t="shared" si="47"/>
        <v>25.094750000000001</v>
      </c>
      <c r="X97">
        <f t="shared" si="48"/>
        <v>3.1976836939493305</v>
      </c>
      <c r="Y97">
        <f t="shared" si="49"/>
        <v>49.348847806290657</v>
      </c>
      <c r="Z97">
        <f t="shared" si="50"/>
        <v>1.6035979635768633</v>
      </c>
      <c r="AA97">
        <f t="shared" si="51"/>
        <v>3.2495144970182008</v>
      </c>
      <c r="AB97">
        <f t="shared" si="52"/>
        <v>1.5940857303724671</v>
      </c>
      <c r="AC97">
        <f t="shared" si="53"/>
        <v>-211.26534097290775</v>
      </c>
      <c r="AD97">
        <f t="shared" si="54"/>
        <v>33.747423325277907</v>
      </c>
      <c r="AE97">
        <f t="shared" si="55"/>
        <v>3.0879554829495213</v>
      </c>
      <c r="AF97">
        <f t="shared" si="56"/>
        <v>147.0848642353196</v>
      </c>
      <c r="AG97">
        <f t="shared" si="57"/>
        <v>42.256783701871484</v>
      </c>
      <c r="AH97">
        <f t="shared" si="58"/>
        <v>4.7432468416124571</v>
      </c>
      <c r="AI97">
        <f t="shared" si="59"/>
        <v>24.294525868912366</v>
      </c>
      <c r="AJ97">
        <v>1383.0829528459301</v>
      </c>
      <c r="AK97">
        <v>1340.6955151515201</v>
      </c>
      <c r="AL97">
        <v>3.4349639934024498</v>
      </c>
      <c r="AM97">
        <v>66.688805150680594</v>
      </c>
      <c r="AN97">
        <f t="shared" si="60"/>
        <v>4.7905973009729648</v>
      </c>
      <c r="AO97">
        <v>17.662127821932199</v>
      </c>
      <c r="AP97">
        <v>23.2491660606061</v>
      </c>
      <c r="AQ97">
        <v>6.17449907093861E-3</v>
      </c>
      <c r="AR97">
        <v>78.171956788311704</v>
      </c>
      <c r="AS97">
        <v>8</v>
      </c>
      <c r="AT97">
        <v>2</v>
      </c>
      <c r="AU97">
        <f t="shared" si="61"/>
        <v>1</v>
      </c>
      <c r="AV97">
        <f t="shared" si="62"/>
        <v>0</v>
      </c>
      <c r="AW97">
        <f t="shared" si="63"/>
        <v>36412.143092895814</v>
      </c>
      <c r="AX97">
        <f t="shared" si="64"/>
        <v>1999.9970000000001</v>
      </c>
      <c r="AY97">
        <f t="shared" si="65"/>
        <v>1681.19712</v>
      </c>
      <c r="AZ97">
        <f t="shared" si="66"/>
        <v>0.84059982089973129</v>
      </c>
      <c r="BA97">
        <f t="shared" si="67"/>
        <v>0.16075765433648148</v>
      </c>
      <c r="BB97" s="1">
        <v>6</v>
      </c>
      <c r="BC97">
        <v>0.5</v>
      </c>
      <c r="BD97" t="s">
        <v>355</v>
      </c>
      <c r="BE97">
        <v>2</v>
      </c>
      <c r="BF97" t="b">
        <v>1</v>
      </c>
      <c r="BG97">
        <v>1657224155.7</v>
      </c>
      <c r="BH97">
        <v>1301.7840000000001</v>
      </c>
      <c r="BI97">
        <v>1359.8889999999999</v>
      </c>
      <c r="BJ97">
        <v>23.241040000000002</v>
      </c>
      <c r="BK97">
        <v>17.682649999999999</v>
      </c>
      <c r="BL97">
        <v>1296.3699999999999</v>
      </c>
      <c r="BM97">
        <v>22.923559999999998</v>
      </c>
      <c r="BN97">
        <v>500.10980000000001</v>
      </c>
      <c r="BO97">
        <v>68.898169999999993</v>
      </c>
      <c r="BP97">
        <v>0.10037583</v>
      </c>
      <c r="BQ97">
        <v>25.364909999999998</v>
      </c>
      <c r="BR97">
        <v>25.094750000000001</v>
      </c>
      <c r="BS97">
        <v>999.9</v>
      </c>
      <c r="BT97">
        <v>0</v>
      </c>
      <c r="BU97">
        <v>0</v>
      </c>
      <c r="BV97">
        <v>9937.7489999999998</v>
      </c>
      <c r="BW97">
        <v>0</v>
      </c>
      <c r="BX97">
        <v>2105.1790000000001</v>
      </c>
      <c r="BY97">
        <v>-58.10642</v>
      </c>
      <c r="BZ97">
        <v>1332.7570000000001</v>
      </c>
      <c r="CA97">
        <v>1384.3689999999999</v>
      </c>
      <c r="CB97">
        <v>5.5583970000000003</v>
      </c>
      <c r="CC97">
        <v>1359.8889999999999</v>
      </c>
      <c r="CD97">
        <v>17.682649999999999</v>
      </c>
      <c r="CE97">
        <v>1.6012649999999999</v>
      </c>
      <c r="CF97">
        <v>1.218302</v>
      </c>
      <c r="CG97">
        <v>13.970980000000001</v>
      </c>
      <c r="CH97">
        <v>9.8270719999999994</v>
      </c>
      <c r="CI97">
        <v>1999.9970000000001</v>
      </c>
      <c r="CJ97">
        <v>0.98000469999999995</v>
      </c>
      <c r="CK97">
        <v>1.999548E-2</v>
      </c>
      <c r="CL97">
        <v>0</v>
      </c>
      <c r="CM97">
        <v>2.5014699999999999</v>
      </c>
      <c r="CN97">
        <v>0</v>
      </c>
      <c r="CO97">
        <v>18441.169999999998</v>
      </c>
      <c r="CP97">
        <v>16705.439999999999</v>
      </c>
      <c r="CQ97">
        <v>44.561999999999998</v>
      </c>
      <c r="CR97">
        <v>47.436999999999998</v>
      </c>
      <c r="CS97">
        <v>45.875</v>
      </c>
      <c r="CT97">
        <v>44.686999999999998</v>
      </c>
      <c r="CU97">
        <v>43.811999999999998</v>
      </c>
      <c r="CV97">
        <v>1960.009</v>
      </c>
      <c r="CW97">
        <v>39.988</v>
      </c>
      <c r="CX97">
        <v>0</v>
      </c>
      <c r="CY97">
        <v>1651541220.8</v>
      </c>
      <c r="CZ97">
        <v>0</v>
      </c>
      <c r="DA97">
        <v>1657211497.5999999</v>
      </c>
      <c r="DB97" t="s">
        <v>356</v>
      </c>
      <c r="DC97">
        <v>1657211493.5999999</v>
      </c>
      <c r="DD97">
        <v>1657211497.5999999</v>
      </c>
      <c r="DE97">
        <v>1</v>
      </c>
      <c r="DF97">
        <v>1.526</v>
      </c>
      <c r="DG97">
        <v>4.4999999999999998E-2</v>
      </c>
      <c r="DH97">
        <v>2.6110000000000002</v>
      </c>
      <c r="DI97">
        <v>0.157</v>
      </c>
      <c r="DJ97">
        <v>420</v>
      </c>
      <c r="DK97">
        <v>20</v>
      </c>
      <c r="DL97">
        <v>0.57999999999999996</v>
      </c>
      <c r="DM97">
        <v>0.22</v>
      </c>
      <c r="DN97">
        <v>-57.708030000000001</v>
      </c>
      <c r="DO97">
        <v>-2.9090499061911599</v>
      </c>
      <c r="DP97">
        <v>0.38958754548881502</v>
      </c>
      <c r="DQ97">
        <v>0</v>
      </c>
      <c r="DR97">
        <v>5.5933714999999999</v>
      </c>
      <c r="DS97">
        <v>-0.28321215759849799</v>
      </c>
      <c r="DT97">
        <v>3.3905519723932902E-2</v>
      </c>
      <c r="DU97">
        <v>0</v>
      </c>
      <c r="DV97">
        <v>0</v>
      </c>
      <c r="DW97">
        <v>2</v>
      </c>
      <c r="DX97" t="s">
        <v>365</v>
      </c>
      <c r="DY97">
        <v>2.8681800000000002</v>
      </c>
      <c r="DZ97">
        <v>2.7161</v>
      </c>
      <c r="EA97">
        <v>0.15284</v>
      </c>
      <c r="EB97">
        <v>0.15695600000000001</v>
      </c>
      <c r="EC97">
        <v>7.7347899999999997E-2</v>
      </c>
      <c r="ED97">
        <v>6.3818799999999995E-2</v>
      </c>
      <c r="EE97">
        <v>24000.7</v>
      </c>
      <c r="EF97">
        <v>20740.599999999999</v>
      </c>
      <c r="EG97">
        <v>25361.1</v>
      </c>
      <c r="EH97">
        <v>23958.1</v>
      </c>
      <c r="EI97">
        <v>39942.300000000003</v>
      </c>
      <c r="EJ97">
        <v>37133.1</v>
      </c>
      <c r="EK97">
        <v>45840.3</v>
      </c>
      <c r="EL97">
        <v>42740.6</v>
      </c>
      <c r="EM97">
        <v>1.81965</v>
      </c>
      <c r="EN97">
        <v>2.0973000000000002</v>
      </c>
      <c r="EO97">
        <v>0.11766</v>
      </c>
      <c r="EP97">
        <v>0</v>
      </c>
      <c r="EQ97">
        <v>23.178000000000001</v>
      </c>
      <c r="ER97">
        <v>999.9</v>
      </c>
      <c r="ES97">
        <v>35.551000000000002</v>
      </c>
      <c r="ET97">
        <v>32.337000000000003</v>
      </c>
      <c r="EU97">
        <v>25.111999999999998</v>
      </c>
      <c r="EV97">
        <v>50.754399999999997</v>
      </c>
      <c r="EW97">
        <v>37.367800000000003</v>
      </c>
      <c r="EX97">
        <v>2</v>
      </c>
      <c r="EY97">
        <v>-6.0924800000000001E-2</v>
      </c>
      <c r="EZ97">
        <v>3.5220199999999999</v>
      </c>
      <c r="FA97">
        <v>20.203700000000001</v>
      </c>
      <c r="FB97">
        <v>5.2351099999999997</v>
      </c>
      <c r="FC97">
        <v>11.992000000000001</v>
      </c>
      <c r="FD97">
        <v>4.9566999999999997</v>
      </c>
      <c r="FE97">
        <v>3.3039999999999998</v>
      </c>
      <c r="FF97">
        <v>9999</v>
      </c>
      <c r="FG97">
        <v>325.5</v>
      </c>
      <c r="FH97">
        <v>9999</v>
      </c>
      <c r="FI97">
        <v>4862.2</v>
      </c>
      <c r="FJ97">
        <v>1.86816</v>
      </c>
      <c r="FK97">
        <v>1.8639600000000001</v>
      </c>
      <c r="FL97">
        <v>1.8714900000000001</v>
      </c>
      <c r="FM97">
        <v>1.8624499999999999</v>
      </c>
      <c r="FN97">
        <v>1.8618699999999999</v>
      </c>
      <c r="FO97">
        <v>1.86829</v>
      </c>
      <c r="FP97">
        <v>1.8583799999999999</v>
      </c>
      <c r="FQ97">
        <v>1.8647800000000001</v>
      </c>
      <c r="FR97">
        <v>5</v>
      </c>
      <c r="FS97">
        <v>0</v>
      </c>
      <c r="FT97">
        <v>0</v>
      </c>
      <c r="FU97">
        <v>0</v>
      </c>
      <c r="FV97" t="s">
        <v>358</v>
      </c>
      <c r="FW97" t="s">
        <v>359</v>
      </c>
      <c r="FX97" t="s">
        <v>360</v>
      </c>
      <c r="FY97" t="s">
        <v>360</v>
      </c>
      <c r="FZ97" t="s">
        <v>360</v>
      </c>
      <c r="GA97" t="s">
        <v>360</v>
      </c>
      <c r="GB97">
        <v>0</v>
      </c>
      <c r="GC97">
        <v>100</v>
      </c>
      <c r="GD97">
        <v>100</v>
      </c>
      <c r="GE97">
        <v>5.44</v>
      </c>
      <c r="GF97">
        <v>0.31780000000000003</v>
      </c>
      <c r="GG97">
        <v>1.64354498451179</v>
      </c>
      <c r="GH97">
        <v>4.8697645535604704E-3</v>
      </c>
      <c r="GI97">
        <v>-2.9716501002383001E-6</v>
      </c>
      <c r="GJ97">
        <v>1.12513468715282E-9</v>
      </c>
      <c r="GK97">
        <v>-5.6040547963591501E-2</v>
      </c>
      <c r="GL97">
        <v>-3.4440246100026599E-2</v>
      </c>
      <c r="GM97">
        <v>3.75033726110429E-3</v>
      </c>
      <c r="GN97">
        <v>-6.7053370517907205E-5</v>
      </c>
      <c r="GO97">
        <v>20</v>
      </c>
      <c r="GP97">
        <v>2120</v>
      </c>
      <c r="GQ97">
        <v>2</v>
      </c>
      <c r="GR97">
        <v>25</v>
      </c>
      <c r="GS97">
        <v>211.1</v>
      </c>
      <c r="GT97">
        <v>211</v>
      </c>
      <c r="GU97">
        <v>3.3264200000000002</v>
      </c>
      <c r="GV97">
        <v>2.32422</v>
      </c>
      <c r="GW97">
        <v>1.9982899999999999</v>
      </c>
      <c r="GX97">
        <v>2.7392599999999998</v>
      </c>
      <c r="GY97">
        <v>2.0935100000000002</v>
      </c>
      <c r="GZ97">
        <v>2.4121100000000002</v>
      </c>
      <c r="HA97">
        <v>38.013399999999997</v>
      </c>
      <c r="HB97">
        <v>12.862399999999999</v>
      </c>
      <c r="HC97">
        <v>18</v>
      </c>
      <c r="HD97">
        <v>437.43799999999999</v>
      </c>
      <c r="HE97">
        <v>613.26499999999999</v>
      </c>
      <c r="HF97">
        <v>22.729900000000001</v>
      </c>
      <c r="HG97">
        <v>26.5732</v>
      </c>
      <c r="HH97">
        <v>30.005700000000001</v>
      </c>
      <c r="HI97">
        <v>26.414300000000001</v>
      </c>
      <c r="HJ97">
        <v>26.402200000000001</v>
      </c>
      <c r="HK97">
        <v>66.599400000000003</v>
      </c>
      <c r="HL97">
        <v>36.2224</v>
      </c>
      <c r="HM97">
        <v>26.9511</v>
      </c>
      <c r="HN97">
        <v>22.4892</v>
      </c>
      <c r="HO97">
        <v>1389.79</v>
      </c>
      <c r="HP97">
        <v>17.9178</v>
      </c>
      <c r="HQ97">
        <v>97.024900000000002</v>
      </c>
      <c r="HR97">
        <v>100.483</v>
      </c>
    </row>
    <row r="98" spans="1:226" x14ac:dyDescent="0.2">
      <c r="A98">
        <v>82</v>
      </c>
      <c r="B98">
        <v>1657224163.5</v>
      </c>
      <c r="C98">
        <v>497</v>
      </c>
      <c r="D98" t="s">
        <v>522</v>
      </c>
      <c r="E98" t="s">
        <v>523</v>
      </c>
      <c r="F98">
        <v>5</v>
      </c>
      <c r="G98" t="s">
        <v>353</v>
      </c>
      <c r="H98" t="s">
        <v>354</v>
      </c>
      <c r="I98">
        <v>1657224161</v>
      </c>
      <c r="J98">
        <f t="shared" si="34"/>
        <v>4.7039012657859817E-3</v>
      </c>
      <c r="K98">
        <f t="shared" si="35"/>
        <v>4.7039012657859818</v>
      </c>
      <c r="L98">
        <f t="shared" si="36"/>
        <v>24.429180894345826</v>
      </c>
      <c r="M98">
        <f t="shared" si="37"/>
        <v>1319.79666666667</v>
      </c>
      <c r="N98">
        <f t="shared" si="38"/>
        <v>1077.1895677473326</v>
      </c>
      <c r="O98">
        <f t="shared" si="39"/>
        <v>74.32433053145742</v>
      </c>
      <c r="P98">
        <f t="shared" si="40"/>
        <v>91.063826298267841</v>
      </c>
      <c r="Q98">
        <f t="shared" si="41"/>
        <v>0.20664770947290154</v>
      </c>
      <c r="R98">
        <f t="shared" si="42"/>
        <v>2.3249348967654155</v>
      </c>
      <c r="S98">
        <f t="shared" si="43"/>
        <v>0.1969589229485034</v>
      </c>
      <c r="T98">
        <f t="shared" si="44"/>
        <v>0.12393196373618187</v>
      </c>
      <c r="U98">
        <f t="shared" si="45"/>
        <v>321.51471166666738</v>
      </c>
      <c r="V98">
        <f t="shared" si="46"/>
        <v>26.240455794363388</v>
      </c>
      <c r="W98">
        <f t="shared" si="47"/>
        <v>25.083366666666699</v>
      </c>
      <c r="X98">
        <f t="shared" si="48"/>
        <v>3.195515729028966</v>
      </c>
      <c r="Y98">
        <f t="shared" si="49"/>
        <v>49.269156298676833</v>
      </c>
      <c r="Z98">
        <f t="shared" si="50"/>
        <v>1.6049758178247855</v>
      </c>
      <c r="AA98">
        <f t="shared" si="51"/>
        <v>3.2575670833394983</v>
      </c>
      <c r="AB98">
        <f t="shared" si="52"/>
        <v>1.5905399112041805</v>
      </c>
      <c r="AC98">
        <f t="shared" si="53"/>
        <v>-207.4420458211618</v>
      </c>
      <c r="AD98">
        <f t="shared" si="54"/>
        <v>40.507713522561239</v>
      </c>
      <c r="AE98">
        <f t="shared" si="55"/>
        <v>3.6945163218908164</v>
      </c>
      <c r="AF98">
        <f t="shared" si="56"/>
        <v>158.27489568995765</v>
      </c>
      <c r="AG98">
        <f t="shared" si="57"/>
        <v>42.376114560540096</v>
      </c>
      <c r="AH98">
        <f t="shared" si="58"/>
        <v>4.6666556824270238</v>
      </c>
      <c r="AI98">
        <f t="shared" si="59"/>
        <v>24.429180894345826</v>
      </c>
      <c r="AJ98">
        <v>1400.8881740235299</v>
      </c>
      <c r="AK98">
        <v>1358.1654545454501</v>
      </c>
      <c r="AL98">
        <v>3.47793134232748</v>
      </c>
      <c r="AM98">
        <v>66.688805150680594</v>
      </c>
      <c r="AN98">
        <f t="shared" si="60"/>
        <v>4.7039012657859818</v>
      </c>
      <c r="AO98">
        <v>17.7645168126191</v>
      </c>
      <c r="AP98">
        <v>23.273393939393902</v>
      </c>
      <c r="AQ98">
        <v>1.04673502677833E-3</v>
      </c>
      <c r="AR98">
        <v>78.171956788311704</v>
      </c>
      <c r="AS98">
        <v>8</v>
      </c>
      <c r="AT98">
        <v>2</v>
      </c>
      <c r="AU98">
        <f t="shared" si="61"/>
        <v>1</v>
      </c>
      <c r="AV98">
        <f t="shared" si="62"/>
        <v>0</v>
      </c>
      <c r="AW98">
        <f t="shared" si="63"/>
        <v>36596.285486593479</v>
      </c>
      <c r="AX98">
        <f t="shared" si="64"/>
        <v>1999.99555555556</v>
      </c>
      <c r="AY98">
        <f t="shared" si="65"/>
        <v>1681.1959666666705</v>
      </c>
      <c r="AZ98">
        <f t="shared" si="66"/>
        <v>0.84059985133300297</v>
      </c>
      <c r="BA98">
        <f t="shared" si="67"/>
        <v>0.16075771307269571</v>
      </c>
      <c r="BB98" s="1">
        <v>6</v>
      </c>
      <c r="BC98">
        <v>0.5</v>
      </c>
      <c r="BD98" t="s">
        <v>355</v>
      </c>
      <c r="BE98">
        <v>2</v>
      </c>
      <c r="BF98" t="b">
        <v>1</v>
      </c>
      <c r="BG98">
        <v>1657224161</v>
      </c>
      <c r="BH98">
        <v>1319.79666666667</v>
      </c>
      <c r="BI98">
        <v>1378.04</v>
      </c>
      <c r="BJ98">
        <v>23.2610666666667</v>
      </c>
      <c r="BK98">
        <v>17.791233333333299</v>
      </c>
      <c r="BL98">
        <v>1314.33111111111</v>
      </c>
      <c r="BM98">
        <v>22.9429444444444</v>
      </c>
      <c r="BN98">
        <v>499.99011111111099</v>
      </c>
      <c r="BO98">
        <v>68.898366666666703</v>
      </c>
      <c r="BP98">
        <v>0.10000906666666699</v>
      </c>
      <c r="BQ98">
        <v>25.4065444444444</v>
      </c>
      <c r="BR98">
        <v>25.083366666666699</v>
      </c>
      <c r="BS98">
        <v>999.9</v>
      </c>
      <c r="BT98">
        <v>0</v>
      </c>
      <c r="BU98">
        <v>0</v>
      </c>
      <c r="BV98">
        <v>9991.5288888888899</v>
      </c>
      <c r="BW98">
        <v>0</v>
      </c>
      <c r="BX98">
        <v>2104.9166666666702</v>
      </c>
      <c r="BY98">
        <v>-58.243699999999997</v>
      </c>
      <c r="BZ98">
        <v>1351.22888888889</v>
      </c>
      <c r="CA98">
        <v>1403.0022222222201</v>
      </c>
      <c r="CB98">
        <v>5.4698288888888902</v>
      </c>
      <c r="CC98">
        <v>1378.04</v>
      </c>
      <c r="CD98">
        <v>17.791233333333299</v>
      </c>
      <c r="CE98">
        <v>1.6026499999999999</v>
      </c>
      <c r="CF98">
        <v>1.2257855555555599</v>
      </c>
      <c r="CG98">
        <v>13.984299999999999</v>
      </c>
      <c r="CH98">
        <v>9.9184555555555605</v>
      </c>
      <c r="CI98">
        <v>1999.99555555556</v>
      </c>
      <c r="CJ98">
        <v>0.98000411111111096</v>
      </c>
      <c r="CK98">
        <v>1.9996011111111101E-2</v>
      </c>
      <c r="CL98">
        <v>0</v>
      </c>
      <c r="CM98">
        <v>2.4963000000000002</v>
      </c>
      <c r="CN98">
        <v>0</v>
      </c>
      <c r="CO98">
        <v>18429.0333333333</v>
      </c>
      <c r="CP98">
        <v>16705.388888888901</v>
      </c>
      <c r="CQ98">
        <v>44.561999999999998</v>
      </c>
      <c r="CR98">
        <v>47.436999999999998</v>
      </c>
      <c r="CS98">
        <v>45.875</v>
      </c>
      <c r="CT98">
        <v>44.686999999999998</v>
      </c>
      <c r="CU98">
        <v>43.811999999999998</v>
      </c>
      <c r="CV98">
        <v>1960.00555555556</v>
      </c>
      <c r="CW98">
        <v>39.99</v>
      </c>
      <c r="CX98">
        <v>0</v>
      </c>
      <c r="CY98">
        <v>1651541225.5999999</v>
      </c>
      <c r="CZ98">
        <v>0</v>
      </c>
      <c r="DA98">
        <v>1657211497.5999999</v>
      </c>
      <c r="DB98" t="s">
        <v>356</v>
      </c>
      <c r="DC98">
        <v>1657211493.5999999</v>
      </c>
      <c r="DD98">
        <v>1657211497.5999999</v>
      </c>
      <c r="DE98">
        <v>1</v>
      </c>
      <c r="DF98">
        <v>1.526</v>
      </c>
      <c r="DG98">
        <v>4.4999999999999998E-2</v>
      </c>
      <c r="DH98">
        <v>2.6110000000000002</v>
      </c>
      <c r="DI98">
        <v>0.157</v>
      </c>
      <c r="DJ98">
        <v>420</v>
      </c>
      <c r="DK98">
        <v>20</v>
      </c>
      <c r="DL98">
        <v>0.57999999999999996</v>
      </c>
      <c r="DM98">
        <v>0.22</v>
      </c>
      <c r="DN98">
        <v>-57.992782499999997</v>
      </c>
      <c r="DO98">
        <v>-2.6567088180112002</v>
      </c>
      <c r="DP98">
        <v>0.37716790616879098</v>
      </c>
      <c r="DQ98">
        <v>0</v>
      </c>
      <c r="DR98">
        <v>5.5471430000000002</v>
      </c>
      <c r="DS98">
        <v>-0.39864495309568099</v>
      </c>
      <c r="DT98">
        <v>4.6448455313390098E-2</v>
      </c>
      <c r="DU98">
        <v>0</v>
      </c>
      <c r="DV98">
        <v>0</v>
      </c>
      <c r="DW98">
        <v>2</v>
      </c>
      <c r="DX98" t="s">
        <v>365</v>
      </c>
      <c r="DY98">
        <v>2.8685</v>
      </c>
      <c r="DZ98">
        <v>2.7164799999999998</v>
      </c>
      <c r="EA98">
        <v>0.15406700000000001</v>
      </c>
      <c r="EB98">
        <v>0.158114</v>
      </c>
      <c r="EC98">
        <v>7.7412400000000006E-2</v>
      </c>
      <c r="ED98">
        <v>6.4074699999999998E-2</v>
      </c>
      <c r="EE98">
        <v>23965.8</v>
      </c>
      <c r="EF98">
        <v>20712.099999999999</v>
      </c>
      <c r="EG98">
        <v>25360.9</v>
      </c>
      <c r="EH98">
        <v>23958</v>
      </c>
      <c r="EI98">
        <v>39938.9</v>
      </c>
      <c r="EJ98">
        <v>37122.9</v>
      </c>
      <c r="EK98">
        <v>45839.6</v>
      </c>
      <c r="EL98">
        <v>42740.6</v>
      </c>
      <c r="EM98">
        <v>1.8199799999999999</v>
      </c>
      <c r="EN98">
        <v>2.0973199999999999</v>
      </c>
      <c r="EO98">
        <v>0.11403099999999999</v>
      </c>
      <c r="EP98">
        <v>0</v>
      </c>
      <c r="EQ98">
        <v>23.1982</v>
      </c>
      <c r="ER98">
        <v>999.9</v>
      </c>
      <c r="ES98">
        <v>35.527000000000001</v>
      </c>
      <c r="ET98">
        <v>32.368000000000002</v>
      </c>
      <c r="EU98">
        <v>25.137699999999999</v>
      </c>
      <c r="EV98">
        <v>50.854399999999998</v>
      </c>
      <c r="EW98">
        <v>37.283700000000003</v>
      </c>
      <c r="EX98">
        <v>2</v>
      </c>
      <c r="EY98">
        <v>-6.5678399999999998E-2</v>
      </c>
      <c r="EZ98">
        <v>2.4916100000000001</v>
      </c>
      <c r="FA98">
        <v>20.2242</v>
      </c>
      <c r="FB98">
        <v>5.2339099999999998</v>
      </c>
      <c r="FC98">
        <v>11.992000000000001</v>
      </c>
      <c r="FD98">
        <v>4.9562499999999998</v>
      </c>
      <c r="FE98">
        <v>3.3039499999999999</v>
      </c>
      <c r="FF98">
        <v>9999</v>
      </c>
      <c r="FG98">
        <v>325.5</v>
      </c>
      <c r="FH98">
        <v>9999</v>
      </c>
      <c r="FI98">
        <v>4862.3999999999996</v>
      </c>
      <c r="FJ98">
        <v>1.86819</v>
      </c>
      <c r="FK98">
        <v>1.8639600000000001</v>
      </c>
      <c r="FL98">
        <v>1.8714900000000001</v>
      </c>
      <c r="FM98">
        <v>1.8624700000000001</v>
      </c>
      <c r="FN98">
        <v>1.86188</v>
      </c>
      <c r="FO98">
        <v>1.86829</v>
      </c>
      <c r="FP98">
        <v>1.85843</v>
      </c>
      <c r="FQ98">
        <v>1.8647800000000001</v>
      </c>
      <c r="FR98">
        <v>5</v>
      </c>
      <c r="FS98">
        <v>0</v>
      </c>
      <c r="FT98">
        <v>0</v>
      </c>
      <c r="FU98">
        <v>0</v>
      </c>
      <c r="FV98" t="s">
        <v>358</v>
      </c>
      <c r="FW98" t="s">
        <v>359</v>
      </c>
      <c r="FX98" t="s">
        <v>360</v>
      </c>
      <c r="FY98" t="s">
        <v>360</v>
      </c>
      <c r="FZ98" t="s">
        <v>360</v>
      </c>
      <c r="GA98" t="s">
        <v>360</v>
      </c>
      <c r="GB98">
        <v>0</v>
      </c>
      <c r="GC98">
        <v>100</v>
      </c>
      <c r="GD98">
        <v>100</v>
      </c>
      <c r="GE98">
        <v>5.49</v>
      </c>
      <c r="GF98">
        <v>0.31869999999999998</v>
      </c>
      <c r="GG98">
        <v>1.64354498451179</v>
      </c>
      <c r="GH98">
        <v>4.8697645535604704E-3</v>
      </c>
      <c r="GI98">
        <v>-2.9716501002383001E-6</v>
      </c>
      <c r="GJ98">
        <v>1.12513468715282E-9</v>
      </c>
      <c r="GK98">
        <v>-5.6040547963591501E-2</v>
      </c>
      <c r="GL98">
        <v>-3.4440246100026599E-2</v>
      </c>
      <c r="GM98">
        <v>3.75033726110429E-3</v>
      </c>
      <c r="GN98">
        <v>-6.7053370517907205E-5</v>
      </c>
      <c r="GO98">
        <v>20</v>
      </c>
      <c r="GP98">
        <v>2120</v>
      </c>
      <c r="GQ98">
        <v>2</v>
      </c>
      <c r="GR98">
        <v>25</v>
      </c>
      <c r="GS98">
        <v>211.2</v>
      </c>
      <c r="GT98">
        <v>211.1</v>
      </c>
      <c r="GU98">
        <v>3.3544900000000002</v>
      </c>
      <c r="GV98">
        <v>2.3278799999999999</v>
      </c>
      <c r="GW98">
        <v>1.9982899999999999</v>
      </c>
      <c r="GX98">
        <v>2.7392599999999998</v>
      </c>
      <c r="GY98">
        <v>2.0935100000000002</v>
      </c>
      <c r="GZ98">
        <v>2.33521</v>
      </c>
      <c r="HA98">
        <v>38.037700000000001</v>
      </c>
      <c r="HB98">
        <v>12.862399999999999</v>
      </c>
      <c r="HC98">
        <v>18</v>
      </c>
      <c r="HD98">
        <v>437.61700000000002</v>
      </c>
      <c r="HE98">
        <v>613.25900000000001</v>
      </c>
      <c r="HF98">
        <v>22.401</v>
      </c>
      <c r="HG98">
        <v>26.566199999999998</v>
      </c>
      <c r="HH98">
        <v>29.999300000000002</v>
      </c>
      <c r="HI98">
        <v>26.4133</v>
      </c>
      <c r="HJ98">
        <v>26.4</v>
      </c>
      <c r="HK98">
        <v>67.2273</v>
      </c>
      <c r="HL98">
        <v>35.926900000000003</v>
      </c>
      <c r="HM98">
        <v>26.5761</v>
      </c>
      <c r="HN98">
        <v>22.393699999999999</v>
      </c>
      <c r="HO98">
        <v>1409.99</v>
      </c>
      <c r="HP98">
        <v>17.9587</v>
      </c>
      <c r="HQ98">
        <v>97.023799999999994</v>
      </c>
      <c r="HR98">
        <v>100.483</v>
      </c>
    </row>
    <row r="99" spans="1:226" x14ac:dyDescent="0.2">
      <c r="A99">
        <v>83</v>
      </c>
      <c r="B99">
        <v>1657224168.5</v>
      </c>
      <c r="C99">
        <v>502</v>
      </c>
      <c r="D99" t="s">
        <v>524</v>
      </c>
      <c r="E99" t="s">
        <v>525</v>
      </c>
      <c r="F99">
        <v>5</v>
      </c>
      <c r="G99" t="s">
        <v>353</v>
      </c>
      <c r="H99" t="s">
        <v>354</v>
      </c>
      <c r="I99">
        <v>1657224165.7</v>
      </c>
      <c r="J99">
        <f t="shared" si="34"/>
        <v>4.6918567275166479E-3</v>
      </c>
      <c r="K99">
        <f t="shared" si="35"/>
        <v>4.6918567275166483</v>
      </c>
      <c r="L99">
        <f t="shared" si="36"/>
        <v>24.544388783115206</v>
      </c>
      <c r="M99">
        <f t="shared" si="37"/>
        <v>1335.4680000000001</v>
      </c>
      <c r="N99">
        <f t="shared" si="38"/>
        <v>1091.3746436935053</v>
      </c>
      <c r="O99">
        <f t="shared" si="39"/>
        <v>75.303545032554283</v>
      </c>
      <c r="P99">
        <f t="shared" si="40"/>
        <v>92.145694660079869</v>
      </c>
      <c r="Q99">
        <f t="shared" si="41"/>
        <v>0.20655808636592196</v>
      </c>
      <c r="R99">
        <f t="shared" si="42"/>
        <v>2.3234283666256021</v>
      </c>
      <c r="S99">
        <f t="shared" si="43"/>
        <v>0.19687152987993214</v>
      </c>
      <c r="T99">
        <f t="shared" si="44"/>
        <v>0.12387714369975053</v>
      </c>
      <c r="U99">
        <f t="shared" si="45"/>
        <v>321.52228379999997</v>
      </c>
      <c r="V99">
        <f t="shared" si="46"/>
        <v>26.228958723221286</v>
      </c>
      <c r="W99">
        <f t="shared" si="47"/>
        <v>25.07649</v>
      </c>
      <c r="X99">
        <f t="shared" si="48"/>
        <v>3.19420668477744</v>
      </c>
      <c r="Y99">
        <f t="shared" si="49"/>
        <v>49.379111477260878</v>
      </c>
      <c r="Z99">
        <f t="shared" si="50"/>
        <v>1.6070338921668321</v>
      </c>
      <c r="AA99">
        <f t="shared" si="51"/>
        <v>3.2544811846338559</v>
      </c>
      <c r="AB99">
        <f t="shared" si="52"/>
        <v>1.5871727926106078</v>
      </c>
      <c r="AC99">
        <f t="shared" si="53"/>
        <v>-206.91088168348418</v>
      </c>
      <c r="AD99">
        <f t="shared" si="54"/>
        <v>39.345629085588207</v>
      </c>
      <c r="AE99">
        <f t="shared" si="55"/>
        <v>3.590442756211957</v>
      </c>
      <c r="AF99">
        <f t="shared" si="56"/>
        <v>157.54747395831598</v>
      </c>
      <c r="AG99">
        <f t="shared" si="57"/>
        <v>42.314399672480775</v>
      </c>
      <c r="AH99">
        <f t="shared" si="58"/>
        <v>4.65958131158445</v>
      </c>
      <c r="AI99">
        <f t="shared" si="59"/>
        <v>24.544388783115206</v>
      </c>
      <c r="AJ99">
        <v>1417.7802317925</v>
      </c>
      <c r="AK99">
        <v>1375.17266666667</v>
      </c>
      <c r="AL99">
        <v>3.4084267919645201</v>
      </c>
      <c r="AM99">
        <v>66.688805150680594</v>
      </c>
      <c r="AN99">
        <f t="shared" si="60"/>
        <v>4.6918567275166483</v>
      </c>
      <c r="AO99">
        <v>17.8322216320107</v>
      </c>
      <c r="AP99">
        <v>23.300617575757599</v>
      </c>
      <c r="AQ99">
        <v>7.0709055401193301E-3</v>
      </c>
      <c r="AR99">
        <v>78.171956788311704</v>
      </c>
      <c r="AS99">
        <v>8</v>
      </c>
      <c r="AT99">
        <v>2</v>
      </c>
      <c r="AU99">
        <f t="shared" si="61"/>
        <v>1</v>
      </c>
      <c r="AV99">
        <f t="shared" si="62"/>
        <v>0</v>
      </c>
      <c r="AW99">
        <f t="shared" si="63"/>
        <v>36562.119239686835</v>
      </c>
      <c r="AX99">
        <f t="shared" si="64"/>
        <v>2000.0429999999999</v>
      </c>
      <c r="AY99">
        <f t="shared" si="65"/>
        <v>1681.2358199999999</v>
      </c>
      <c r="AZ99">
        <f t="shared" si="66"/>
        <v>0.84059983710350228</v>
      </c>
      <c r="BA99">
        <f t="shared" si="67"/>
        <v>0.16075768560975939</v>
      </c>
      <c r="BB99" s="1">
        <v>6</v>
      </c>
      <c r="BC99">
        <v>0.5</v>
      </c>
      <c r="BD99" t="s">
        <v>355</v>
      </c>
      <c r="BE99">
        <v>2</v>
      </c>
      <c r="BF99" t="b">
        <v>1</v>
      </c>
      <c r="BG99">
        <v>1657224165.7</v>
      </c>
      <c r="BH99">
        <v>1335.4680000000001</v>
      </c>
      <c r="BI99">
        <v>1393.713</v>
      </c>
      <c r="BJ99">
        <v>23.290749999999999</v>
      </c>
      <c r="BK99">
        <v>17.829440000000002</v>
      </c>
      <c r="BL99">
        <v>1329.9580000000001</v>
      </c>
      <c r="BM99">
        <v>22.971710000000002</v>
      </c>
      <c r="BN99">
        <v>499.99610000000001</v>
      </c>
      <c r="BO99">
        <v>68.898809999999997</v>
      </c>
      <c r="BP99">
        <v>9.9993910000000005E-2</v>
      </c>
      <c r="BQ99">
        <v>25.390599999999999</v>
      </c>
      <c r="BR99">
        <v>25.07649</v>
      </c>
      <c r="BS99">
        <v>999.9</v>
      </c>
      <c r="BT99">
        <v>0</v>
      </c>
      <c r="BU99">
        <v>0</v>
      </c>
      <c r="BV99">
        <v>9981.1839999999993</v>
      </c>
      <c r="BW99">
        <v>0</v>
      </c>
      <c r="BX99">
        <v>2104.9969999999998</v>
      </c>
      <c r="BY99">
        <v>-58.24483</v>
      </c>
      <c r="BZ99">
        <v>1367.3130000000001</v>
      </c>
      <c r="CA99">
        <v>1419.0129999999999</v>
      </c>
      <c r="CB99">
        <v>5.4612980000000002</v>
      </c>
      <c r="CC99">
        <v>1393.713</v>
      </c>
      <c r="CD99">
        <v>17.829440000000002</v>
      </c>
      <c r="CE99">
        <v>1.6047039999999999</v>
      </c>
      <c r="CF99">
        <v>1.2284280000000001</v>
      </c>
      <c r="CG99">
        <v>14.004060000000001</v>
      </c>
      <c r="CH99">
        <v>9.9505960000000009</v>
      </c>
      <c r="CI99">
        <v>2000.0429999999999</v>
      </c>
      <c r="CJ99">
        <v>0.98000480000000001</v>
      </c>
      <c r="CK99">
        <v>1.999532E-2</v>
      </c>
      <c r="CL99">
        <v>0</v>
      </c>
      <c r="CM99">
        <v>2.4255499999999999</v>
      </c>
      <c r="CN99">
        <v>0</v>
      </c>
      <c r="CO99">
        <v>18425.87</v>
      </c>
      <c r="CP99">
        <v>16705.79</v>
      </c>
      <c r="CQ99">
        <v>44.561999999999998</v>
      </c>
      <c r="CR99">
        <v>47.436999999999998</v>
      </c>
      <c r="CS99">
        <v>45.875</v>
      </c>
      <c r="CT99">
        <v>44.6312</v>
      </c>
      <c r="CU99">
        <v>43.811999999999998</v>
      </c>
      <c r="CV99">
        <v>1960.0530000000001</v>
      </c>
      <c r="CW99">
        <v>39.99</v>
      </c>
      <c r="CX99">
        <v>0</v>
      </c>
      <c r="CY99">
        <v>1651541230.4000001</v>
      </c>
      <c r="CZ99">
        <v>0</v>
      </c>
      <c r="DA99">
        <v>1657211497.5999999</v>
      </c>
      <c r="DB99" t="s">
        <v>356</v>
      </c>
      <c r="DC99">
        <v>1657211493.5999999</v>
      </c>
      <c r="DD99">
        <v>1657211497.5999999</v>
      </c>
      <c r="DE99">
        <v>1</v>
      </c>
      <c r="DF99">
        <v>1.526</v>
      </c>
      <c r="DG99">
        <v>4.4999999999999998E-2</v>
      </c>
      <c r="DH99">
        <v>2.6110000000000002</v>
      </c>
      <c r="DI99">
        <v>0.157</v>
      </c>
      <c r="DJ99">
        <v>420</v>
      </c>
      <c r="DK99">
        <v>20</v>
      </c>
      <c r="DL99">
        <v>0.57999999999999996</v>
      </c>
      <c r="DM99">
        <v>0.22</v>
      </c>
      <c r="DN99">
        <v>-58.137637499999997</v>
      </c>
      <c r="DO99">
        <v>-0.76970769230762204</v>
      </c>
      <c r="DP99">
        <v>0.24787522131861001</v>
      </c>
      <c r="DQ99">
        <v>0</v>
      </c>
      <c r="DR99">
        <v>5.5229932499999999</v>
      </c>
      <c r="DS99">
        <v>-0.50956221388368095</v>
      </c>
      <c r="DT99">
        <v>5.4353458601431197E-2</v>
      </c>
      <c r="DU99">
        <v>0</v>
      </c>
      <c r="DV99">
        <v>0</v>
      </c>
      <c r="DW99">
        <v>2</v>
      </c>
      <c r="DX99" t="s">
        <v>365</v>
      </c>
      <c r="DY99">
        <v>2.8682099999999999</v>
      </c>
      <c r="DZ99">
        <v>2.7162600000000001</v>
      </c>
      <c r="EA99">
        <v>0.15525700000000001</v>
      </c>
      <c r="EB99">
        <v>0.15931899999999999</v>
      </c>
      <c r="EC99">
        <v>7.7476000000000003E-2</v>
      </c>
      <c r="ED99">
        <v>6.4088599999999996E-2</v>
      </c>
      <c r="EE99">
        <v>23932.7</v>
      </c>
      <c r="EF99">
        <v>20682.8</v>
      </c>
      <c r="EG99">
        <v>25361.5</v>
      </c>
      <c r="EH99">
        <v>23958.400000000001</v>
      </c>
      <c r="EI99">
        <v>39936.9</v>
      </c>
      <c r="EJ99">
        <v>37122.6</v>
      </c>
      <c r="EK99">
        <v>45840.5</v>
      </c>
      <c r="EL99">
        <v>42740.9</v>
      </c>
      <c r="EM99">
        <v>1.8198000000000001</v>
      </c>
      <c r="EN99">
        <v>2.0973999999999999</v>
      </c>
      <c r="EO99">
        <v>0.11304</v>
      </c>
      <c r="EP99">
        <v>0</v>
      </c>
      <c r="EQ99">
        <v>23.2241</v>
      </c>
      <c r="ER99">
        <v>999.9</v>
      </c>
      <c r="ES99">
        <v>35.502000000000002</v>
      </c>
      <c r="ET99">
        <v>32.378</v>
      </c>
      <c r="EU99">
        <v>25.136900000000001</v>
      </c>
      <c r="EV99">
        <v>51.074399999999997</v>
      </c>
      <c r="EW99">
        <v>37.323700000000002</v>
      </c>
      <c r="EX99">
        <v>2</v>
      </c>
      <c r="EY99">
        <v>-6.8800799999999995E-2</v>
      </c>
      <c r="EZ99">
        <v>1.9795</v>
      </c>
      <c r="FA99">
        <v>20.232600000000001</v>
      </c>
      <c r="FB99">
        <v>5.2343599999999997</v>
      </c>
      <c r="FC99">
        <v>11.992000000000001</v>
      </c>
      <c r="FD99">
        <v>4.9558</v>
      </c>
      <c r="FE99">
        <v>3.3039499999999999</v>
      </c>
      <c r="FF99">
        <v>9999</v>
      </c>
      <c r="FG99">
        <v>325.5</v>
      </c>
      <c r="FH99">
        <v>9999</v>
      </c>
      <c r="FI99">
        <v>4862.3999999999996</v>
      </c>
      <c r="FJ99">
        <v>1.8682300000000001</v>
      </c>
      <c r="FK99">
        <v>1.86399</v>
      </c>
      <c r="FL99">
        <v>1.8714900000000001</v>
      </c>
      <c r="FM99">
        <v>1.86249</v>
      </c>
      <c r="FN99">
        <v>1.86188</v>
      </c>
      <c r="FO99">
        <v>1.86829</v>
      </c>
      <c r="FP99">
        <v>1.8584499999999999</v>
      </c>
      <c r="FQ99">
        <v>1.8647800000000001</v>
      </c>
      <c r="FR99">
        <v>5</v>
      </c>
      <c r="FS99">
        <v>0</v>
      </c>
      <c r="FT99">
        <v>0</v>
      </c>
      <c r="FU99">
        <v>0</v>
      </c>
      <c r="FV99" t="s">
        <v>358</v>
      </c>
      <c r="FW99" t="s">
        <v>359</v>
      </c>
      <c r="FX99" t="s">
        <v>360</v>
      </c>
      <c r="FY99" t="s">
        <v>360</v>
      </c>
      <c r="FZ99" t="s">
        <v>360</v>
      </c>
      <c r="GA99" t="s">
        <v>360</v>
      </c>
      <c r="GB99">
        <v>0</v>
      </c>
      <c r="GC99">
        <v>100</v>
      </c>
      <c r="GD99">
        <v>100</v>
      </c>
      <c r="GE99">
        <v>5.53</v>
      </c>
      <c r="GF99">
        <v>0.31940000000000002</v>
      </c>
      <c r="GG99">
        <v>1.64354498451179</v>
      </c>
      <c r="GH99">
        <v>4.8697645535604704E-3</v>
      </c>
      <c r="GI99">
        <v>-2.9716501002383001E-6</v>
      </c>
      <c r="GJ99">
        <v>1.12513468715282E-9</v>
      </c>
      <c r="GK99">
        <v>-5.6040547963591501E-2</v>
      </c>
      <c r="GL99">
        <v>-3.4440246100026599E-2</v>
      </c>
      <c r="GM99">
        <v>3.75033726110429E-3</v>
      </c>
      <c r="GN99">
        <v>-6.7053370517907205E-5</v>
      </c>
      <c r="GO99">
        <v>20</v>
      </c>
      <c r="GP99">
        <v>2120</v>
      </c>
      <c r="GQ99">
        <v>2</v>
      </c>
      <c r="GR99">
        <v>25</v>
      </c>
      <c r="GS99">
        <v>211.2</v>
      </c>
      <c r="GT99">
        <v>211.2</v>
      </c>
      <c r="GU99">
        <v>3.3862299999999999</v>
      </c>
      <c r="GV99">
        <v>2.32544</v>
      </c>
      <c r="GW99">
        <v>1.9982899999999999</v>
      </c>
      <c r="GX99">
        <v>2.7404799999999998</v>
      </c>
      <c r="GY99">
        <v>2.0935100000000002</v>
      </c>
      <c r="GZ99">
        <v>2.34619</v>
      </c>
      <c r="HA99">
        <v>38.061999999999998</v>
      </c>
      <c r="HB99">
        <v>12.862399999999999</v>
      </c>
      <c r="HC99">
        <v>18</v>
      </c>
      <c r="HD99">
        <v>437.49900000000002</v>
      </c>
      <c r="HE99">
        <v>613.28599999999994</v>
      </c>
      <c r="HF99">
        <v>22.279199999999999</v>
      </c>
      <c r="HG99">
        <v>26.558800000000002</v>
      </c>
      <c r="HH99">
        <v>29.998000000000001</v>
      </c>
      <c r="HI99">
        <v>26.411000000000001</v>
      </c>
      <c r="HJ99">
        <v>26.397200000000002</v>
      </c>
      <c r="HK99">
        <v>67.811499999999995</v>
      </c>
      <c r="HL99">
        <v>35.628799999999998</v>
      </c>
      <c r="HM99">
        <v>26.5761</v>
      </c>
      <c r="HN99">
        <v>22.319099999999999</v>
      </c>
      <c r="HO99">
        <v>1423.49</v>
      </c>
      <c r="HP99">
        <v>17.9954</v>
      </c>
      <c r="HQ99">
        <v>97.025700000000001</v>
      </c>
      <c r="HR99">
        <v>100.48399999999999</v>
      </c>
    </row>
    <row r="100" spans="1:226" x14ac:dyDescent="0.2">
      <c r="A100">
        <v>84</v>
      </c>
      <c r="B100">
        <v>1657224173.5</v>
      </c>
      <c r="C100">
        <v>507</v>
      </c>
      <c r="D100" t="s">
        <v>526</v>
      </c>
      <c r="E100" t="s">
        <v>527</v>
      </c>
      <c r="F100">
        <v>5</v>
      </c>
      <c r="G100" t="s">
        <v>353</v>
      </c>
      <c r="H100" t="s">
        <v>354</v>
      </c>
      <c r="I100">
        <v>1657224171</v>
      </c>
      <c r="J100">
        <f t="shared" si="34"/>
        <v>4.7112851261415165E-3</v>
      </c>
      <c r="K100">
        <f t="shared" si="35"/>
        <v>4.7112851261415161</v>
      </c>
      <c r="L100">
        <f t="shared" si="36"/>
        <v>24.482084682616982</v>
      </c>
      <c r="M100">
        <f t="shared" si="37"/>
        <v>1353.1611111111099</v>
      </c>
      <c r="N100">
        <f t="shared" si="38"/>
        <v>1109.8680573595341</v>
      </c>
      <c r="O100">
        <f t="shared" si="39"/>
        <v>76.580077911058396</v>
      </c>
      <c r="P100">
        <f t="shared" si="40"/>
        <v>93.367119296716979</v>
      </c>
      <c r="Q100">
        <f t="shared" si="41"/>
        <v>0.20758679176426045</v>
      </c>
      <c r="R100">
        <f t="shared" si="42"/>
        <v>2.326532261317281</v>
      </c>
      <c r="S100">
        <f t="shared" si="43"/>
        <v>0.19781835631457614</v>
      </c>
      <c r="T100">
        <f t="shared" si="44"/>
        <v>0.12447581449190892</v>
      </c>
      <c r="U100">
        <f t="shared" si="45"/>
        <v>321.51588995297391</v>
      </c>
      <c r="V100">
        <f t="shared" si="46"/>
        <v>26.203973164961273</v>
      </c>
      <c r="W100">
        <f t="shared" si="47"/>
        <v>25.0833444444444</v>
      </c>
      <c r="X100">
        <f t="shared" si="48"/>
        <v>3.19551149804543</v>
      </c>
      <c r="Y100">
        <f t="shared" si="49"/>
        <v>49.504632062118567</v>
      </c>
      <c r="Z100">
        <f t="shared" si="50"/>
        <v>1.6094277410404043</v>
      </c>
      <c r="AA100">
        <f t="shared" si="51"/>
        <v>3.2510649488736516</v>
      </c>
      <c r="AB100">
        <f t="shared" si="52"/>
        <v>1.5860837570050257</v>
      </c>
      <c r="AC100">
        <f t="shared" si="53"/>
        <v>-207.76767406284088</v>
      </c>
      <c r="AD100">
        <f t="shared" si="54"/>
        <v>36.322557261487155</v>
      </c>
      <c r="AE100">
        <f t="shared" si="55"/>
        <v>3.3099733948664016</v>
      </c>
      <c r="AF100">
        <f t="shared" si="56"/>
        <v>153.38074654648659</v>
      </c>
      <c r="AG100">
        <f t="shared" si="57"/>
        <v>42.559194479304807</v>
      </c>
      <c r="AH100">
        <f t="shared" si="58"/>
        <v>4.6398389855591615</v>
      </c>
      <c r="AI100">
        <f t="shared" si="59"/>
        <v>24.482084682616982</v>
      </c>
      <c r="AJ100">
        <v>1435.3061506009001</v>
      </c>
      <c r="AK100">
        <v>1392.49066666667</v>
      </c>
      <c r="AL100">
        <v>3.4840162004763902</v>
      </c>
      <c r="AM100">
        <v>66.688805150680594</v>
      </c>
      <c r="AN100">
        <f t="shared" si="60"/>
        <v>4.7112851261415161</v>
      </c>
      <c r="AO100">
        <v>17.865508031515901</v>
      </c>
      <c r="AP100">
        <v>23.345789090909101</v>
      </c>
      <c r="AQ100">
        <v>9.5660163432132895E-3</v>
      </c>
      <c r="AR100">
        <v>78.171956788311704</v>
      </c>
      <c r="AS100">
        <v>8</v>
      </c>
      <c r="AT100">
        <v>2</v>
      </c>
      <c r="AU100">
        <f t="shared" si="61"/>
        <v>1</v>
      </c>
      <c r="AV100">
        <f t="shared" si="62"/>
        <v>0</v>
      </c>
      <c r="AW100">
        <f t="shared" si="63"/>
        <v>36638.743948910444</v>
      </c>
      <c r="AX100">
        <f t="shared" si="64"/>
        <v>2000.0033333333299</v>
      </c>
      <c r="AY100">
        <f t="shared" si="65"/>
        <v>1681.2024673331448</v>
      </c>
      <c r="AZ100">
        <f t="shared" si="66"/>
        <v>0.84059983266685268</v>
      </c>
      <c r="BA100">
        <f t="shared" si="67"/>
        <v>0.16075767704702548</v>
      </c>
      <c r="BB100" s="1">
        <v>6</v>
      </c>
      <c r="BC100">
        <v>0.5</v>
      </c>
      <c r="BD100" t="s">
        <v>355</v>
      </c>
      <c r="BE100">
        <v>2</v>
      </c>
      <c r="BF100" t="b">
        <v>1</v>
      </c>
      <c r="BG100">
        <v>1657224171</v>
      </c>
      <c r="BH100">
        <v>1353.1611111111099</v>
      </c>
      <c r="BI100">
        <v>1411.7688888888899</v>
      </c>
      <c r="BJ100">
        <v>23.325288888888899</v>
      </c>
      <c r="BK100">
        <v>17.8871111111111</v>
      </c>
      <c r="BL100">
        <v>1347.5955555555599</v>
      </c>
      <c r="BM100">
        <v>23.005199999999999</v>
      </c>
      <c r="BN100">
        <v>499.97777777777799</v>
      </c>
      <c r="BO100">
        <v>68.899288888888904</v>
      </c>
      <c r="BP100">
        <v>9.9974044444444493E-2</v>
      </c>
      <c r="BQ100">
        <v>25.3729333333333</v>
      </c>
      <c r="BR100">
        <v>25.0833444444444</v>
      </c>
      <c r="BS100">
        <v>999.9</v>
      </c>
      <c r="BT100">
        <v>0</v>
      </c>
      <c r="BU100">
        <v>0</v>
      </c>
      <c r="BV100">
        <v>10002.299999999999</v>
      </c>
      <c r="BW100">
        <v>0</v>
      </c>
      <c r="BX100">
        <v>2104.1433333333298</v>
      </c>
      <c r="BY100">
        <v>-58.608277777777801</v>
      </c>
      <c r="BZ100">
        <v>1385.4777777777799</v>
      </c>
      <c r="CA100">
        <v>1437.4811111111101</v>
      </c>
      <c r="CB100">
        <v>5.4381700000000004</v>
      </c>
      <c r="CC100">
        <v>1411.7688888888899</v>
      </c>
      <c r="CD100">
        <v>17.8871111111111</v>
      </c>
      <c r="CE100">
        <v>1.6070944444444399</v>
      </c>
      <c r="CF100">
        <v>1.23241</v>
      </c>
      <c r="CG100">
        <v>14.0269888888889</v>
      </c>
      <c r="CH100">
        <v>9.9989011111111097</v>
      </c>
      <c r="CI100">
        <v>2000.0033333333299</v>
      </c>
      <c r="CJ100">
        <v>0.98000422222222205</v>
      </c>
      <c r="CK100">
        <v>1.9995955555555601E-2</v>
      </c>
      <c r="CL100">
        <v>0</v>
      </c>
      <c r="CM100">
        <v>2.3979555555555598</v>
      </c>
      <c r="CN100">
        <v>0</v>
      </c>
      <c r="CO100">
        <v>18419.2</v>
      </c>
      <c r="CP100">
        <v>16705.4666666667</v>
      </c>
      <c r="CQ100">
        <v>44.561999999999998</v>
      </c>
      <c r="CR100">
        <v>47.436999999999998</v>
      </c>
      <c r="CS100">
        <v>45.875</v>
      </c>
      <c r="CT100">
        <v>44.638777777777797</v>
      </c>
      <c r="CU100">
        <v>43.811999999999998</v>
      </c>
      <c r="CV100">
        <v>1960.0133333333299</v>
      </c>
      <c r="CW100">
        <v>39.988888888888901</v>
      </c>
      <c r="CX100">
        <v>0</v>
      </c>
      <c r="CY100">
        <v>1651541235.8</v>
      </c>
      <c r="CZ100">
        <v>0</v>
      </c>
      <c r="DA100">
        <v>1657211497.5999999</v>
      </c>
      <c r="DB100" t="s">
        <v>356</v>
      </c>
      <c r="DC100">
        <v>1657211493.5999999</v>
      </c>
      <c r="DD100">
        <v>1657211497.5999999</v>
      </c>
      <c r="DE100">
        <v>1</v>
      </c>
      <c r="DF100">
        <v>1.526</v>
      </c>
      <c r="DG100">
        <v>4.4999999999999998E-2</v>
      </c>
      <c r="DH100">
        <v>2.6110000000000002</v>
      </c>
      <c r="DI100">
        <v>0.157</v>
      </c>
      <c r="DJ100">
        <v>420</v>
      </c>
      <c r="DK100">
        <v>20</v>
      </c>
      <c r="DL100">
        <v>0.57999999999999996</v>
      </c>
      <c r="DM100">
        <v>0.22</v>
      </c>
      <c r="DN100">
        <v>-58.306080000000001</v>
      </c>
      <c r="DO100">
        <v>-1.9106566604125801</v>
      </c>
      <c r="DP100">
        <v>0.29540633642493203</v>
      </c>
      <c r="DQ100">
        <v>0</v>
      </c>
      <c r="DR100">
        <v>5.4836720000000003</v>
      </c>
      <c r="DS100">
        <v>-0.44143069418386999</v>
      </c>
      <c r="DT100">
        <v>4.8326156747666098E-2</v>
      </c>
      <c r="DU100">
        <v>0</v>
      </c>
      <c r="DV100">
        <v>0</v>
      </c>
      <c r="DW100">
        <v>2</v>
      </c>
      <c r="DX100" t="s">
        <v>365</v>
      </c>
      <c r="DY100">
        <v>2.86856</v>
      </c>
      <c r="DZ100">
        <v>2.71644</v>
      </c>
      <c r="EA100">
        <v>0.15645600000000001</v>
      </c>
      <c r="EB100">
        <v>0.160466</v>
      </c>
      <c r="EC100">
        <v>7.7584100000000003E-2</v>
      </c>
      <c r="ED100">
        <v>6.4294199999999996E-2</v>
      </c>
      <c r="EE100">
        <v>23899.5</v>
      </c>
      <c r="EF100">
        <v>20655.400000000001</v>
      </c>
      <c r="EG100">
        <v>25362.2</v>
      </c>
      <c r="EH100">
        <v>23959.200000000001</v>
      </c>
      <c r="EI100">
        <v>39933.300000000003</v>
      </c>
      <c r="EJ100">
        <v>37116</v>
      </c>
      <c r="EK100">
        <v>45841.8</v>
      </c>
      <c r="EL100">
        <v>42742.7</v>
      </c>
      <c r="EM100">
        <v>1.8202499999999999</v>
      </c>
      <c r="EN100">
        <v>2.0973999999999999</v>
      </c>
      <c r="EO100">
        <v>0.111904</v>
      </c>
      <c r="EP100">
        <v>0</v>
      </c>
      <c r="EQ100">
        <v>23.248000000000001</v>
      </c>
      <c r="ER100">
        <v>999.9</v>
      </c>
      <c r="ES100">
        <v>35.478000000000002</v>
      </c>
      <c r="ET100">
        <v>32.408000000000001</v>
      </c>
      <c r="EU100">
        <v>25.159199999999998</v>
      </c>
      <c r="EV100">
        <v>51.324399999999997</v>
      </c>
      <c r="EW100">
        <v>37.283700000000003</v>
      </c>
      <c r="EX100">
        <v>2</v>
      </c>
      <c r="EY100">
        <v>-7.0901900000000004E-2</v>
      </c>
      <c r="EZ100">
        <v>1.79769</v>
      </c>
      <c r="FA100">
        <v>20.2346</v>
      </c>
      <c r="FB100">
        <v>5.2336099999999997</v>
      </c>
      <c r="FC100">
        <v>11.992000000000001</v>
      </c>
      <c r="FD100">
        <v>4.9558499999999999</v>
      </c>
      <c r="FE100">
        <v>3.3039999999999998</v>
      </c>
      <c r="FF100">
        <v>9999</v>
      </c>
      <c r="FG100">
        <v>325.5</v>
      </c>
      <c r="FH100">
        <v>9999</v>
      </c>
      <c r="FI100">
        <v>4862.7</v>
      </c>
      <c r="FJ100">
        <v>1.86825</v>
      </c>
      <c r="FK100">
        <v>1.86399</v>
      </c>
      <c r="FL100">
        <v>1.8714900000000001</v>
      </c>
      <c r="FM100">
        <v>1.8624799999999999</v>
      </c>
      <c r="FN100">
        <v>1.86188</v>
      </c>
      <c r="FO100">
        <v>1.86829</v>
      </c>
      <c r="FP100">
        <v>1.85846</v>
      </c>
      <c r="FQ100">
        <v>1.8647800000000001</v>
      </c>
      <c r="FR100">
        <v>5</v>
      </c>
      <c r="FS100">
        <v>0</v>
      </c>
      <c r="FT100">
        <v>0</v>
      </c>
      <c r="FU100">
        <v>0</v>
      </c>
      <c r="FV100" t="s">
        <v>358</v>
      </c>
      <c r="FW100" t="s">
        <v>359</v>
      </c>
      <c r="FX100" t="s">
        <v>360</v>
      </c>
      <c r="FY100" t="s">
        <v>360</v>
      </c>
      <c r="FZ100" t="s">
        <v>360</v>
      </c>
      <c r="GA100" t="s">
        <v>360</v>
      </c>
      <c r="GB100">
        <v>0</v>
      </c>
      <c r="GC100">
        <v>100</v>
      </c>
      <c r="GD100">
        <v>100</v>
      </c>
      <c r="GE100">
        <v>5.59</v>
      </c>
      <c r="GF100">
        <v>0.32079999999999997</v>
      </c>
      <c r="GG100">
        <v>1.64354498451179</v>
      </c>
      <c r="GH100">
        <v>4.8697645535604704E-3</v>
      </c>
      <c r="GI100">
        <v>-2.9716501002383001E-6</v>
      </c>
      <c r="GJ100">
        <v>1.12513468715282E-9</v>
      </c>
      <c r="GK100">
        <v>-5.6040547963591501E-2</v>
      </c>
      <c r="GL100">
        <v>-3.4440246100026599E-2</v>
      </c>
      <c r="GM100">
        <v>3.75033726110429E-3</v>
      </c>
      <c r="GN100">
        <v>-6.7053370517907205E-5</v>
      </c>
      <c r="GO100">
        <v>20</v>
      </c>
      <c r="GP100">
        <v>2120</v>
      </c>
      <c r="GQ100">
        <v>2</v>
      </c>
      <c r="GR100">
        <v>25</v>
      </c>
      <c r="GS100">
        <v>211.3</v>
      </c>
      <c r="GT100">
        <v>211.3</v>
      </c>
      <c r="GU100">
        <v>3.41431</v>
      </c>
      <c r="GV100">
        <v>2.32666</v>
      </c>
      <c r="GW100">
        <v>1.9982899999999999</v>
      </c>
      <c r="GX100">
        <v>2.7392599999999998</v>
      </c>
      <c r="GY100">
        <v>2.0935100000000002</v>
      </c>
      <c r="GZ100">
        <v>2.4279799999999998</v>
      </c>
      <c r="HA100">
        <v>38.086300000000001</v>
      </c>
      <c r="HB100">
        <v>12.879899999999999</v>
      </c>
      <c r="HC100">
        <v>18</v>
      </c>
      <c r="HD100">
        <v>437.74200000000002</v>
      </c>
      <c r="HE100">
        <v>613.26099999999997</v>
      </c>
      <c r="HF100">
        <v>22.235199999999999</v>
      </c>
      <c r="HG100">
        <v>26.552</v>
      </c>
      <c r="HH100">
        <v>29.998100000000001</v>
      </c>
      <c r="HI100">
        <v>26.408999999999999</v>
      </c>
      <c r="HJ100">
        <v>26.395</v>
      </c>
      <c r="HK100">
        <v>68.335599999999999</v>
      </c>
      <c r="HL100">
        <v>35.628799999999998</v>
      </c>
      <c r="HM100">
        <v>26.5761</v>
      </c>
      <c r="HN100">
        <v>22.236899999999999</v>
      </c>
      <c r="HO100">
        <v>1443.72</v>
      </c>
      <c r="HP100">
        <v>18</v>
      </c>
      <c r="HQ100">
        <v>97.028499999999994</v>
      </c>
      <c r="HR100">
        <v>100.488</v>
      </c>
    </row>
    <row r="101" spans="1:226" x14ac:dyDescent="0.2">
      <c r="A101">
        <v>85</v>
      </c>
      <c r="B101">
        <v>1657224178.5</v>
      </c>
      <c r="C101">
        <v>512</v>
      </c>
      <c r="D101" t="s">
        <v>528</v>
      </c>
      <c r="E101" t="s">
        <v>529</v>
      </c>
      <c r="F101">
        <v>5</v>
      </c>
      <c r="G101" t="s">
        <v>353</v>
      </c>
      <c r="H101" t="s">
        <v>354</v>
      </c>
      <c r="I101">
        <v>1657224175.7</v>
      </c>
      <c r="J101">
        <f t="shared" si="34"/>
        <v>4.6970651382255493E-3</v>
      </c>
      <c r="K101">
        <f t="shared" si="35"/>
        <v>4.6970651382255495</v>
      </c>
      <c r="L101">
        <f t="shared" si="36"/>
        <v>24.783062704021265</v>
      </c>
      <c r="M101">
        <f t="shared" si="37"/>
        <v>1368.8820000000001</v>
      </c>
      <c r="N101">
        <f t="shared" si="38"/>
        <v>1122.1666842322759</v>
      </c>
      <c r="O101">
        <f t="shared" si="39"/>
        <v>77.427631356902779</v>
      </c>
      <c r="P101">
        <f t="shared" si="40"/>
        <v>94.450577045612235</v>
      </c>
      <c r="Q101">
        <f t="shared" si="41"/>
        <v>0.20705202731716496</v>
      </c>
      <c r="R101">
        <f t="shared" si="42"/>
        <v>2.3250300460575675</v>
      </c>
      <c r="S101">
        <f t="shared" si="43"/>
        <v>0.19732662706031914</v>
      </c>
      <c r="T101">
        <f t="shared" si="44"/>
        <v>0.12416485606036226</v>
      </c>
      <c r="U101">
        <f t="shared" si="45"/>
        <v>321.5161908</v>
      </c>
      <c r="V101">
        <f t="shared" si="46"/>
        <v>26.212625814888458</v>
      </c>
      <c r="W101">
        <f t="shared" si="47"/>
        <v>25.094560000000001</v>
      </c>
      <c r="X101">
        <f t="shared" si="48"/>
        <v>3.1976474977532496</v>
      </c>
      <c r="Y101">
        <f t="shared" si="49"/>
        <v>49.588417729940822</v>
      </c>
      <c r="Z101">
        <f t="shared" si="50"/>
        <v>1.6124945087193858</v>
      </c>
      <c r="AA101">
        <f t="shared" si="51"/>
        <v>3.2517563224159565</v>
      </c>
      <c r="AB101">
        <f t="shared" si="52"/>
        <v>1.5851529890338638</v>
      </c>
      <c r="AC101">
        <f t="shared" si="53"/>
        <v>-207.14057259574673</v>
      </c>
      <c r="AD101">
        <f t="shared" si="54"/>
        <v>35.341592244749314</v>
      </c>
      <c r="AE101">
        <f t="shared" si="55"/>
        <v>3.2229013571550369</v>
      </c>
      <c r="AF101">
        <f t="shared" si="56"/>
        <v>152.9401118061576</v>
      </c>
      <c r="AG101">
        <f t="shared" si="57"/>
        <v>42.028987823002957</v>
      </c>
      <c r="AH101">
        <f t="shared" si="58"/>
        <v>4.6438503150724255</v>
      </c>
      <c r="AI101">
        <f t="shared" si="59"/>
        <v>24.783062704021265</v>
      </c>
      <c r="AJ101">
        <v>1451.83693126398</v>
      </c>
      <c r="AK101">
        <v>1409.2656969697</v>
      </c>
      <c r="AL101">
        <v>3.3191975880113902</v>
      </c>
      <c r="AM101">
        <v>66.688805150680594</v>
      </c>
      <c r="AN101">
        <f t="shared" si="60"/>
        <v>4.6970651382255495</v>
      </c>
      <c r="AO101">
        <v>17.923514116866599</v>
      </c>
      <c r="AP101">
        <v>23.389133939393901</v>
      </c>
      <c r="AQ101">
        <v>8.9693564667440995E-3</v>
      </c>
      <c r="AR101">
        <v>78.171956788311704</v>
      </c>
      <c r="AS101">
        <v>8</v>
      </c>
      <c r="AT101">
        <v>2</v>
      </c>
      <c r="AU101">
        <f t="shared" si="61"/>
        <v>1</v>
      </c>
      <c r="AV101">
        <f t="shared" si="62"/>
        <v>0</v>
      </c>
      <c r="AW101">
        <f t="shared" si="63"/>
        <v>36602.250013073914</v>
      </c>
      <c r="AX101">
        <f t="shared" si="64"/>
        <v>2000.0070000000001</v>
      </c>
      <c r="AY101">
        <f t="shared" si="65"/>
        <v>1681.2054000000001</v>
      </c>
      <c r="AZ101">
        <f t="shared" si="66"/>
        <v>0.8405997579008474</v>
      </c>
      <c r="BA101">
        <f t="shared" si="67"/>
        <v>0.16075753274863538</v>
      </c>
      <c r="BB101" s="1">
        <v>6</v>
      </c>
      <c r="BC101">
        <v>0.5</v>
      </c>
      <c r="BD101" t="s">
        <v>355</v>
      </c>
      <c r="BE101">
        <v>2</v>
      </c>
      <c r="BF101" t="b">
        <v>1</v>
      </c>
      <c r="BG101">
        <v>1657224175.7</v>
      </c>
      <c r="BH101">
        <v>1368.8820000000001</v>
      </c>
      <c r="BI101">
        <v>1426.944</v>
      </c>
      <c r="BJ101">
        <v>23.370049999999999</v>
      </c>
      <c r="BK101">
        <v>17.927759999999999</v>
      </c>
      <c r="BL101">
        <v>1363.271</v>
      </c>
      <c r="BM101">
        <v>23.048580000000001</v>
      </c>
      <c r="BN101">
        <v>500.00900000000001</v>
      </c>
      <c r="BO101">
        <v>68.898300000000006</v>
      </c>
      <c r="BP101">
        <v>0.10003371</v>
      </c>
      <c r="BQ101">
        <v>25.37651</v>
      </c>
      <c r="BR101">
        <v>25.094560000000001</v>
      </c>
      <c r="BS101">
        <v>999.9</v>
      </c>
      <c r="BT101">
        <v>0</v>
      </c>
      <c r="BU101">
        <v>0</v>
      </c>
      <c r="BV101">
        <v>9992.1880000000001</v>
      </c>
      <c r="BW101">
        <v>0</v>
      </c>
      <c r="BX101">
        <v>2103.8850000000002</v>
      </c>
      <c r="BY101">
        <v>-58.062150000000003</v>
      </c>
      <c r="BZ101">
        <v>1401.6389999999999</v>
      </c>
      <c r="CA101">
        <v>1452.9939999999999</v>
      </c>
      <c r="CB101">
        <v>5.4422709999999999</v>
      </c>
      <c r="CC101">
        <v>1426.944</v>
      </c>
      <c r="CD101">
        <v>17.927759999999999</v>
      </c>
      <c r="CE101">
        <v>1.610155</v>
      </c>
      <c r="CF101">
        <v>1.2351920000000001</v>
      </c>
      <c r="CG101">
        <v>14.05635</v>
      </c>
      <c r="CH101">
        <v>10.032579999999999</v>
      </c>
      <c r="CI101">
        <v>2000.0070000000001</v>
      </c>
      <c r="CJ101">
        <v>0.98000679999999996</v>
      </c>
      <c r="CK101">
        <v>1.9993449999999999E-2</v>
      </c>
      <c r="CL101">
        <v>0</v>
      </c>
      <c r="CM101">
        <v>2.4426299999999999</v>
      </c>
      <c r="CN101">
        <v>0</v>
      </c>
      <c r="CO101">
        <v>18413.150000000001</v>
      </c>
      <c r="CP101">
        <v>16705.5</v>
      </c>
      <c r="CQ101">
        <v>44.574599999999997</v>
      </c>
      <c r="CR101">
        <v>47.436999999999998</v>
      </c>
      <c r="CS101">
        <v>45.875</v>
      </c>
      <c r="CT101">
        <v>44.625</v>
      </c>
      <c r="CU101">
        <v>43.811999999999998</v>
      </c>
      <c r="CV101">
        <v>1960.0229999999999</v>
      </c>
      <c r="CW101">
        <v>39.984000000000002</v>
      </c>
      <c r="CX101">
        <v>0</v>
      </c>
      <c r="CY101">
        <v>1651541240.5999999</v>
      </c>
      <c r="CZ101">
        <v>0</v>
      </c>
      <c r="DA101">
        <v>1657211497.5999999</v>
      </c>
      <c r="DB101" t="s">
        <v>356</v>
      </c>
      <c r="DC101">
        <v>1657211493.5999999</v>
      </c>
      <c r="DD101">
        <v>1657211497.5999999</v>
      </c>
      <c r="DE101">
        <v>1</v>
      </c>
      <c r="DF101">
        <v>1.526</v>
      </c>
      <c r="DG101">
        <v>4.4999999999999998E-2</v>
      </c>
      <c r="DH101">
        <v>2.6110000000000002</v>
      </c>
      <c r="DI101">
        <v>0.157</v>
      </c>
      <c r="DJ101">
        <v>420</v>
      </c>
      <c r="DK101">
        <v>20</v>
      </c>
      <c r="DL101">
        <v>0.57999999999999996</v>
      </c>
      <c r="DM101">
        <v>0.22</v>
      </c>
      <c r="DN101">
        <v>-58.308863414634097</v>
      </c>
      <c r="DO101">
        <v>0.366508013937205</v>
      </c>
      <c r="DP101">
        <v>0.26191717435572298</v>
      </c>
      <c r="DQ101">
        <v>0</v>
      </c>
      <c r="DR101">
        <v>5.4583726829268304</v>
      </c>
      <c r="DS101">
        <v>-0.18880160278745001</v>
      </c>
      <c r="DT101">
        <v>2.5178268216120001E-2</v>
      </c>
      <c r="DU101">
        <v>0</v>
      </c>
      <c r="DV101">
        <v>0</v>
      </c>
      <c r="DW101">
        <v>2</v>
      </c>
      <c r="DX101" t="s">
        <v>365</v>
      </c>
      <c r="DY101">
        <v>2.8685800000000001</v>
      </c>
      <c r="DZ101">
        <v>2.71652</v>
      </c>
      <c r="EA101">
        <v>0.157609</v>
      </c>
      <c r="EB101">
        <v>0.16157299999999999</v>
      </c>
      <c r="EC101">
        <v>7.7681399999999998E-2</v>
      </c>
      <c r="ED101">
        <v>6.4352400000000004E-2</v>
      </c>
      <c r="EE101">
        <v>23867.4</v>
      </c>
      <c r="EF101">
        <v>20628.599999999999</v>
      </c>
      <c r="EG101">
        <v>25362.799999999999</v>
      </c>
      <c r="EH101">
        <v>23959.7</v>
      </c>
      <c r="EI101">
        <v>39930.199999999997</v>
      </c>
      <c r="EJ101">
        <v>37114.6</v>
      </c>
      <c r="EK101">
        <v>45843.1</v>
      </c>
      <c r="EL101">
        <v>42743.6</v>
      </c>
      <c r="EM101">
        <v>1.8204</v>
      </c>
      <c r="EN101">
        <v>2.0973700000000002</v>
      </c>
      <c r="EO101">
        <v>0.11154600000000001</v>
      </c>
      <c r="EP101">
        <v>0</v>
      </c>
      <c r="EQ101">
        <v>23.268999999999998</v>
      </c>
      <c r="ER101">
        <v>999.9</v>
      </c>
      <c r="ES101">
        <v>35.429000000000002</v>
      </c>
      <c r="ET101">
        <v>32.417999999999999</v>
      </c>
      <c r="EU101">
        <v>25.141100000000002</v>
      </c>
      <c r="EV101">
        <v>50.824399999999997</v>
      </c>
      <c r="EW101">
        <v>37.331699999999998</v>
      </c>
      <c r="EX101">
        <v>2</v>
      </c>
      <c r="EY101">
        <v>-7.2004600000000002E-2</v>
      </c>
      <c r="EZ101">
        <v>1.84575</v>
      </c>
      <c r="FA101">
        <v>20.234200000000001</v>
      </c>
      <c r="FB101">
        <v>5.2336099999999997</v>
      </c>
      <c r="FC101">
        <v>11.991099999999999</v>
      </c>
      <c r="FD101">
        <v>4.9558</v>
      </c>
      <c r="FE101">
        <v>3.3039299999999998</v>
      </c>
      <c r="FF101">
        <v>9999</v>
      </c>
      <c r="FG101">
        <v>325.5</v>
      </c>
      <c r="FH101">
        <v>9999</v>
      </c>
      <c r="FI101">
        <v>4862.7</v>
      </c>
      <c r="FJ101">
        <v>1.8682799999999999</v>
      </c>
      <c r="FK101">
        <v>1.86399</v>
      </c>
      <c r="FL101">
        <v>1.8714900000000001</v>
      </c>
      <c r="FM101">
        <v>1.86249</v>
      </c>
      <c r="FN101">
        <v>1.86188</v>
      </c>
      <c r="FO101">
        <v>1.86829</v>
      </c>
      <c r="FP101">
        <v>1.8584499999999999</v>
      </c>
      <c r="FQ101">
        <v>1.8647800000000001</v>
      </c>
      <c r="FR101">
        <v>5</v>
      </c>
      <c r="FS101">
        <v>0</v>
      </c>
      <c r="FT101">
        <v>0</v>
      </c>
      <c r="FU101">
        <v>0</v>
      </c>
      <c r="FV101" t="s">
        <v>358</v>
      </c>
      <c r="FW101" t="s">
        <v>359</v>
      </c>
      <c r="FX101" t="s">
        <v>360</v>
      </c>
      <c r="FY101" t="s">
        <v>360</v>
      </c>
      <c r="FZ101" t="s">
        <v>360</v>
      </c>
      <c r="GA101" t="s">
        <v>360</v>
      </c>
      <c r="GB101">
        <v>0</v>
      </c>
      <c r="GC101">
        <v>100</v>
      </c>
      <c r="GD101">
        <v>100</v>
      </c>
      <c r="GE101">
        <v>5.63</v>
      </c>
      <c r="GF101">
        <v>0.3221</v>
      </c>
      <c r="GG101">
        <v>1.64354498451179</v>
      </c>
      <c r="GH101">
        <v>4.8697645535604704E-3</v>
      </c>
      <c r="GI101">
        <v>-2.9716501002383001E-6</v>
      </c>
      <c r="GJ101">
        <v>1.12513468715282E-9</v>
      </c>
      <c r="GK101">
        <v>-5.6040547963591501E-2</v>
      </c>
      <c r="GL101">
        <v>-3.4440246100026599E-2</v>
      </c>
      <c r="GM101">
        <v>3.75033726110429E-3</v>
      </c>
      <c r="GN101">
        <v>-6.7053370517907205E-5</v>
      </c>
      <c r="GO101">
        <v>20</v>
      </c>
      <c r="GP101">
        <v>2120</v>
      </c>
      <c r="GQ101">
        <v>2</v>
      </c>
      <c r="GR101">
        <v>25</v>
      </c>
      <c r="GS101">
        <v>211.4</v>
      </c>
      <c r="GT101">
        <v>211.3</v>
      </c>
      <c r="GU101">
        <v>3.4436</v>
      </c>
      <c r="GV101">
        <v>2.3156699999999999</v>
      </c>
      <c r="GW101">
        <v>1.9982899999999999</v>
      </c>
      <c r="GX101">
        <v>2.7392599999999998</v>
      </c>
      <c r="GY101">
        <v>2.0935100000000002</v>
      </c>
      <c r="GZ101">
        <v>2.36938</v>
      </c>
      <c r="HA101">
        <v>38.110599999999998</v>
      </c>
      <c r="HB101">
        <v>12.8712</v>
      </c>
      <c r="HC101">
        <v>18</v>
      </c>
      <c r="HD101">
        <v>437.81099999999998</v>
      </c>
      <c r="HE101">
        <v>613.21</v>
      </c>
      <c r="HF101">
        <v>22.190300000000001</v>
      </c>
      <c r="HG101">
        <v>26.544699999999999</v>
      </c>
      <c r="HH101">
        <v>29.998699999999999</v>
      </c>
      <c r="HI101">
        <v>26.406700000000001</v>
      </c>
      <c r="HJ101">
        <v>26.392199999999999</v>
      </c>
      <c r="HK101">
        <v>68.9649</v>
      </c>
      <c r="HL101">
        <v>35.628799999999998</v>
      </c>
      <c r="HM101">
        <v>26.196400000000001</v>
      </c>
      <c r="HN101">
        <v>22.145199999999999</v>
      </c>
      <c r="HO101">
        <v>1457.25</v>
      </c>
      <c r="HP101">
        <v>18.003299999999999</v>
      </c>
      <c r="HQ101">
        <v>97.031099999999995</v>
      </c>
      <c r="HR101">
        <v>100.49</v>
      </c>
    </row>
    <row r="102" spans="1:226" x14ac:dyDescent="0.2">
      <c r="A102">
        <v>86</v>
      </c>
      <c r="B102">
        <v>1657224183.5</v>
      </c>
      <c r="C102">
        <v>517</v>
      </c>
      <c r="D102" t="s">
        <v>530</v>
      </c>
      <c r="E102" t="s">
        <v>531</v>
      </c>
      <c r="F102">
        <v>5</v>
      </c>
      <c r="G102" t="s">
        <v>353</v>
      </c>
      <c r="H102" t="s">
        <v>354</v>
      </c>
      <c r="I102">
        <v>1657224181</v>
      </c>
      <c r="J102">
        <f t="shared" si="34"/>
        <v>4.6856897696729988E-3</v>
      </c>
      <c r="K102">
        <f t="shared" si="35"/>
        <v>4.6856897696729991</v>
      </c>
      <c r="L102">
        <f t="shared" si="36"/>
        <v>24.607732934540543</v>
      </c>
      <c r="M102">
        <f t="shared" si="37"/>
        <v>1386.17777777778</v>
      </c>
      <c r="N102">
        <f t="shared" si="38"/>
        <v>1139.5162037323205</v>
      </c>
      <c r="O102">
        <f t="shared" si="39"/>
        <v>78.624714115873033</v>
      </c>
      <c r="P102">
        <f t="shared" si="40"/>
        <v>95.643950594629771</v>
      </c>
      <c r="Q102">
        <f t="shared" si="41"/>
        <v>0.2063300645224295</v>
      </c>
      <c r="R102">
        <f t="shared" si="42"/>
        <v>2.3266136719207626</v>
      </c>
      <c r="S102">
        <f t="shared" si="43"/>
        <v>0.19667691251020752</v>
      </c>
      <c r="T102">
        <f t="shared" si="44"/>
        <v>0.1237527258873249</v>
      </c>
      <c r="U102">
        <f t="shared" si="45"/>
        <v>321.51900066666599</v>
      </c>
      <c r="V102">
        <f t="shared" si="46"/>
        <v>26.225162031785771</v>
      </c>
      <c r="W102">
        <f t="shared" si="47"/>
        <v>25.113033333333298</v>
      </c>
      <c r="X102">
        <f t="shared" si="48"/>
        <v>3.2011684593697169</v>
      </c>
      <c r="Y102">
        <f t="shared" si="49"/>
        <v>49.62852982313693</v>
      </c>
      <c r="Z102">
        <f t="shared" si="50"/>
        <v>1.6146988991583335</v>
      </c>
      <c r="AA102">
        <f t="shared" si="51"/>
        <v>3.253569881906027</v>
      </c>
      <c r="AB102">
        <f t="shared" si="52"/>
        <v>1.5864695602113834</v>
      </c>
      <c r="AC102">
        <f t="shared" si="53"/>
        <v>-206.63891884257924</v>
      </c>
      <c r="AD102">
        <f t="shared" si="54"/>
        <v>34.224926171811326</v>
      </c>
      <c r="AE102">
        <f t="shared" si="55"/>
        <v>3.1193818849358266</v>
      </c>
      <c r="AF102">
        <f t="shared" si="56"/>
        <v>152.22438988083388</v>
      </c>
      <c r="AG102">
        <f t="shared" si="57"/>
        <v>42.080881788494004</v>
      </c>
      <c r="AH102">
        <f t="shared" si="58"/>
        <v>4.6724662223502484</v>
      </c>
      <c r="AI102">
        <f t="shared" si="59"/>
        <v>24.607732934540543</v>
      </c>
      <c r="AJ102">
        <v>1468.6135233572199</v>
      </c>
      <c r="AK102">
        <v>1426.09466666667</v>
      </c>
      <c r="AL102">
        <v>3.3626817973633298</v>
      </c>
      <c r="AM102">
        <v>66.688805150680594</v>
      </c>
      <c r="AN102">
        <f t="shared" si="60"/>
        <v>4.6856897696729991</v>
      </c>
      <c r="AO102">
        <v>17.931921070186601</v>
      </c>
      <c r="AP102">
        <v>23.406550303030301</v>
      </c>
      <c r="AQ102">
        <v>3.83719371562287E-3</v>
      </c>
      <c r="AR102">
        <v>78.171956788311704</v>
      </c>
      <c r="AS102">
        <v>8</v>
      </c>
      <c r="AT102">
        <v>2</v>
      </c>
      <c r="AU102">
        <f t="shared" si="61"/>
        <v>1</v>
      </c>
      <c r="AV102">
        <f t="shared" si="62"/>
        <v>0</v>
      </c>
      <c r="AW102">
        <f t="shared" si="63"/>
        <v>36639.086848137609</v>
      </c>
      <c r="AX102">
        <f t="shared" si="64"/>
        <v>2000.02444444444</v>
      </c>
      <c r="AY102">
        <f t="shared" si="65"/>
        <v>1681.2200666666631</v>
      </c>
      <c r="AZ102">
        <f t="shared" si="66"/>
        <v>0.84059975933627484</v>
      </c>
      <c r="BA102">
        <f t="shared" si="67"/>
        <v>0.16075753551901034</v>
      </c>
      <c r="BB102" s="1">
        <v>6</v>
      </c>
      <c r="BC102">
        <v>0.5</v>
      </c>
      <c r="BD102" t="s">
        <v>355</v>
      </c>
      <c r="BE102">
        <v>2</v>
      </c>
      <c r="BF102" t="b">
        <v>1</v>
      </c>
      <c r="BG102">
        <v>1657224181</v>
      </c>
      <c r="BH102">
        <v>1386.17777777778</v>
      </c>
      <c r="BI102">
        <v>1444.4477777777799</v>
      </c>
      <c r="BJ102">
        <v>23.402000000000001</v>
      </c>
      <c r="BK102">
        <v>17.926188888888898</v>
      </c>
      <c r="BL102">
        <v>1380.51555555556</v>
      </c>
      <c r="BM102">
        <v>23.0795777777778</v>
      </c>
      <c r="BN102">
        <v>499.99400000000003</v>
      </c>
      <c r="BO102">
        <v>68.898411111111102</v>
      </c>
      <c r="BP102">
        <v>9.9918055555555496E-2</v>
      </c>
      <c r="BQ102">
        <v>25.3858888888889</v>
      </c>
      <c r="BR102">
        <v>25.113033333333298</v>
      </c>
      <c r="BS102">
        <v>999.9</v>
      </c>
      <c r="BT102">
        <v>0</v>
      </c>
      <c r="BU102">
        <v>0</v>
      </c>
      <c r="BV102">
        <v>10002.983333333301</v>
      </c>
      <c r="BW102">
        <v>0</v>
      </c>
      <c r="BX102">
        <v>2104.0333333333301</v>
      </c>
      <c r="BY102">
        <v>-58.271488888888904</v>
      </c>
      <c r="BZ102">
        <v>1419.39333333333</v>
      </c>
      <c r="CA102">
        <v>1470.81555555556</v>
      </c>
      <c r="CB102">
        <v>5.4758166666666703</v>
      </c>
      <c r="CC102">
        <v>1444.4477777777799</v>
      </c>
      <c r="CD102">
        <v>17.926188888888898</v>
      </c>
      <c r="CE102">
        <v>1.61236</v>
      </c>
      <c r="CF102">
        <v>1.23508666666667</v>
      </c>
      <c r="CG102">
        <v>14.0774555555556</v>
      </c>
      <c r="CH102">
        <v>10.031333333333301</v>
      </c>
      <c r="CI102">
        <v>2000.02444444444</v>
      </c>
      <c r="CJ102">
        <v>0.98000711111111105</v>
      </c>
      <c r="CK102">
        <v>1.9993044444444399E-2</v>
      </c>
      <c r="CL102">
        <v>0</v>
      </c>
      <c r="CM102">
        <v>2.44803333333333</v>
      </c>
      <c r="CN102">
        <v>0</v>
      </c>
      <c r="CO102">
        <v>18406.422222222202</v>
      </c>
      <c r="CP102">
        <v>16705.677777777801</v>
      </c>
      <c r="CQ102">
        <v>44.618000000000002</v>
      </c>
      <c r="CR102">
        <v>47.436999999999998</v>
      </c>
      <c r="CS102">
        <v>45.875</v>
      </c>
      <c r="CT102">
        <v>44.625</v>
      </c>
      <c r="CU102">
        <v>43.811999999999998</v>
      </c>
      <c r="CV102">
        <v>1960.04</v>
      </c>
      <c r="CW102">
        <v>39.984444444444399</v>
      </c>
      <c r="CX102">
        <v>0</v>
      </c>
      <c r="CY102">
        <v>1651541245.4000001</v>
      </c>
      <c r="CZ102">
        <v>0</v>
      </c>
      <c r="DA102">
        <v>1657211497.5999999</v>
      </c>
      <c r="DB102" t="s">
        <v>356</v>
      </c>
      <c r="DC102">
        <v>1657211493.5999999</v>
      </c>
      <c r="DD102">
        <v>1657211497.5999999</v>
      </c>
      <c r="DE102">
        <v>1</v>
      </c>
      <c r="DF102">
        <v>1.526</v>
      </c>
      <c r="DG102">
        <v>4.4999999999999998E-2</v>
      </c>
      <c r="DH102">
        <v>2.6110000000000002</v>
      </c>
      <c r="DI102">
        <v>0.157</v>
      </c>
      <c r="DJ102">
        <v>420</v>
      </c>
      <c r="DK102">
        <v>20</v>
      </c>
      <c r="DL102">
        <v>0.57999999999999996</v>
      </c>
      <c r="DM102">
        <v>0.22</v>
      </c>
      <c r="DN102">
        <v>-58.268999999999998</v>
      </c>
      <c r="DO102">
        <v>0.31444727954977397</v>
      </c>
      <c r="DP102">
        <v>0.25991753788461402</v>
      </c>
      <c r="DQ102">
        <v>0</v>
      </c>
      <c r="DR102">
        <v>5.4524955000000004</v>
      </c>
      <c r="DS102">
        <v>3.1340262664146898E-2</v>
      </c>
      <c r="DT102">
        <v>1.5785161537025801E-2</v>
      </c>
      <c r="DU102">
        <v>1</v>
      </c>
      <c r="DV102">
        <v>1</v>
      </c>
      <c r="DW102">
        <v>2</v>
      </c>
      <c r="DX102" t="s">
        <v>357</v>
      </c>
      <c r="DY102">
        <v>2.8685399999999999</v>
      </c>
      <c r="DZ102">
        <v>2.7164799999999998</v>
      </c>
      <c r="EA102">
        <v>0.15876199999999999</v>
      </c>
      <c r="EB102">
        <v>0.162721</v>
      </c>
      <c r="EC102">
        <v>7.77196E-2</v>
      </c>
      <c r="ED102">
        <v>6.4316399999999996E-2</v>
      </c>
      <c r="EE102">
        <v>23835.1</v>
      </c>
      <c r="EF102">
        <v>20600.8</v>
      </c>
      <c r="EG102">
        <v>25363.1</v>
      </c>
      <c r="EH102">
        <v>23960.2</v>
      </c>
      <c r="EI102">
        <v>39928.9</v>
      </c>
      <c r="EJ102">
        <v>37116.699999999997</v>
      </c>
      <c r="EK102">
        <v>45843.4</v>
      </c>
      <c r="EL102">
        <v>42744.4</v>
      </c>
      <c r="EM102">
        <v>1.8204</v>
      </c>
      <c r="EN102">
        <v>2.0974200000000001</v>
      </c>
      <c r="EO102">
        <v>0.111405</v>
      </c>
      <c r="EP102">
        <v>0</v>
      </c>
      <c r="EQ102">
        <v>23.288599999999999</v>
      </c>
      <c r="ER102">
        <v>999.9</v>
      </c>
      <c r="ES102">
        <v>35.374000000000002</v>
      </c>
      <c r="ET102">
        <v>32.438000000000002</v>
      </c>
      <c r="EU102">
        <v>25.13</v>
      </c>
      <c r="EV102">
        <v>51.194400000000002</v>
      </c>
      <c r="EW102">
        <v>37.383800000000001</v>
      </c>
      <c r="EX102">
        <v>2</v>
      </c>
      <c r="EY102">
        <v>-7.2001999999999997E-2</v>
      </c>
      <c r="EZ102">
        <v>1.99197</v>
      </c>
      <c r="FA102">
        <v>20.232700000000001</v>
      </c>
      <c r="FB102">
        <v>5.2340600000000004</v>
      </c>
      <c r="FC102">
        <v>11.992000000000001</v>
      </c>
      <c r="FD102">
        <v>4.9557000000000002</v>
      </c>
      <c r="FE102">
        <v>3.3039299999999998</v>
      </c>
      <c r="FF102">
        <v>9999</v>
      </c>
      <c r="FG102">
        <v>325.5</v>
      </c>
      <c r="FH102">
        <v>9999</v>
      </c>
      <c r="FI102">
        <v>4862.8999999999996</v>
      </c>
      <c r="FJ102">
        <v>1.8682399999999999</v>
      </c>
      <c r="FK102">
        <v>1.8640000000000001</v>
      </c>
      <c r="FL102">
        <v>1.8714900000000001</v>
      </c>
      <c r="FM102">
        <v>1.8624799999999999</v>
      </c>
      <c r="FN102">
        <v>1.86188</v>
      </c>
      <c r="FO102">
        <v>1.86829</v>
      </c>
      <c r="FP102">
        <v>1.8584700000000001</v>
      </c>
      <c r="FQ102">
        <v>1.8647800000000001</v>
      </c>
      <c r="FR102">
        <v>5</v>
      </c>
      <c r="FS102">
        <v>0</v>
      </c>
      <c r="FT102">
        <v>0</v>
      </c>
      <c r="FU102">
        <v>0</v>
      </c>
      <c r="FV102" t="s">
        <v>358</v>
      </c>
      <c r="FW102" t="s">
        <v>359</v>
      </c>
      <c r="FX102" t="s">
        <v>360</v>
      </c>
      <c r="FY102" t="s">
        <v>360</v>
      </c>
      <c r="FZ102" t="s">
        <v>360</v>
      </c>
      <c r="GA102" t="s">
        <v>360</v>
      </c>
      <c r="GB102">
        <v>0</v>
      </c>
      <c r="GC102">
        <v>100</v>
      </c>
      <c r="GD102">
        <v>100</v>
      </c>
      <c r="GE102">
        <v>5.69</v>
      </c>
      <c r="GF102">
        <v>0.3226</v>
      </c>
      <c r="GG102">
        <v>1.64354498451179</v>
      </c>
      <c r="GH102">
        <v>4.8697645535604704E-3</v>
      </c>
      <c r="GI102">
        <v>-2.9716501002383001E-6</v>
      </c>
      <c r="GJ102">
        <v>1.12513468715282E-9</v>
      </c>
      <c r="GK102">
        <v>-5.6040547963591501E-2</v>
      </c>
      <c r="GL102">
        <v>-3.4440246100026599E-2</v>
      </c>
      <c r="GM102">
        <v>3.75033726110429E-3</v>
      </c>
      <c r="GN102">
        <v>-6.7053370517907205E-5</v>
      </c>
      <c r="GO102">
        <v>20</v>
      </c>
      <c r="GP102">
        <v>2120</v>
      </c>
      <c r="GQ102">
        <v>2</v>
      </c>
      <c r="GR102">
        <v>25</v>
      </c>
      <c r="GS102">
        <v>211.5</v>
      </c>
      <c r="GT102">
        <v>211.4</v>
      </c>
      <c r="GU102">
        <v>3.4716800000000001</v>
      </c>
      <c r="GV102">
        <v>2.32056</v>
      </c>
      <c r="GW102">
        <v>1.9982899999999999</v>
      </c>
      <c r="GX102">
        <v>2.7404799999999998</v>
      </c>
      <c r="GY102">
        <v>2.0935100000000002</v>
      </c>
      <c r="GZ102">
        <v>2.3986800000000001</v>
      </c>
      <c r="HA102">
        <v>38.134999999999998</v>
      </c>
      <c r="HB102">
        <v>12.8712</v>
      </c>
      <c r="HC102">
        <v>18</v>
      </c>
      <c r="HD102">
        <v>437.798</v>
      </c>
      <c r="HE102">
        <v>613.21699999999998</v>
      </c>
      <c r="HF102">
        <v>22.120200000000001</v>
      </c>
      <c r="HG102">
        <v>26.538</v>
      </c>
      <c r="HH102">
        <v>29.999500000000001</v>
      </c>
      <c r="HI102">
        <v>26.404900000000001</v>
      </c>
      <c r="HJ102">
        <v>26.389399999999998</v>
      </c>
      <c r="HK102">
        <v>69.518900000000002</v>
      </c>
      <c r="HL102">
        <v>35.350999999999999</v>
      </c>
      <c r="HM102">
        <v>26.196400000000001</v>
      </c>
      <c r="HN102">
        <v>22.037299999999998</v>
      </c>
      <c r="HO102">
        <v>1470.64</v>
      </c>
      <c r="HP102">
        <v>18.0166</v>
      </c>
      <c r="HQ102">
        <v>97.031999999999996</v>
      </c>
      <c r="HR102">
        <v>100.492</v>
      </c>
    </row>
    <row r="103" spans="1:226" x14ac:dyDescent="0.2">
      <c r="A103">
        <v>87</v>
      </c>
      <c r="B103">
        <v>1657224188.5</v>
      </c>
      <c r="C103">
        <v>522</v>
      </c>
      <c r="D103" t="s">
        <v>532</v>
      </c>
      <c r="E103" t="s">
        <v>533</v>
      </c>
      <c r="F103">
        <v>5</v>
      </c>
      <c r="G103" t="s">
        <v>353</v>
      </c>
      <c r="H103" t="s">
        <v>354</v>
      </c>
      <c r="I103">
        <v>1657224185.7</v>
      </c>
      <c r="J103">
        <f t="shared" si="34"/>
        <v>4.6795638716977464E-3</v>
      </c>
      <c r="K103">
        <f t="shared" si="35"/>
        <v>4.6795638716977468</v>
      </c>
      <c r="L103">
        <f t="shared" si="36"/>
        <v>24.63344583948199</v>
      </c>
      <c r="M103">
        <f t="shared" si="37"/>
        <v>1401.6279999999999</v>
      </c>
      <c r="N103">
        <f t="shared" si="38"/>
        <v>1153.9293745151642</v>
      </c>
      <c r="O103">
        <f t="shared" si="39"/>
        <v>79.619742922508181</v>
      </c>
      <c r="P103">
        <f t="shared" si="40"/>
        <v>96.710651013523332</v>
      </c>
      <c r="Q103">
        <f t="shared" si="41"/>
        <v>0.20604322028899488</v>
      </c>
      <c r="R103">
        <f t="shared" si="42"/>
        <v>2.3274006668541474</v>
      </c>
      <c r="S103">
        <f t="shared" si="43"/>
        <v>0.19641930867031532</v>
      </c>
      <c r="T103">
        <f t="shared" si="44"/>
        <v>0.12358927208609852</v>
      </c>
      <c r="U103">
        <f t="shared" si="45"/>
        <v>321.51738</v>
      </c>
      <c r="V103">
        <f t="shared" si="46"/>
        <v>26.230002043173627</v>
      </c>
      <c r="W103">
        <f t="shared" si="47"/>
        <v>25.117100000000001</v>
      </c>
      <c r="X103">
        <f t="shared" si="48"/>
        <v>3.2019440085841491</v>
      </c>
      <c r="Y103">
        <f t="shared" si="49"/>
        <v>49.643201955211786</v>
      </c>
      <c r="Z103">
        <f t="shared" si="50"/>
        <v>1.6154778903990599</v>
      </c>
      <c r="AA103">
        <f t="shared" si="51"/>
        <v>3.2541774639285914</v>
      </c>
      <c r="AB103">
        <f t="shared" si="52"/>
        <v>1.5864661181850892</v>
      </c>
      <c r="AC103">
        <f t="shared" si="53"/>
        <v>-206.36876674187062</v>
      </c>
      <c r="AD103">
        <f t="shared" si="54"/>
        <v>34.120369094659438</v>
      </c>
      <c r="AE103">
        <f t="shared" si="55"/>
        <v>3.1089132964520845</v>
      </c>
      <c r="AF103">
        <f t="shared" si="56"/>
        <v>152.37789564924094</v>
      </c>
      <c r="AG103">
        <f t="shared" si="57"/>
        <v>42.338181367175302</v>
      </c>
      <c r="AH103">
        <f t="shared" si="58"/>
        <v>4.6688220541814145</v>
      </c>
      <c r="AI103">
        <f t="shared" si="59"/>
        <v>24.63344583948199</v>
      </c>
      <c r="AJ103">
        <v>1485.8329663485799</v>
      </c>
      <c r="AK103">
        <v>1443.1016969697</v>
      </c>
      <c r="AL103">
        <v>3.4111132993980098</v>
      </c>
      <c r="AM103">
        <v>66.688805150680594</v>
      </c>
      <c r="AN103">
        <f t="shared" si="60"/>
        <v>4.6795638716977468</v>
      </c>
      <c r="AO103">
        <v>17.936716460557701</v>
      </c>
      <c r="AP103">
        <v>23.417824242424199</v>
      </c>
      <c r="AQ103">
        <v>7.1306230847563803E-4</v>
      </c>
      <c r="AR103">
        <v>78.171956788311704</v>
      </c>
      <c r="AS103">
        <v>8</v>
      </c>
      <c r="AT103">
        <v>2</v>
      </c>
      <c r="AU103">
        <f t="shared" si="61"/>
        <v>1</v>
      </c>
      <c r="AV103">
        <f t="shared" si="62"/>
        <v>0</v>
      </c>
      <c r="AW103">
        <f t="shared" si="63"/>
        <v>36657.588457977305</v>
      </c>
      <c r="AX103">
        <f t="shared" si="64"/>
        <v>2000.0129999999999</v>
      </c>
      <c r="AY103">
        <f t="shared" si="65"/>
        <v>1681.2105599999998</v>
      </c>
      <c r="AZ103">
        <f t="shared" si="66"/>
        <v>0.84059981610119527</v>
      </c>
      <c r="BA103">
        <f t="shared" si="67"/>
        <v>0.16075764507530702</v>
      </c>
      <c r="BB103" s="1">
        <v>6</v>
      </c>
      <c r="BC103">
        <v>0.5</v>
      </c>
      <c r="BD103" t="s">
        <v>355</v>
      </c>
      <c r="BE103">
        <v>2</v>
      </c>
      <c r="BF103" t="b">
        <v>1</v>
      </c>
      <c r="BG103">
        <v>1657224185.7</v>
      </c>
      <c r="BH103">
        <v>1401.6279999999999</v>
      </c>
      <c r="BI103">
        <v>1460.289</v>
      </c>
      <c r="BJ103">
        <v>23.413129999999999</v>
      </c>
      <c r="BK103">
        <v>17.941490000000002</v>
      </c>
      <c r="BL103">
        <v>1395.9159999999999</v>
      </c>
      <c r="BM103">
        <v>23.090350000000001</v>
      </c>
      <c r="BN103">
        <v>499.97919999999999</v>
      </c>
      <c r="BO103">
        <v>68.898830000000004</v>
      </c>
      <c r="BP103">
        <v>9.9970690000000001E-2</v>
      </c>
      <c r="BQ103">
        <v>25.389030000000002</v>
      </c>
      <c r="BR103">
        <v>25.117100000000001</v>
      </c>
      <c r="BS103">
        <v>999.9</v>
      </c>
      <c r="BT103">
        <v>0</v>
      </c>
      <c r="BU103">
        <v>0</v>
      </c>
      <c r="BV103">
        <v>10008.297</v>
      </c>
      <c r="BW103">
        <v>0</v>
      </c>
      <c r="BX103">
        <v>2102.7849999999999</v>
      </c>
      <c r="BY103">
        <v>-58.663110000000003</v>
      </c>
      <c r="BZ103">
        <v>1435.23</v>
      </c>
      <c r="CA103">
        <v>1486.9690000000001</v>
      </c>
      <c r="CB103">
        <v>5.4716420000000001</v>
      </c>
      <c r="CC103">
        <v>1460.289</v>
      </c>
      <c r="CD103">
        <v>17.941490000000002</v>
      </c>
      <c r="CE103">
        <v>1.613138</v>
      </c>
      <c r="CF103">
        <v>1.2361489999999999</v>
      </c>
      <c r="CG103">
        <v>14.084860000000001</v>
      </c>
      <c r="CH103">
        <v>10.04416</v>
      </c>
      <c r="CI103">
        <v>2000.0129999999999</v>
      </c>
      <c r="CJ103">
        <v>0.98000509999999996</v>
      </c>
      <c r="CK103">
        <v>1.999511E-2</v>
      </c>
      <c r="CL103">
        <v>0</v>
      </c>
      <c r="CM103">
        <v>2.6063100000000001</v>
      </c>
      <c r="CN103">
        <v>0</v>
      </c>
      <c r="CO103">
        <v>18401.96</v>
      </c>
      <c r="CP103">
        <v>16705.55</v>
      </c>
      <c r="CQ103">
        <v>44.612400000000001</v>
      </c>
      <c r="CR103">
        <v>47.436999999999998</v>
      </c>
      <c r="CS103">
        <v>45.875</v>
      </c>
      <c r="CT103">
        <v>44.625</v>
      </c>
      <c r="CU103">
        <v>43.811999999999998</v>
      </c>
      <c r="CV103">
        <v>1960.0250000000001</v>
      </c>
      <c r="CW103">
        <v>39.988</v>
      </c>
      <c r="CX103">
        <v>0</v>
      </c>
      <c r="CY103">
        <v>1651541250.8</v>
      </c>
      <c r="CZ103">
        <v>0</v>
      </c>
      <c r="DA103">
        <v>1657211497.5999999</v>
      </c>
      <c r="DB103" t="s">
        <v>356</v>
      </c>
      <c r="DC103">
        <v>1657211493.5999999</v>
      </c>
      <c r="DD103">
        <v>1657211497.5999999</v>
      </c>
      <c r="DE103">
        <v>1</v>
      </c>
      <c r="DF103">
        <v>1.526</v>
      </c>
      <c r="DG103">
        <v>4.4999999999999998E-2</v>
      </c>
      <c r="DH103">
        <v>2.6110000000000002</v>
      </c>
      <c r="DI103">
        <v>0.157</v>
      </c>
      <c r="DJ103">
        <v>420</v>
      </c>
      <c r="DK103">
        <v>20</v>
      </c>
      <c r="DL103">
        <v>0.57999999999999996</v>
      </c>
      <c r="DM103">
        <v>0.22</v>
      </c>
      <c r="DN103">
        <v>-58.389834999999998</v>
      </c>
      <c r="DO103">
        <v>-8.3711819887272804E-2</v>
      </c>
      <c r="DP103">
        <v>0.26694094435848498</v>
      </c>
      <c r="DQ103">
        <v>1</v>
      </c>
      <c r="DR103">
        <v>5.457465</v>
      </c>
      <c r="DS103">
        <v>0.11700112570356</v>
      </c>
      <c r="DT103">
        <v>1.83937201239988E-2</v>
      </c>
      <c r="DU103">
        <v>0</v>
      </c>
      <c r="DV103">
        <v>1</v>
      </c>
      <c r="DW103">
        <v>2</v>
      </c>
      <c r="DX103" t="s">
        <v>357</v>
      </c>
      <c r="DY103">
        <v>2.8685499999999999</v>
      </c>
      <c r="DZ103">
        <v>2.7166100000000002</v>
      </c>
      <c r="EA103">
        <v>0.15991900000000001</v>
      </c>
      <c r="EB103">
        <v>0.16386100000000001</v>
      </c>
      <c r="EC103">
        <v>7.7747999999999998E-2</v>
      </c>
      <c r="ED103">
        <v>6.43957E-2</v>
      </c>
      <c r="EE103">
        <v>23802.5</v>
      </c>
      <c r="EF103">
        <v>20573.599999999999</v>
      </c>
      <c r="EG103">
        <v>25363.3</v>
      </c>
      <c r="EH103">
        <v>23961.1</v>
      </c>
      <c r="EI103">
        <v>39928.300000000003</v>
      </c>
      <c r="EJ103">
        <v>37114.5</v>
      </c>
      <c r="EK103">
        <v>45844.1</v>
      </c>
      <c r="EL103">
        <v>42745.4</v>
      </c>
      <c r="EM103">
        <v>1.82033</v>
      </c>
      <c r="EN103">
        <v>2.09728</v>
      </c>
      <c r="EO103">
        <v>0.110488</v>
      </c>
      <c r="EP103">
        <v>0</v>
      </c>
      <c r="EQ103">
        <v>23.308199999999999</v>
      </c>
      <c r="ER103">
        <v>999.9</v>
      </c>
      <c r="ES103">
        <v>35.325000000000003</v>
      </c>
      <c r="ET103">
        <v>32.468000000000004</v>
      </c>
      <c r="EU103">
        <v>25.136600000000001</v>
      </c>
      <c r="EV103">
        <v>51.414400000000001</v>
      </c>
      <c r="EW103">
        <v>37.423900000000003</v>
      </c>
      <c r="EX103">
        <v>2</v>
      </c>
      <c r="EY103">
        <v>-7.1963899999999997E-2</v>
      </c>
      <c r="EZ103">
        <v>2.1779000000000002</v>
      </c>
      <c r="FA103">
        <v>20.23</v>
      </c>
      <c r="FB103">
        <v>5.2336099999999997</v>
      </c>
      <c r="FC103">
        <v>11.9918</v>
      </c>
      <c r="FD103">
        <v>4.9558499999999999</v>
      </c>
      <c r="FE103">
        <v>3.3039499999999999</v>
      </c>
      <c r="FF103">
        <v>9999</v>
      </c>
      <c r="FG103">
        <v>325.5</v>
      </c>
      <c r="FH103">
        <v>9999</v>
      </c>
      <c r="FI103">
        <v>4862.8999999999996</v>
      </c>
      <c r="FJ103">
        <v>1.8682300000000001</v>
      </c>
      <c r="FK103">
        <v>1.86399</v>
      </c>
      <c r="FL103">
        <v>1.8714900000000001</v>
      </c>
      <c r="FM103">
        <v>1.86249</v>
      </c>
      <c r="FN103">
        <v>1.86188</v>
      </c>
      <c r="FO103">
        <v>1.86829</v>
      </c>
      <c r="FP103">
        <v>1.85846</v>
      </c>
      <c r="FQ103">
        <v>1.8647800000000001</v>
      </c>
      <c r="FR103">
        <v>5</v>
      </c>
      <c r="FS103">
        <v>0</v>
      </c>
      <c r="FT103">
        <v>0</v>
      </c>
      <c r="FU103">
        <v>0</v>
      </c>
      <c r="FV103" t="s">
        <v>358</v>
      </c>
      <c r="FW103" t="s">
        <v>359</v>
      </c>
      <c r="FX103" t="s">
        <v>360</v>
      </c>
      <c r="FY103" t="s">
        <v>360</v>
      </c>
      <c r="FZ103" t="s">
        <v>360</v>
      </c>
      <c r="GA103" t="s">
        <v>360</v>
      </c>
      <c r="GB103">
        <v>0</v>
      </c>
      <c r="GC103">
        <v>100</v>
      </c>
      <c r="GD103">
        <v>100</v>
      </c>
      <c r="GE103">
        <v>5.74</v>
      </c>
      <c r="GF103">
        <v>0.32300000000000001</v>
      </c>
      <c r="GG103">
        <v>1.64354498451179</v>
      </c>
      <c r="GH103">
        <v>4.8697645535604704E-3</v>
      </c>
      <c r="GI103">
        <v>-2.9716501002383001E-6</v>
      </c>
      <c r="GJ103">
        <v>1.12513468715282E-9</v>
      </c>
      <c r="GK103">
        <v>-5.6040547963591501E-2</v>
      </c>
      <c r="GL103">
        <v>-3.4440246100026599E-2</v>
      </c>
      <c r="GM103">
        <v>3.75033726110429E-3</v>
      </c>
      <c r="GN103">
        <v>-6.7053370517907205E-5</v>
      </c>
      <c r="GO103">
        <v>20</v>
      </c>
      <c r="GP103">
        <v>2120</v>
      </c>
      <c r="GQ103">
        <v>2</v>
      </c>
      <c r="GR103">
        <v>25</v>
      </c>
      <c r="GS103">
        <v>211.6</v>
      </c>
      <c r="GT103">
        <v>211.5</v>
      </c>
      <c r="GU103">
        <v>3.5022000000000002</v>
      </c>
      <c r="GV103">
        <v>2.31812</v>
      </c>
      <c r="GW103">
        <v>1.9982899999999999</v>
      </c>
      <c r="GX103">
        <v>2.7392599999999998</v>
      </c>
      <c r="GY103">
        <v>2.0935100000000002</v>
      </c>
      <c r="GZ103">
        <v>2.4108900000000002</v>
      </c>
      <c r="HA103">
        <v>38.134999999999998</v>
      </c>
      <c r="HB103">
        <v>12.862399999999999</v>
      </c>
      <c r="HC103">
        <v>18</v>
      </c>
      <c r="HD103">
        <v>437.74200000000002</v>
      </c>
      <c r="HE103">
        <v>613.08100000000002</v>
      </c>
      <c r="HF103">
        <v>22.022600000000001</v>
      </c>
      <c r="HG103">
        <v>26.531300000000002</v>
      </c>
      <c r="HH103">
        <v>29.9999</v>
      </c>
      <c r="HI103">
        <v>26.403199999999998</v>
      </c>
      <c r="HJ103">
        <v>26.387699999999999</v>
      </c>
      <c r="HK103">
        <v>70.147000000000006</v>
      </c>
      <c r="HL103">
        <v>35.350999999999999</v>
      </c>
      <c r="HM103">
        <v>26.196400000000001</v>
      </c>
      <c r="HN103">
        <v>21.920400000000001</v>
      </c>
      <c r="HO103">
        <v>1490.81</v>
      </c>
      <c r="HP103">
        <v>18.0258</v>
      </c>
      <c r="HQ103">
        <v>97.033100000000005</v>
      </c>
      <c r="HR103">
        <v>100.495</v>
      </c>
    </row>
    <row r="104" spans="1:226" x14ac:dyDescent="0.2">
      <c r="A104">
        <v>88</v>
      </c>
      <c r="B104">
        <v>1657224193.5</v>
      </c>
      <c r="C104">
        <v>527</v>
      </c>
      <c r="D104" t="s">
        <v>534</v>
      </c>
      <c r="E104" t="s">
        <v>535</v>
      </c>
      <c r="F104">
        <v>5</v>
      </c>
      <c r="G104" t="s">
        <v>353</v>
      </c>
      <c r="H104" t="s">
        <v>354</v>
      </c>
      <c r="I104">
        <v>1657224191</v>
      </c>
      <c r="J104">
        <f t="shared" si="34"/>
        <v>4.662290251218712E-3</v>
      </c>
      <c r="K104">
        <f t="shared" si="35"/>
        <v>4.6622902512187121</v>
      </c>
      <c r="L104">
        <f t="shared" si="36"/>
        <v>24.654385434991855</v>
      </c>
      <c r="M104">
        <f t="shared" si="37"/>
        <v>1419.3355555555599</v>
      </c>
      <c r="N104">
        <f t="shared" si="38"/>
        <v>1169.9406414401917</v>
      </c>
      <c r="O104">
        <f t="shared" si="39"/>
        <v>80.723956399200617</v>
      </c>
      <c r="P104">
        <f t="shared" si="40"/>
        <v>97.93179025002641</v>
      </c>
      <c r="Q104">
        <f t="shared" si="41"/>
        <v>0.20510323951265466</v>
      </c>
      <c r="R104">
        <f t="shared" si="42"/>
        <v>2.3327621138167696</v>
      </c>
      <c r="S104">
        <f t="shared" si="43"/>
        <v>0.19558558235235238</v>
      </c>
      <c r="T104">
        <f t="shared" si="44"/>
        <v>0.12305930186803132</v>
      </c>
      <c r="U104">
        <f t="shared" si="45"/>
        <v>321.52148590561728</v>
      </c>
      <c r="V104">
        <f t="shared" si="46"/>
        <v>26.224733027252856</v>
      </c>
      <c r="W104">
        <f t="shared" si="47"/>
        <v>25.124866666666701</v>
      </c>
      <c r="X104">
        <f t="shared" si="48"/>
        <v>3.2034256366654779</v>
      </c>
      <c r="Y104">
        <f t="shared" si="49"/>
        <v>49.689588320256497</v>
      </c>
      <c r="Z104">
        <f t="shared" si="50"/>
        <v>1.6161142700074167</v>
      </c>
      <c r="AA104">
        <f t="shared" si="51"/>
        <v>3.2524203251420185</v>
      </c>
      <c r="AB104">
        <f t="shared" si="52"/>
        <v>1.5873113666580612</v>
      </c>
      <c r="AC104">
        <f t="shared" si="53"/>
        <v>-205.60700007874519</v>
      </c>
      <c r="AD104">
        <f t="shared" si="54"/>
        <v>32.07956875983043</v>
      </c>
      <c r="AE104">
        <f t="shared" si="55"/>
        <v>2.9162262900732725</v>
      </c>
      <c r="AF104">
        <f t="shared" si="56"/>
        <v>150.9102808767758</v>
      </c>
      <c r="AG104">
        <f t="shared" si="57"/>
        <v>42.257881321243893</v>
      </c>
      <c r="AH104">
        <f t="shared" si="58"/>
        <v>4.6545238206510042</v>
      </c>
      <c r="AI104">
        <f t="shared" si="59"/>
        <v>24.654385434991855</v>
      </c>
      <c r="AJ104">
        <v>1502.8056579117999</v>
      </c>
      <c r="AK104">
        <v>1460.1218181818199</v>
      </c>
      <c r="AL104">
        <v>3.3909895447266898</v>
      </c>
      <c r="AM104">
        <v>66.688805150680594</v>
      </c>
      <c r="AN104">
        <f t="shared" si="60"/>
        <v>4.6622902512187121</v>
      </c>
      <c r="AO104">
        <v>17.961686403588601</v>
      </c>
      <c r="AP104">
        <v>23.424666666666699</v>
      </c>
      <c r="AQ104">
        <v>2.2748394221391399E-4</v>
      </c>
      <c r="AR104">
        <v>78.171956788311704</v>
      </c>
      <c r="AS104">
        <v>8</v>
      </c>
      <c r="AT104">
        <v>2</v>
      </c>
      <c r="AU104">
        <f t="shared" si="61"/>
        <v>1</v>
      </c>
      <c r="AV104">
        <f t="shared" si="62"/>
        <v>0</v>
      </c>
      <c r="AW104">
        <f t="shared" si="63"/>
        <v>36787.335725571145</v>
      </c>
      <c r="AX104">
        <f t="shared" si="64"/>
        <v>2000.04</v>
      </c>
      <c r="AY104">
        <f t="shared" si="65"/>
        <v>1681.2331346661229</v>
      </c>
      <c r="AZ104">
        <f t="shared" si="66"/>
        <v>0.84059975533795472</v>
      </c>
      <c r="BA104">
        <f t="shared" si="67"/>
        <v>0.16075752780225261</v>
      </c>
      <c r="BB104" s="1">
        <v>6</v>
      </c>
      <c r="BC104">
        <v>0.5</v>
      </c>
      <c r="BD104" t="s">
        <v>355</v>
      </c>
      <c r="BE104">
        <v>2</v>
      </c>
      <c r="BF104" t="b">
        <v>1</v>
      </c>
      <c r="BG104">
        <v>1657224191</v>
      </c>
      <c r="BH104">
        <v>1419.3355555555599</v>
      </c>
      <c r="BI104">
        <v>1477.97555555556</v>
      </c>
      <c r="BJ104">
        <v>23.422511111111099</v>
      </c>
      <c r="BK104">
        <v>17.9676333333333</v>
      </c>
      <c r="BL104">
        <v>1413.5688888888899</v>
      </c>
      <c r="BM104">
        <v>23.099433333333302</v>
      </c>
      <c r="BN104">
        <v>499.97488888888898</v>
      </c>
      <c r="BO104">
        <v>68.898499999999999</v>
      </c>
      <c r="BP104">
        <v>9.9835077777777795E-2</v>
      </c>
      <c r="BQ104">
        <v>25.379944444444401</v>
      </c>
      <c r="BR104">
        <v>25.124866666666701</v>
      </c>
      <c r="BS104">
        <v>999.9</v>
      </c>
      <c r="BT104">
        <v>0</v>
      </c>
      <c r="BU104">
        <v>0</v>
      </c>
      <c r="BV104">
        <v>10044.9888888889</v>
      </c>
      <c r="BW104">
        <v>0</v>
      </c>
      <c r="BX104">
        <v>2101.91777777778</v>
      </c>
      <c r="BY104">
        <v>-58.638500000000001</v>
      </c>
      <c r="BZ104">
        <v>1453.37777777778</v>
      </c>
      <c r="CA104">
        <v>1505.0177777777801</v>
      </c>
      <c r="CB104">
        <v>5.4548733333333299</v>
      </c>
      <c r="CC104">
        <v>1477.97555555556</v>
      </c>
      <c r="CD104">
        <v>17.9676333333333</v>
      </c>
      <c r="CE104">
        <v>1.61377666666667</v>
      </c>
      <c r="CF104">
        <v>1.2379422222222201</v>
      </c>
      <c r="CG104">
        <v>14.0909666666667</v>
      </c>
      <c r="CH104">
        <v>10.065855555555601</v>
      </c>
      <c r="CI104">
        <v>2000.04</v>
      </c>
      <c r="CJ104">
        <v>0.98000655555555605</v>
      </c>
      <c r="CK104">
        <v>1.9993511111111101E-2</v>
      </c>
      <c r="CL104">
        <v>0</v>
      </c>
      <c r="CM104">
        <v>2.4297111111111098</v>
      </c>
      <c r="CN104">
        <v>0</v>
      </c>
      <c r="CO104">
        <v>18400.611111111099</v>
      </c>
      <c r="CP104">
        <v>16705.777777777799</v>
      </c>
      <c r="CQ104">
        <v>44.603999999999999</v>
      </c>
      <c r="CR104">
        <v>47.436999999999998</v>
      </c>
      <c r="CS104">
        <v>45.875</v>
      </c>
      <c r="CT104">
        <v>44.625</v>
      </c>
      <c r="CU104">
        <v>43.84</v>
      </c>
      <c r="CV104">
        <v>1960.0533333333301</v>
      </c>
      <c r="CW104">
        <v>39.984444444444399</v>
      </c>
      <c r="CX104">
        <v>0</v>
      </c>
      <c r="CY104">
        <v>1651541255.5999999</v>
      </c>
      <c r="CZ104">
        <v>0</v>
      </c>
      <c r="DA104">
        <v>1657211497.5999999</v>
      </c>
      <c r="DB104" t="s">
        <v>356</v>
      </c>
      <c r="DC104">
        <v>1657211493.5999999</v>
      </c>
      <c r="DD104">
        <v>1657211497.5999999</v>
      </c>
      <c r="DE104">
        <v>1</v>
      </c>
      <c r="DF104">
        <v>1.526</v>
      </c>
      <c r="DG104">
        <v>4.4999999999999998E-2</v>
      </c>
      <c r="DH104">
        <v>2.6110000000000002</v>
      </c>
      <c r="DI104">
        <v>0.157</v>
      </c>
      <c r="DJ104">
        <v>420</v>
      </c>
      <c r="DK104">
        <v>20</v>
      </c>
      <c r="DL104">
        <v>0.57999999999999996</v>
      </c>
      <c r="DM104">
        <v>0.22</v>
      </c>
      <c r="DN104">
        <v>-58.391865000000003</v>
      </c>
      <c r="DO104">
        <v>-2.1637260787989598</v>
      </c>
      <c r="DP104">
        <v>0.268770536471169</v>
      </c>
      <c r="DQ104">
        <v>0</v>
      </c>
      <c r="DR104">
        <v>5.4597682499999998</v>
      </c>
      <c r="DS104">
        <v>8.4875909943708694E-2</v>
      </c>
      <c r="DT104">
        <v>1.6048533248789399E-2</v>
      </c>
      <c r="DU104">
        <v>1</v>
      </c>
      <c r="DV104">
        <v>1</v>
      </c>
      <c r="DW104">
        <v>2</v>
      </c>
      <c r="DX104" t="s">
        <v>357</v>
      </c>
      <c r="DY104">
        <v>2.8685399999999999</v>
      </c>
      <c r="DZ104">
        <v>2.7166299999999999</v>
      </c>
      <c r="EA104">
        <v>0.16107299999999999</v>
      </c>
      <c r="EB104">
        <v>0.164992</v>
      </c>
      <c r="EC104">
        <v>7.7759300000000003E-2</v>
      </c>
      <c r="ED104">
        <v>6.4444299999999996E-2</v>
      </c>
      <c r="EE104">
        <v>23770.3</v>
      </c>
      <c r="EF104">
        <v>20546.099999999999</v>
      </c>
      <c r="EG104">
        <v>25363.8</v>
      </c>
      <c r="EH104">
        <v>23961.4</v>
      </c>
      <c r="EI104">
        <v>39928.300000000003</v>
      </c>
      <c r="EJ104">
        <v>37113.199999999997</v>
      </c>
      <c r="EK104">
        <v>45844.7</v>
      </c>
      <c r="EL104">
        <v>42746.1</v>
      </c>
      <c r="EM104">
        <v>1.8203</v>
      </c>
      <c r="EN104">
        <v>2.0975000000000001</v>
      </c>
      <c r="EO104">
        <v>0.109501</v>
      </c>
      <c r="EP104">
        <v>0</v>
      </c>
      <c r="EQ104">
        <v>23.329799999999999</v>
      </c>
      <c r="ER104">
        <v>999.9</v>
      </c>
      <c r="ES104">
        <v>35.325000000000003</v>
      </c>
      <c r="ET104">
        <v>32.478000000000002</v>
      </c>
      <c r="EU104">
        <v>25.1541</v>
      </c>
      <c r="EV104">
        <v>50.884399999999999</v>
      </c>
      <c r="EW104">
        <v>37.4679</v>
      </c>
      <c r="EX104">
        <v>2</v>
      </c>
      <c r="EY104">
        <v>-7.2085899999999994E-2</v>
      </c>
      <c r="EZ104">
        <v>2.3405100000000001</v>
      </c>
      <c r="FA104">
        <v>20.227799999999998</v>
      </c>
      <c r="FB104">
        <v>5.2340600000000004</v>
      </c>
      <c r="FC104">
        <v>11.992000000000001</v>
      </c>
      <c r="FD104">
        <v>4.9558</v>
      </c>
      <c r="FE104">
        <v>3.3039499999999999</v>
      </c>
      <c r="FF104">
        <v>9999</v>
      </c>
      <c r="FG104">
        <v>325.5</v>
      </c>
      <c r="FH104">
        <v>9999</v>
      </c>
      <c r="FI104">
        <v>4863.2</v>
      </c>
      <c r="FJ104">
        <v>1.8682700000000001</v>
      </c>
      <c r="FK104">
        <v>1.8639699999999999</v>
      </c>
      <c r="FL104">
        <v>1.8714900000000001</v>
      </c>
      <c r="FM104">
        <v>1.86249</v>
      </c>
      <c r="FN104">
        <v>1.86188</v>
      </c>
      <c r="FO104">
        <v>1.86829</v>
      </c>
      <c r="FP104">
        <v>1.8584700000000001</v>
      </c>
      <c r="FQ104">
        <v>1.8647800000000001</v>
      </c>
      <c r="FR104">
        <v>5</v>
      </c>
      <c r="FS104">
        <v>0</v>
      </c>
      <c r="FT104">
        <v>0</v>
      </c>
      <c r="FU104">
        <v>0</v>
      </c>
      <c r="FV104" t="s">
        <v>358</v>
      </c>
      <c r="FW104" t="s">
        <v>359</v>
      </c>
      <c r="FX104" t="s">
        <v>360</v>
      </c>
      <c r="FY104" t="s">
        <v>360</v>
      </c>
      <c r="FZ104" t="s">
        <v>360</v>
      </c>
      <c r="GA104" t="s">
        <v>360</v>
      </c>
      <c r="GB104">
        <v>0</v>
      </c>
      <c r="GC104">
        <v>100</v>
      </c>
      <c r="GD104">
        <v>100</v>
      </c>
      <c r="GE104">
        <v>5.8</v>
      </c>
      <c r="GF104">
        <v>0.32319999999999999</v>
      </c>
      <c r="GG104">
        <v>1.64354498451179</v>
      </c>
      <c r="GH104">
        <v>4.8697645535604704E-3</v>
      </c>
      <c r="GI104">
        <v>-2.9716501002383001E-6</v>
      </c>
      <c r="GJ104">
        <v>1.12513468715282E-9</v>
      </c>
      <c r="GK104">
        <v>-5.6040547963591501E-2</v>
      </c>
      <c r="GL104">
        <v>-3.4440246100026599E-2</v>
      </c>
      <c r="GM104">
        <v>3.75033726110429E-3</v>
      </c>
      <c r="GN104">
        <v>-6.7053370517907205E-5</v>
      </c>
      <c r="GO104">
        <v>20</v>
      </c>
      <c r="GP104">
        <v>2120</v>
      </c>
      <c r="GQ104">
        <v>2</v>
      </c>
      <c r="GR104">
        <v>25</v>
      </c>
      <c r="GS104">
        <v>211.7</v>
      </c>
      <c r="GT104">
        <v>211.6</v>
      </c>
      <c r="GU104">
        <v>3.5314899999999998</v>
      </c>
      <c r="GV104">
        <v>2.31812</v>
      </c>
      <c r="GW104">
        <v>1.9982899999999999</v>
      </c>
      <c r="GX104">
        <v>2.7392599999999998</v>
      </c>
      <c r="GY104">
        <v>2.0935100000000002</v>
      </c>
      <c r="GZ104">
        <v>2.3901400000000002</v>
      </c>
      <c r="HA104">
        <v>38.159300000000002</v>
      </c>
      <c r="HB104">
        <v>12.844900000000001</v>
      </c>
      <c r="HC104">
        <v>18</v>
      </c>
      <c r="HD104">
        <v>437.71100000000001</v>
      </c>
      <c r="HE104">
        <v>613.23199999999997</v>
      </c>
      <c r="HF104">
        <v>21.904900000000001</v>
      </c>
      <c r="HG104">
        <v>26.525700000000001</v>
      </c>
      <c r="HH104">
        <v>29.9999</v>
      </c>
      <c r="HI104">
        <v>26.401</v>
      </c>
      <c r="HJ104">
        <v>26.3855</v>
      </c>
      <c r="HK104">
        <v>70.707599999999999</v>
      </c>
      <c r="HL104">
        <v>35.350999999999999</v>
      </c>
      <c r="HM104">
        <v>25.819800000000001</v>
      </c>
      <c r="HN104">
        <v>21.796800000000001</v>
      </c>
      <c r="HO104">
        <v>1504.33</v>
      </c>
      <c r="HP104">
        <v>18.042000000000002</v>
      </c>
      <c r="HQ104">
        <v>97.034599999999998</v>
      </c>
      <c r="HR104">
        <v>100.497</v>
      </c>
    </row>
    <row r="105" spans="1:226" x14ac:dyDescent="0.2">
      <c r="A105">
        <v>89</v>
      </c>
      <c r="B105">
        <v>1657224198.5</v>
      </c>
      <c r="C105">
        <v>532</v>
      </c>
      <c r="D105" t="s">
        <v>536</v>
      </c>
      <c r="E105" t="s">
        <v>537</v>
      </c>
      <c r="F105">
        <v>5</v>
      </c>
      <c r="G105" t="s">
        <v>353</v>
      </c>
      <c r="H105" t="s">
        <v>354</v>
      </c>
      <c r="I105">
        <v>1657224195.7</v>
      </c>
      <c r="J105">
        <f t="shared" si="34"/>
        <v>4.6575729040400689E-3</v>
      </c>
      <c r="K105">
        <f t="shared" si="35"/>
        <v>4.6575729040400686</v>
      </c>
      <c r="L105">
        <f t="shared" si="36"/>
        <v>24.653817602832071</v>
      </c>
      <c r="M105">
        <f t="shared" si="37"/>
        <v>1434.854</v>
      </c>
      <c r="N105">
        <f t="shared" si="38"/>
        <v>1184.8009418630224</v>
      </c>
      <c r="O105">
        <f t="shared" si="39"/>
        <v>81.749694653380217</v>
      </c>
      <c r="P105">
        <f t="shared" si="40"/>
        <v>99.003024244508396</v>
      </c>
      <c r="Q105">
        <f t="shared" si="41"/>
        <v>0.20500965683531708</v>
      </c>
      <c r="R105">
        <f t="shared" si="42"/>
        <v>2.3262370578716189</v>
      </c>
      <c r="S105">
        <f t="shared" si="43"/>
        <v>0.19547512658090482</v>
      </c>
      <c r="T105">
        <f t="shared" si="44"/>
        <v>0.12299163533350152</v>
      </c>
      <c r="U105">
        <f t="shared" si="45"/>
        <v>321.51730568494492</v>
      </c>
      <c r="V105">
        <f t="shared" si="46"/>
        <v>26.221354543655689</v>
      </c>
      <c r="W105">
        <f t="shared" si="47"/>
        <v>25.122319999999998</v>
      </c>
      <c r="X105">
        <f t="shared" si="48"/>
        <v>3.2029397492701706</v>
      </c>
      <c r="Y105">
        <f t="shared" si="49"/>
        <v>49.716948151869637</v>
      </c>
      <c r="Z105">
        <f t="shared" si="50"/>
        <v>1.6163270718688079</v>
      </c>
      <c r="AA105">
        <f t="shared" si="51"/>
        <v>3.2510585061082935</v>
      </c>
      <c r="AB105">
        <f t="shared" si="52"/>
        <v>1.5866126774013627</v>
      </c>
      <c r="AC105">
        <f t="shared" si="53"/>
        <v>-205.39896506816703</v>
      </c>
      <c r="AD105">
        <f t="shared" si="54"/>
        <v>31.425762079507152</v>
      </c>
      <c r="AE105">
        <f t="shared" si="55"/>
        <v>2.8646663667546584</v>
      </c>
      <c r="AF105">
        <f t="shared" si="56"/>
        <v>150.4087690630397</v>
      </c>
      <c r="AG105">
        <f t="shared" si="57"/>
        <v>42.258367574029194</v>
      </c>
      <c r="AH105">
        <f t="shared" si="58"/>
        <v>4.6609473943951212</v>
      </c>
      <c r="AI105">
        <f t="shared" si="59"/>
        <v>24.653817602832071</v>
      </c>
      <c r="AJ105">
        <v>1519.9440843657901</v>
      </c>
      <c r="AK105">
        <v>1477.1309696969699</v>
      </c>
      <c r="AL105">
        <v>3.42669328777033</v>
      </c>
      <c r="AM105">
        <v>66.688805150680594</v>
      </c>
      <c r="AN105">
        <f t="shared" si="60"/>
        <v>4.6575729040400686</v>
      </c>
      <c r="AO105">
        <v>17.961648588317299</v>
      </c>
      <c r="AP105">
        <v>23.418802424242401</v>
      </c>
      <c r="AQ105">
        <v>2.3247803992122401E-4</v>
      </c>
      <c r="AR105">
        <v>78.171956788311704</v>
      </c>
      <c r="AS105">
        <v>8</v>
      </c>
      <c r="AT105">
        <v>2</v>
      </c>
      <c r="AU105">
        <f t="shared" si="61"/>
        <v>1</v>
      </c>
      <c r="AV105">
        <f t="shared" si="62"/>
        <v>0</v>
      </c>
      <c r="AW105">
        <f t="shared" si="63"/>
        <v>36631.65236469415</v>
      </c>
      <c r="AX105">
        <f t="shared" si="64"/>
        <v>2000.0139999999999</v>
      </c>
      <c r="AY105">
        <f t="shared" si="65"/>
        <v>1681.2112788004895</v>
      </c>
      <c r="AZ105">
        <f t="shared" si="66"/>
        <v>0.8405997552019584</v>
      </c>
      <c r="BA105">
        <f t="shared" si="67"/>
        <v>0.16075752753977968</v>
      </c>
      <c r="BB105" s="1">
        <v>6</v>
      </c>
      <c r="BC105">
        <v>0.5</v>
      </c>
      <c r="BD105" t="s">
        <v>355</v>
      </c>
      <c r="BE105">
        <v>2</v>
      </c>
      <c r="BF105" t="b">
        <v>1</v>
      </c>
      <c r="BG105">
        <v>1657224195.7</v>
      </c>
      <c r="BH105">
        <v>1434.854</v>
      </c>
      <c r="BI105">
        <v>1493.5889999999999</v>
      </c>
      <c r="BJ105">
        <v>23.42548</v>
      </c>
      <c r="BK105">
        <v>17.9634</v>
      </c>
      <c r="BL105">
        <v>1429.038</v>
      </c>
      <c r="BM105">
        <v>23.102319999999999</v>
      </c>
      <c r="BN105">
        <v>500.00319999999999</v>
      </c>
      <c r="BO105">
        <v>68.898629999999997</v>
      </c>
      <c r="BP105">
        <v>0.1000446</v>
      </c>
      <c r="BQ105">
        <v>25.372900000000001</v>
      </c>
      <c r="BR105">
        <v>25.122319999999998</v>
      </c>
      <c r="BS105">
        <v>999.9</v>
      </c>
      <c r="BT105">
        <v>0</v>
      </c>
      <c r="BU105">
        <v>0</v>
      </c>
      <c r="BV105">
        <v>10000.379999999999</v>
      </c>
      <c r="BW105">
        <v>0</v>
      </c>
      <c r="BX105">
        <v>2102.1350000000002</v>
      </c>
      <c r="BY105">
        <v>-58.7333</v>
      </c>
      <c r="BZ105">
        <v>1469.2729999999999</v>
      </c>
      <c r="CA105">
        <v>1520.9069999999999</v>
      </c>
      <c r="CB105">
        <v>5.4620800000000003</v>
      </c>
      <c r="CC105">
        <v>1493.5889999999999</v>
      </c>
      <c r="CD105">
        <v>17.9634</v>
      </c>
      <c r="CE105">
        <v>1.6139840000000001</v>
      </c>
      <c r="CF105">
        <v>1.2376529999999999</v>
      </c>
      <c r="CG105">
        <v>14.092969999999999</v>
      </c>
      <c r="CH105">
        <v>10.06236</v>
      </c>
      <c r="CI105">
        <v>2000.0139999999999</v>
      </c>
      <c r="CJ105">
        <v>0.98000750000000003</v>
      </c>
      <c r="CK105">
        <v>1.9992800000000002E-2</v>
      </c>
      <c r="CL105">
        <v>0</v>
      </c>
      <c r="CM105">
        <v>2.4439299999999999</v>
      </c>
      <c r="CN105">
        <v>0</v>
      </c>
      <c r="CO105">
        <v>18398.43</v>
      </c>
      <c r="CP105">
        <v>16705.55</v>
      </c>
      <c r="CQ105">
        <v>44.587200000000003</v>
      </c>
      <c r="CR105">
        <v>47.436999999999998</v>
      </c>
      <c r="CS105">
        <v>45.875</v>
      </c>
      <c r="CT105">
        <v>44.599800000000002</v>
      </c>
      <c r="CU105">
        <v>43.849800000000002</v>
      </c>
      <c r="CV105">
        <v>1960.0319999999999</v>
      </c>
      <c r="CW105">
        <v>39.984000000000002</v>
      </c>
      <c r="CX105">
        <v>0</v>
      </c>
      <c r="CY105">
        <v>1651541260.4000001</v>
      </c>
      <c r="CZ105">
        <v>0</v>
      </c>
      <c r="DA105">
        <v>1657211497.5999999</v>
      </c>
      <c r="DB105" t="s">
        <v>356</v>
      </c>
      <c r="DC105">
        <v>1657211493.5999999</v>
      </c>
      <c r="DD105">
        <v>1657211497.5999999</v>
      </c>
      <c r="DE105">
        <v>1</v>
      </c>
      <c r="DF105">
        <v>1.526</v>
      </c>
      <c r="DG105">
        <v>4.4999999999999998E-2</v>
      </c>
      <c r="DH105">
        <v>2.6110000000000002</v>
      </c>
      <c r="DI105">
        <v>0.157</v>
      </c>
      <c r="DJ105">
        <v>420</v>
      </c>
      <c r="DK105">
        <v>20</v>
      </c>
      <c r="DL105">
        <v>0.57999999999999996</v>
      </c>
      <c r="DM105">
        <v>0.22</v>
      </c>
      <c r="DN105">
        <v>-58.564174999999999</v>
      </c>
      <c r="DO105">
        <v>-2.32306266416514</v>
      </c>
      <c r="DP105">
        <v>0.27946894527836202</v>
      </c>
      <c r="DQ105">
        <v>0</v>
      </c>
      <c r="DR105">
        <v>5.4655212500000001</v>
      </c>
      <c r="DS105">
        <v>-2.8636885553480498E-2</v>
      </c>
      <c r="DT105">
        <v>1.1091020509290299E-2</v>
      </c>
      <c r="DU105">
        <v>1</v>
      </c>
      <c r="DV105">
        <v>1</v>
      </c>
      <c r="DW105">
        <v>2</v>
      </c>
      <c r="DX105" t="s">
        <v>357</v>
      </c>
      <c r="DY105">
        <v>2.8689300000000002</v>
      </c>
      <c r="DZ105">
        <v>2.7166100000000002</v>
      </c>
      <c r="EA105">
        <v>0.162214</v>
      </c>
      <c r="EB105">
        <v>0.16606099999999999</v>
      </c>
      <c r="EC105">
        <v>7.7738000000000002E-2</v>
      </c>
      <c r="ED105">
        <v>6.44623E-2</v>
      </c>
      <c r="EE105">
        <v>23738.3</v>
      </c>
      <c r="EF105">
        <v>20519.8</v>
      </c>
      <c r="EG105">
        <v>25364.1</v>
      </c>
      <c r="EH105">
        <v>23961.4</v>
      </c>
      <c r="EI105">
        <v>39929.300000000003</v>
      </c>
      <c r="EJ105">
        <v>37112.300000000003</v>
      </c>
      <c r="EK105">
        <v>45844.7</v>
      </c>
      <c r="EL105">
        <v>42745.9</v>
      </c>
      <c r="EM105">
        <v>1.8206</v>
      </c>
      <c r="EN105">
        <v>2.0971500000000001</v>
      </c>
      <c r="EO105">
        <v>0.107195</v>
      </c>
      <c r="EP105">
        <v>0</v>
      </c>
      <c r="EQ105">
        <v>23.348299999999998</v>
      </c>
      <c r="ER105">
        <v>999.9</v>
      </c>
      <c r="ES105">
        <v>35.277000000000001</v>
      </c>
      <c r="ET105">
        <v>32.488</v>
      </c>
      <c r="EU105">
        <v>25.132400000000001</v>
      </c>
      <c r="EV105">
        <v>50.834400000000002</v>
      </c>
      <c r="EW105">
        <v>37.323700000000002</v>
      </c>
      <c r="EX105">
        <v>2</v>
      </c>
      <c r="EY105">
        <v>-7.1778499999999995E-2</v>
      </c>
      <c r="EZ105">
        <v>2.4702099999999998</v>
      </c>
      <c r="FA105">
        <v>20.2258</v>
      </c>
      <c r="FB105">
        <v>5.23421</v>
      </c>
      <c r="FC105">
        <v>11.9918</v>
      </c>
      <c r="FD105">
        <v>4.9558499999999999</v>
      </c>
      <c r="FE105">
        <v>3.3039800000000001</v>
      </c>
      <c r="FF105">
        <v>9999</v>
      </c>
      <c r="FG105">
        <v>325.5</v>
      </c>
      <c r="FH105">
        <v>9999</v>
      </c>
      <c r="FI105">
        <v>4863.2</v>
      </c>
      <c r="FJ105">
        <v>1.86826</v>
      </c>
      <c r="FK105">
        <v>1.8639699999999999</v>
      </c>
      <c r="FL105">
        <v>1.8714900000000001</v>
      </c>
      <c r="FM105">
        <v>1.86249</v>
      </c>
      <c r="FN105">
        <v>1.86188</v>
      </c>
      <c r="FO105">
        <v>1.86829</v>
      </c>
      <c r="FP105">
        <v>1.85842</v>
      </c>
      <c r="FQ105">
        <v>1.8647800000000001</v>
      </c>
      <c r="FR105">
        <v>5</v>
      </c>
      <c r="FS105">
        <v>0</v>
      </c>
      <c r="FT105">
        <v>0</v>
      </c>
      <c r="FU105">
        <v>0</v>
      </c>
      <c r="FV105" t="s">
        <v>358</v>
      </c>
      <c r="FW105" t="s">
        <v>359</v>
      </c>
      <c r="FX105" t="s">
        <v>360</v>
      </c>
      <c r="FY105" t="s">
        <v>360</v>
      </c>
      <c r="FZ105" t="s">
        <v>360</v>
      </c>
      <c r="GA105" t="s">
        <v>360</v>
      </c>
      <c r="GB105">
        <v>0</v>
      </c>
      <c r="GC105">
        <v>100</v>
      </c>
      <c r="GD105">
        <v>100</v>
      </c>
      <c r="GE105">
        <v>5.85</v>
      </c>
      <c r="GF105">
        <v>0.32290000000000002</v>
      </c>
      <c r="GG105">
        <v>1.64354498451179</v>
      </c>
      <c r="GH105">
        <v>4.8697645535604704E-3</v>
      </c>
      <c r="GI105">
        <v>-2.9716501002383001E-6</v>
      </c>
      <c r="GJ105">
        <v>1.12513468715282E-9</v>
      </c>
      <c r="GK105">
        <v>-5.6040547963591501E-2</v>
      </c>
      <c r="GL105">
        <v>-3.4440246100026599E-2</v>
      </c>
      <c r="GM105">
        <v>3.75033726110429E-3</v>
      </c>
      <c r="GN105">
        <v>-6.7053370517907205E-5</v>
      </c>
      <c r="GO105">
        <v>20</v>
      </c>
      <c r="GP105">
        <v>2120</v>
      </c>
      <c r="GQ105">
        <v>2</v>
      </c>
      <c r="GR105">
        <v>25</v>
      </c>
      <c r="GS105">
        <v>211.7</v>
      </c>
      <c r="GT105">
        <v>211.7</v>
      </c>
      <c r="GU105">
        <v>3.5620099999999999</v>
      </c>
      <c r="GV105">
        <v>2.32056</v>
      </c>
      <c r="GW105">
        <v>1.9982899999999999</v>
      </c>
      <c r="GX105">
        <v>2.7380399999999998</v>
      </c>
      <c r="GY105">
        <v>2.0935100000000002</v>
      </c>
      <c r="GZ105">
        <v>2.33643</v>
      </c>
      <c r="HA105">
        <v>38.183700000000002</v>
      </c>
      <c r="HB105">
        <v>12.8362</v>
      </c>
      <c r="HC105">
        <v>18</v>
      </c>
      <c r="HD105">
        <v>437.86700000000002</v>
      </c>
      <c r="HE105">
        <v>612.92600000000004</v>
      </c>
      <c r="HF105">
        <v>21.776499999999999</v>
      </c>
      <c r="HG105">
        <v>26.519400000000001</v>
      </c>
      <c r="HH105">
        <v>30.0002</v>
      </c>
      <c r="HI105">
        <v>26.398800000000001</v>
      </c>
      <c r="HJ105">
        <v>26.3827</v>
      </c>
      <c r="HK105">
        <v>71.316500000000005</v>
      </c>
      <c r="HL105">
        <v>35.069099999999999</v>
      </c>
      <c r="HM105">
        <v>25.819800000000001</v>
      </c>
      <c r="HN105">
        <v>21.671700000000001</v>
      </c>
      <c r="HO105">
        <v>1524.54</v>
      </c>
      <c r="HP105">
        <v>18.072199999999999</v>
      </c>
      <c r="HQ105">
        <v>97.0351</v>
      </c>
      <c r="HR105">
        <v>100.496</v>
      </c>
    </row>
    <row r="106" spans="1:226" x14ac:dyDescent="0.2">
      <c r="A106">
        <v>90</v>
      </c>
      <c r="B106">
        <v>1657224203.5</v>
      </c>
      <c r="C106">
        <v>537</v>
      </c>
      <c r="D106" t="s">
        <v>538</v>
      </c>
      <c r="E106" t="s">
        <v>539</v>
      </c>
      <c r="F106">
        <v>5</v>
      </c>
      <c r="G106" t="s">
        <v>353</v>
      </c>
      <c r="H106" t="s">
        <v>354</v>
      </c>
      <c r="I106">
        <v>1657224201</v>
      </c>
      <c r="J106">
        <f t="shared" si="34"/>
        <v>4.6195554736239387E-3</v>
      </c>
      <c r="K106">
        <f t="shared" si="35"/>
        <v>4.6195554736239384</v>
      </c>
      <c r="L106">
        <f t="shared" si="36"/>
        <v>24.462554853139785</v>
      </c>
      <c r="M106">
        <f t="shared" si="37"/>
        <v>1452.33666666667</v>
      </c>
      <c r="N106">
        <f t="shared" si="38"/>
        <v>1201.985816314311</v>
      </c>
      <c r="O106">
        <f t="shared" si="39"/>
        <v>82.936163869072317</v>
      </c>
      <c r="P106">
        <f t="shared" si="40"/>
        <v>100.21019395143348</v>
      </c>
      <c r="Q106">
        <f t="shared" si="41"/>
        <v>0.20364612688609374</v>
      </c>
      <c r="R106">
        <f t="shared" si="42"/>
        <v>2.3244126017969928</v>
      </c>
      <c r="S106">
        <f t="shared" si="43"/>
        <v>0.19422785584548694</v>
      </c>
      <c r="T106">
        <f t="shared" si="44"/>
        <v>0.12220230044191838</v>
      </c>
      <c r="U106">
        <f t="shared" si="45"/>
        <v>321.51754899999941</v>
      </c>
      <c r="V106">
        <f t="shared" si="46"/>
        <v>26.205857409213859</v>
      </c>
      <c r="W106">
        <f t="shared" si="47"/>
        <v>25.103200000000001</v>
      </c>
      <c r="X106">
        <f t="shared" si="48"/>
        <v>3.199293834224612</v>
      </c>
      <c r="Y106">
        <f t="shared" si="49"/>
        <v>49.774164292392364</v>
      </c>
      <c r="Z106">
        <f t="shared" si="50"/>
        <v>1.6154580648427648</v>
      </c>
      <c r="AA106">
        <f t="shared" si="51"/>
        <v>3.2455754663261644</v>
      </c>
      <c r="AB106">
        <f t="shared" si="52"/>
        <v>1.5838357693818472</v>
      </c>
      <c r="AC106">
        <f t="shared" si="53"/>
        <v>-203.72239638681569</v>
      </c>
      <c r="AD106">
        <f t="shared" si="54"/>
        <v>30.239595951784104</v>
      </c>
      <c r="AE106">
        <f t="shared" si="55"/>
        <v>2.7580439567467132</v>
      </c>
      <c r="AF106">
        <f t="shared" si="56"/>
        <v>150.79279252171452</v>
      </c>
      <c r="AG106">
        <f t="shared" si="57"/>
        <v>42.51249036902302</v>
      </c>
      <c r="AH106">
        <f t="shared" si="58"/>
        <v>4.6120816613824678</v>
      </c>
      <c r="AI106">
        <f t="shared" si="59"/>
        <v>24.462554853139785</v>
      </c>
      <c r="AJ106">
        <v>1536.78975447006</v>
      </c>
      <c r="AK106">
        <v>1494.13945454545</v>
      </c>
      <c r="AL106">
        <v>3.44648345898633</v>
      </c>
      <c r="AM106">
        <v>66.688805150680594</v>
      </c>
      <c r="AN106">
        <f t="shared" si="60"/>
        <v>4.6195554736239384</v>
      </c>
      <c r="AO106">
        <v>17.999870487040202</v>
      </c>
      <c r="AP106">
        <v>23.4144309090909</v>
      </c>
      <c r="AQ106">
        <v>-3.6133123761514203E-4</v>
      </c>
      <c r="AR106">
        <v>78.171956788311704</v>
      </c>
      <c r="AS106">
        <v>8</v>
      </c>
      <c r="AT106">
        <v>2</v>
      </c>
      <c r="AU106">
        <f t="shared" si="61"/>
        <v>1</v>
      </c>
      <c r="AV106">
        <f t="shared" si="62"/>
        <v>0</v>
      </c>
      <c r="AW106">
        <f t="shared" si="63"/>
        <v>36591.383666421942</v>
      </c>
      <c r="AX106">
        <f t="shared" si="64"/>
        <v>2000.0133333333299</v>
      </c>
      <c r="AY106">
        <f t="shared" si="65"/>
        <v>1681.2108999999969</v>
      </c>
      <c r="AZ106">
        <f t="shared" si="66"/>
        <v>0.84059984600102655</v>
      </c>
      <c r="BA106">
        <f t="shared" si="67"/>
        <v>0.16075770278198143</v>
      </c>
      <c r="BB106" s="1">
        <v>6</v>
      </c>
      <c r="BC106">
        <v>0.5</v>
      </c>
      <c r="BD106" t="s">
        <v>355</v>
      </c>
      <c r="BE106">
        <v>2</v>
      </c>
      <c r="BF106" t="b">
        <v>1</v>
      </c>
      <c r="BG106">
        <v>1657224201</v>
      </c>
      <c r="BH106">
        <v>1452.33666666667</v>
      </c>
      <c r="BI106">
        <v>1511.38222222222</v>
      </c>
      <c r="BJ106">
        <v>23.412677777777802</v>
      </c>
      <c r="BK106">
        <v>18.008433333333301</v>
      </c>
      <c r="BL106">
        <v>1446.45888888889</v>
      </c>
      <c r="BM106">
        <v>23.089933333333299</v>
      </c>
      <c r="BN106">
        <v>500.062555555556</v>
      </c>
      <c r="BO106">
        <v>68.899177777777794</v>
      </c>
      <c r="BP106">
        <v>0.100108855555556</v>
      </c>
      <c r="BQ106">
        <v>25.3445111111111</v>
      </c>
      <c r="BR106">
        <v>25.103200000000001</v>
      </c>
      <c r="BS106">
        <v>999.9</v>
      </c>
      <c r="BT106">
        <v>0</v>
      </c>
      <c r="BU106">
        <v>0</v>
      </c>
      <c r="BV106">
        <v>9987.84666666667</v>
      </c>
      <c r="BW106">
        <v>0</v>
      </c>
      <c r="BX106">
        <v>2101.8755555555599</v>
      </c>
      <c r="BY106">
        <v>-59.045188888888902</v>
      </c>
      <c r="BZ106">
        <v>1487.1544444444401</v>
      </c>
      <c r="CA106">
        <v>1539.09666666667</v>
      </c>
      <c r="CB106">
        <v>5.4042644444444399</v>
      </c>
      <c r="CC106">
        <v>1511.38222222222</v>
      </c>
      <c r="CD106">
        <v>18.008433333333301</v>
      </c>
      <c r="CE106">
        <v>1.6131155555555601</v>
      </c>
      <c r="CF106">
        <v>1.2407666666666699</v>
      </c>
      <c r="CG106">
        <v>14.084666666666701</v>
      </c>
      <c r="CH106">
        <v>10.099877777777801</v>
      </c>
      <c r="CI106">
        <v>2000.0133333333299</v>
      </c>
      <c r="CJ106">
        <v>0.98000411111111096</v>
      </c>
      <c r="CK106">
        <v>1.9996011111111101E-2</v>
      </c>
      <c r="CL106">
        <v>0</v>
      </c>
      <c r="CM106">
        <v>2.4300000000000002</v>
      </c>
      <c r="CN106">
        <v>0</v>
      </c>
      <c r="CO106">
        <v>18396.055555555598</v>
      </c>
      <c r="CP106">
        <v>16705.5444444444</v>
      </c>
      <c r="CQ106">
        <v>44.59</v>
      </c>
      <c r="CR106">
        <v>47.436999999999998</v>
      </c>
      <c r="CS106">
        <v>45.875</v>
      </c>
      <c r="CT106">
        <v>44.569000000000003</v>
      </c>
      <c r="CU106">
        <v>43.860999999999997</v>
      </c>
      <c r="CV106">
        <v>1960.0233333333299</v>
      </c>
      <c r="CW106">
        <v>39.99</v>
      </c>
      <c r="CX106">
        <v>0</v>
      </c>
      <c r="CY106">
        <v>1651541265.8</v>
      </c>
      <c r="CZ106">
        <v>0</v>
      </c>
      <c r="DA106">
        <v>1657211497.5999999</v>
      </c>
      <c r="DB106" t="s">
        <v>356</v>
      </c>
      <c r="DC106">
        <v>1657211493.5999999</v>
      </c>
      <c r="DD106">
        <v>1657211497.5999999</v>
      </c>
      <c r="DE106">
        <v>1</v>
      </c>
      <c r="DF106">
        <v>1.526</v>
      </c>
      <c r="DG106">
        <v>4.4999999999999998E-2</v>
      </c>
      <c r="DH106">
        <v>2.6110000000000002</v>
      </c>
      <c r="DI106">
        <v>0.157</v>
      </c>
      <c r="DJ106">
        <v>420</v>
      </c>
      <c r="DK106">
        <v>20</v>
      </c>
      <c r="DL106">
        <v>0.57999999999999996</v>
      </c>
      <c r="DM106">
        <v>0.22</v>
      </c>
      <c r="DN106">
        <v>-58.703510000000001</v>
      </c>
      <c r="DO106">
        <v>-0.92747392120054695</v>
      </c>
      <c r="DP106">
        <v>0.29384874578599102</v>
      </c>
      <c r="DQ106">
        <v>0</v>
      </c>
      <c r="DR106">
        <v>5.4536507500000004</v>
      </c>
      <c r="DS106">
        <v>-0.20379816135083301</v>
      </c>
      <c r="DT106">
        <v>2.4252974599778401E-2</v>
      </c>
      <c r="DU106">
        <v>0</v>
      </c>
      <c r="DV106">
        <v>0</v>
      </c>
      <c r="DW106">
        <v>2</v>
      </c>
      <c r="DX106" t="s">
        <v>365</v>
      </c>
      <c r="DY106">
        <v>2.8688400000000001</v>
      </c>
      <c r="DZ106">
        <v>2.71638</v>
      </c>
      <c r="EA106">
        <v>0.163356</v>
      </c>
      <c r="EB106">
        <v>0.16725499999999999</v>
      </c>
      <c r="EC106">
        <v>7.7738199999999993E-2</v>
      </c>
      <c r="ED106">
        <v>6.4569399999999999E-2</v>
      </c>
      <c r="EE106">
        <v>23706.2</v>
      </c>
      <c r="EF106">
        <v>20490.8</v>
      </c>
      <c r="EG106">
        <v>25364.3</v>
      </c>
      <c r="EH106">
        <v>23961.8</v>
      </c>
      <c r="EI106">
        <v>39929.5</v>
      </c>
      <c r="EJ106">
        <v>37108.5</v>
      </c>
      <c r="EK106">
        <v>45844.9</v>
      </c>
      <c r="EL106">
        <v>42746.3</v>
      </c>
      <c r="EM106">
        <v>1.82073</v>
      </c>
      <c r="EN106">
        <v>2.0973700000000002</v>
      </c>
      <c r="EO106">
        <v>0.105985</v>
      </c>
      <c r="EP106">
        <v>0</v>
      </c>
      <c r="EQ106">
        <v>23.36</v>
      </c>
      <c r="ER106">
        <v>999.9</v>
      </c>
      <c r="ES106">
        <v>35.228000000000002</v>
      </c>
      <c r="ET106">
        <v>32.518999999999998</v>
      </c>
      <c r="EU106">
        <v>25.140899999999998</v>
      </c>
      <c r="EV106">
        <v>51.144399999999997</v>
      </c>
      <c r="EW106">
        <v>37.319699999999997</v>
      </c>
      <c r="EX106">
        <v>2</v>
      </c>
      <c r="EY106">
        <v>-7.1831800000000001E-2</v>
      </c>
      <c r="EZ106">
        <v>2.53484</v>
      </c>
      <c r="FA106">
        <v>20.225300000000001</v>
      </c>
      <c r="FB106">
        <v>5.2345100000000002</v>
      </c>
      <c r="FC106">
        <v>11.992000000000001</v>
      </c>
      <c r="FD106">
        <v>4.9558499999999999</v>
      </c>
      <c r="FE106">
        <v>3.3039000000000001</v>
      </c>
      <c r="FF106">
        <v>9999</v>
      </c>
      <c r="FG106">
        <v>325.5</v>
      </c>
      <c r="FH106">
        <v>9999</v>
      </c>
      <c r="FI106">
        <v>4863.3999999999996</v>
      </c>
      <c r="FJ106">
        <v>1.8682700000000001</v>
      </c>
      <c r="FK106">
        <v>1.8639699999999999</v>
      </c>
      <c r="FL106">
        <v>1.8714900000000001</v>
      </c>
      <c r="FM106">
        <v>1.86249</v>
      </c>
      <c r="FN106">
        <v>1.86188</v>
      </c>
      <c r="FO106">
        <v>1.86829</v>
      </c>
      <c r="FP106">
        <v>1.85843</v>
      </c>
      <c r="FQ106">
        <v>1.8647800000000001</v>
      </c>
      <c r="FR106">
        <v>5</v>
      </c>
      <c r="FS106">
        <v>0</v>
      </c>
      <c r="FT106">
        <v>0</v>
      </c>
      <c r="FU106">
        <v>0</v>
      </c>
      <c r="FV106" t="s">
        <v>358</v>
      </c>
      <c r="FW106" t="s">
        <v>359</v>
      </c>
      <c r="FX106" t="s">
        <v>360</v>
      </c>
      <c r="FY106" t="s">
        <v>360</v>
      </c>
      <c r="FZ106" t="s">
        <v>360</v>
      </c>
      <c r="GA106" t="s">
        <v>360</v>
      </c>
      <c r="GB106">
        <v>0</v>
      </c>
      <c r="GC106">
        <v>100</v>
      </c>
      <c r="GD106">
        <v>100</v>
      </c>
      <c r="GE106">
        <v>5.9</v>
      </c>
      <c r="GF106">
        <v>0.32279999999999998</v>
      </c>
      <c r="GG106">
        <v>1.64354498451179</v>
      </c>
      <c r="GH106">
        <v>4.8697645535604704E-3</v>
      </c>
      <c r="GI106">
        <v>-2.9716501002383001E-6</v>
      </c>
      <c r="GJ106">
        <v>1.12513468715282E-9</v>
      </c>
      <c r="GK106">
        <v>-5.6040547963591501E-2</v>
      </c>
      <c r="GL106">
        <v>-3.4440246100026599E-2</v>
      </c>
      <c r="GM106">
        <v>3.75033726110429E-3</v>
      </c>
      <c r="GN106">
        <v>-6.7053370517907205E-5</v>
      </c>
      <c r="GO106">
        <v>20</v>
      </c>
      <c r="GP106">
        <v>2120</v>
      </c>
      <c r="GQ106">
        <v>2</v>
      </c>
      <c r="GR106">
        <v>25</v>
      </c>
      <c r="GS106">
        <v>211.8</v>
      </c>
      <c r="GT106">
        <v>211.8</v>
      </c>
      <c r="GU106">
        <v>3.58887</v>
      </c>
      <c r="GV106">
        <v>2.3144499999999999</v>
      </c>
      <c r="GW106">
        <v>1.9982899999999999</v>
      </c>
      <c r="GX106">
        <v>2.7380399999999998</v>
      </c>
      <c r="GY106">
        <v>2.0947300000000002</v>
      </c>
      <c r="GZ106">
        <v>2.3950200000000001</v>
      </c>
      <c r="HA106">
        <v>38.207999999999998</v>
      </c>
      <c r="HB106">
        <v>12.844900000000001</v>
      </c>
      <c r="HC106">
        <v>18</v>
      </c>
      <c r="HD106">
        <v>437.91800000000001</v>
      </c>
      <c r="HE106">
        <v>613.07100000000003</v>
      </c>
      <c r="HF106">
        <v>21.646799999999999</v>
      </c>
      <c r="HG106">
        <v>26.513400000000001</v>
      </c>
      <c r="HH106">
        <v>30.0001</v>
      </c>
      <c r="HI106">
        <v>26.396100000000001</v>
      </c>
      <c r="HJ106">
        <v>26.379899999999999</v>
      </c>
      <c r="HK106">
        <v>71.8673</v>
      </c>
      <c r="HL106">
        <v>35.069099999999999</v>
      </c>
      <c r="HM106">
        <v>25.819800000000001</v>
      </c>
      <c r="HN106">
        <v>21.5655</v>
      </c>
      <c r="HO106">
        <v>1537.99</v>
      </c>
      <c r="HP106">
        <v>18.077500000000001</v>
      </c>
      <c r="HQ106">
        <v>97.035700000000006</v>
      </c>
      <c r="HR106">
        <v>100.498</v>
      </c>
    </row>
    <row r="107" spans="1:226" x14ac:dyDescent="0.2">
      <c r="A107">
        <v>91</v>
      </c>
      <c r="B107">
        <v>1657224208.5</v>
      </c>
      <c r="C107">
        <v>542</v>
      </c>
      <c r="D107" t="s">
        <v>540</v>
      </c>
      <c r="E107" t="s">
        <v>541</v>
      </c>
      <c r="F107">
        <v>5</v>
      </c>
      <c r="G107" t="s">
        <v>353</v>
      </c>
      <c r="H107" t="s">
        <v>354</v>
      </c>
      <c r="I107">
        <v>1657224205.7</v>
      </c>
      <c r="J107">
        <f t="shared" si="34"/>
        <v>4.6063976826064123E-3</v>
      </c>
      <c r="K107">
        <f t="shared" si="35"/>
        <v>4.6063976826064126</v>
      </c>
      <c r="L107">
        <f t="shared" si="36"/>
        <v>24.706173399675802</v>
      </c>
      <c r="M107">
        <f t="shared" si="37"/>
        <v>1468.2439999999999</v>
      </c>
      <c r="N107">
        <f t="shared" si="38"/>
        <v>1214.9579008399551</v>
      </c>
      <c r="O107">
        <f t="shared" si="39"/>
        <v>83.830630696301569</v>
      </c>
      <c r="P107">
        <f t="shared" si="40"/>
        <v>101.30706623741217</v>
      </c>
      <c r="Q107">
        <f t="shared" si="41"/>
        <v>0.20318900748143348</v>
      </c>
      <c r="R107">
        <f t="shared" si="42"/>
        <v>2.3257372217880676</v>
      </c>
      <c r="S107">
        <f t="shared" si="43"/>
        <v>0.19381700071776173</v>
      </c>
      <c r="T107">
        <f t="shared" si="44"/>
        <v>0.12194163442485968</v>
      </c>
      <c r="U107">
        <f t="shared" si="45"/>
        <v>321.50053439999999</v>
      </c>
      <c r="V107">
        <f t="shared" si="46"/>
        <v>26.183152369753984</v>
      </c>
      <c r="W107">
        <f t="shared" si="47"/>
        <v>25.099350000000001</v>
      </c>
      <c r="X107">
        <f t="shared" si="48"/>
        <v>3.1985601321779162</v>
      </c>
      <c r="Y107">
        <f t="shared" si="49"/>
        <v>49.865857084063869</v>
      </c>
      <c r="Z107">
        <f t="shared" si="50"/>
        <v>1.6158958814451418</v>
      </c>
      <c r="AA107">
        <f t="shared" si="51"/>
        <v>3.2404855264415979</v>
      </c>
      <c r="AB107">
        <f t="shared" si="52"/>
        <v>1.5826642507327744</v>
      </c>
      <c r="AC107">
        <f t="shared" si="53"/>
        <v>-203.14213780294278</v>
      </c>
      <c r="AD107">
        <f t="shared" si="54"/>
        <v>27.430508193754054</v>
      </c>
      <c r="AE107">
        <f t="shared" si="55"/>
        <v>2.5000319436261687</v>
      </c>
      <c r="AF107">
        <f t="shared" si="56"/>
        <v>148.28893673443741</v>
      </c>
      <c r="AG107">
        <f t="shared" si="57"/>
        <v>42.409578542393476</v>
      </c>
      <c r="AH107">
        <f t="shared" si="58"/>
        <v>4.5957371362932422</v>
      </c>
      <c r="AI107">
        <f t="shared" si="59"/>
        <v>24.706173399675802</v>
      </c>
      <c r="AJ107">
        <v>1554.3579347284599</v>
      </c>
      <c r="AK107">
        <v>1511.37763636364</v>
      </c>
      <c r="AL107">
        <v>3.4530109555168198</v>
      </c>
      <c r="AM107">
        <v>66.688805150680594</v>
      </c>
      <c r="AN107">
        <f t="shared" si="60"/>
        <v>4.6063976826064126</v>
      </c>
      <c r="AO107">
        <v>18.028346788665498</v>
      </c>
      <c r="AP107">
        <v>23.424264242424201</v>
      </c>
      <c r="AQ107">
        <v>5.5236346011268704E-4</v>
      </c>
      <c r="AR107">
        <v>78.171956788311704</v>
      </c>
      <c r="AS107">
        <v>8</v>
      </c>
      <c r="AT107">
        <v>2</v>
      </c>
      <c r="AU107">
        <f t="shared" si="61"/>
        <v>1</v>
      </c>
      <c r="AV107">
        <f t="shared" si="62"/>
        <v>0</v>
      </c>
      <c r="AW107">
        <f t="shared" si="63"/>
        <v>36626.391617111112</v>
      </c>
      <c r="AX107">
        <f t="shared" si="64"/>
        <v>1999.9059999999999</v>
      </c>
      <c r="AY107">
        <f t="shared" si="65"/>
        <v>1681.1207999999999</v>
      </c>
      <c r="AZ107">
        <f t="shared" si="66"/>
        <v>0.8405999081956852</v>
      </c>
      <c r="BA107">
        <f t="shared" si="67"/>
        <v>0.16075782281767242</v>
      </c>
      <c r="BB107" s="1">
        <v>6</v>
      </c>
      <c r="BC107">
        <v>0.5</v>
      </c>
      <c r="BD107" t="s">
        <v>355</v>
      </c>
      <c r="BE107">
        <v>2</v>
      </c>
      <c r="BF107" t="b">
        <v>1</v>
      </c>
      <c r="BG107">
        <v>1657224205.7</v>
      </c>
      <c r="BH107">
        <v>1468.2439999999999</v>
      </c>
      <c r="BI107">
        <v>1527.2339999999999</v>
      </c>
      <c r="BJ107">
        <v>23.41919</v>
      </c>
      <c r="BK107">
        <v>18.033339999999999</v>
      </c>
      <c r="BL107">
        <v>1462.317</v>
      </c>
      <c r="BM107">
        <v>23.096219999999999</v>
      </c>
      <c r="BN107">
        <v>499.9889</v>
      </c>
      <c r="BO107">
        <v>68.898840000000007</v>
      </c>
      <c r="BP107">
        <v>9.9954639999999997E-2</v>
      </c>
      <c r="BQ107">
        <v>25.31812</v>
      </c>
      <c r="BR107">
        <v>25.099350000000001</v>
      </c>
      <c r="BS107">
        <v>999.9</v>
      </c>
      <c r="BT107">
        <v>0</v>
      </c>
      <c r="BU107">
        <v>0</v>
      </c>
      <c r="BV107">
        <v>9996.9369999999999</v>
      </c>
      <c r="BW107">
        <v>0</v>
      </c>
      <c r="BX107">
        <v>2102.297</v>
      </c>
      <c r="BY107">
        <v>-58.989750000000001</v>
      </c>
      <c r="BZ107">
        <v>1503.4549999999999</v>
      </c>
      <c r="CA107">
        <v>1555.28</v>
      </c>
      <c r="CB107">
        <v>5.3858309999999996</v>
      </c>
      <c r="CC107">
        <v>1527.2339999999999</v>
      </c>
      <c r="CD107">
        <v>18.033339999999999</v>
      </c>
      <c r="CE107">
        <v>1.613553</v>
      </c>
      <c r="CF107">
        <v>1.2424759999999999</v>
      </c>
      <c r="CG107">
        <v>14.08886</v>
      </c>
      <c r="CH107">
        <v>10.120469999999999</v>
      </c>
      <c r="CI107">
        <v>1999.9059999999999</v>
      </c>
      <c r="CJ107">
        <v>0.98000209999999999</v>
      </c>
      <c r="CK107">
        <v>1.9998100000000001E-2</v>
      </c>
      <c r="CL107">
        <v>0</v>
      </c>
      <c r="CM107">
        <v>2.3942299999999999</v>
      </c>
      <c r="CN107">
        <v>0</v>
      </c>
      <c r="CO107">
        <v>18392.25</v>
      </c>
      <c r="CP107">
        <v>16704.62</v>
      </c>
      <c r="CQ107">
        <v>44.587200000000003</v>
      </c>
      <c r="CR107">
        <v>47.436999999999998</v>
      </c>
      <c r="CS107">
        <v>45.875</v>
      </c>
      <c r="CT107">
        <v>44.561999999999998</v>
      </c>
      <c r="CU107">
        <v>43.875</v>
      </c>
      <c r="CV107">
        <v>1959.914</v>
      </c>
      <c r="CW107">
        <v>39.991999999999997</v>
      </c>
      <c r="CX107">
        <v>0</v>
      </c>
      <c r="CY107">
        <v>1651541270.5999999</v>
      </c>
      <c r="CZ107">
        <v>0</v>
      </c>
      <c r="DA107">
        <v>1657211497.5999999</v>
      </c>
      <c r="DB107" t="s">
        <v>356</v>
      </c>
      <c r="DC107">
        <v>1657211493.5999999</v>
      </c>
      <c r="DD107">
        <v>1657211497.5999999</v>
      </c>
      <c r="DE107">
        <v>1</v>
      </c>
      <c r="DF107">
        <v>1.526</v>
      </c>
      <c r="DG107">
        <v>4.4999999999999998E-2</v>
      </c>
      <c r="DH107">
        <v>2.6110000000000002</v>
      </c>
      <c r="DI107">
        <v>0.157</v>
      </c>
      <c r="DJ107">
        <v>420</v>
      </c>
      <c r="DK107">
        <v>20</v>
      </c>
      <c r="DL107">
        <v>0.57999999999999996</v>
      </c>
      <c r="DM107">
        <v>0.22</v>
      </c>
      <c r="DN107">
        <v>-58.85154</v>
      </c>
      <c r="DO107">
        <v>-1.9264818011257001</v>
      </c>
      <c r="DP107">
        <v>0.379344084440499</v>
      </c>
      <c r="DQ107">
        <v>0</v>
      </c>
      <c r="DR107">
        <v>5.4319024999999996</v>
      </c>
      <c r="DS107">
        <v>-0.29805410881800598</v>
      </c>
      <c r="DT107">
        <v>3.2309312183177098E-2</v>
      </c>
      <c r="DU107">
        <v>0</v>
      </c>
      <c r="DV107">
        <v>0</v>
      </c>
      <c r="DW107">
        <v>2</v>
      </c>
      <c r="DX107" t="s">
        <v>365</v>
      </c>
      <c r="DY107">
        <v>2.8688600000000002</v>
      </c>
      <c r="DZ107">
        <v>2.7164100000000002</v>
      </c>
      <c r="EA107">
        <v>0.164496</v>
      </c>
      <c r="EB107">
        <v>0.16829</v>
      </c>
      <c r="EC107">
        <v>7.7762700000000004E-2</v>
      </c>
      <c r="ED107">
        <v>6.4621600000000001E-2</v>
      </c>
      <c r="EE107">
        <v>23674</v>
      </c>
      <c r="EF107">
        <v>20465.5</v>
      </c>
      <c r="EG107">
        <v>25364.3</v>
      </c>
      <c r="EH107">
        <v>23962</v>
      </c>
      <c r="EI107">
        <v>39928.699999999997</v>
      </c>
      <c r="EJ107">
        <v>37106.9</v>
      </c>
      <c r="EK107">
        <v>45845.2</v>
      </c>
      <c r="EL107">
        <v>42746.9</v>
      </c>
      <c r="EM107">
        <v>1.8207800000000001</v>
      </c>
      <c r="EN107">
        <v>2.0973999999999999</v>
      </c>
      <c r="EO107">
        <v>0.105813</v>
      </c>
      <c r="EP107">
        <v>0</v>
      </c>
      <c r="EQ107">
        <v>23.367899999999999</v>
      </c>
      <c r="ER107">
        <v>999.9</v>
      </c>
      <c r="ES107">
        <v>35.203000000000003</v>
      </c>
      <c r="ET107">
        <v>32.518999999999998</v>
      </c>
      <c r="EU107">
        <v>25.124099999999999</v>
      </c>
      <c r="EV107">
        <v>51.064399999999999</v>
      </c>
      <c r="EW107">
        <v>37.319699999999997</v>
      </c>
      <c r="EX107">
        <v>2</v>
      </c>
      <c r="EY107">
        <v>-7.2507600000000005E-2</v>
      </c>
      <c r="EZ107">
        <v>2.5581900000000002</v>
      </c>
      <c r="FA107">
        <v>20.225000000000001</v>
      </c>
      <c r="FB107">
        <v>5.2340600000000004</v>
      </c>
      <c r="FC107">
        <v>11.9918</v>
      </c>
      <c r="FD107">
        <v>4.9561000000000002</v>
      </c>
      <c r="FE107">
        <v>3.3039499999999999</v>
      </c>
      <c r="FF107">
        <v>9999</v>
      </c>
      <c r="FG107">
        <v>325.5</v>
      </c>
      <c r="FH107">
        <v>9999</v>
      </c>
      <c r="FI107">
        <v>4863.3999999999996</v>
      </c>
      <c r="FJ107">
        <v>1.8682799999999999</v>
      </c>
      <c r="FK107">
        <v>1.8640000000000001</v>
      </c>
      <c r="FL107">
        <v>1.8714900000000001</v>
      </c>
      <c r="FM107">
        <v>1.86249</v>
      </c>
      <c r="FN107">
        <v>1.86188</v>
      </c>
      <c r="FO107">
        <v>1.86829</v>
      </c>
      <c r="FP107">
        <v>1.85842</v>
      </c>
      <c r="FQ107">
        <v>1.86476</v>
      </c>
      <c r="FR107">
        <v>5</v>
      </c>
      <c r="FS107">
        <v>0</v>
      </c>
      <c r="FT107">
        <v>0</v>
      </c>
      <c r="FU107">
        <v>0</v>
      </c>
      <c r="FV107" t="s">
        <v>358</v>
      </c>
      <c r="FW107" t="s">
        <v>359</v>
      </c>
      <c r="FX107" t="s">
        <v>360</v>
      </c>
      <c r="FY107" t="s">
        <v>360</v>
      </c>
      <c r="FZ107" t="s">
        <v>360</v>
      </c>
      <c r="GA107" t="s">
        <v>360</v>
      </c>
      <c r="GB107">
        <v>0</v>
      </c>
      <c r="GC107">
        <v>100</v>
      </c>
      <c r="GD107">
        <v>100</v>
      </c>
      <c r="GE107">
        <v>5.96</v>
      </c>
      <c r="GF107">
        <v>0.32319999999999999</v>
      </c>
      <c r="GG107">
        <v>1.64354498451179</v>
      </c>
      <c r="GH107">
        <v>4.8697645535604704E-3</v>
      </c>
      <c r="GI107">
        <v>-2.9716501002383001E-6</v>
      </c>
      <c r="GJ107">
        <v>1.12513468715282E-9</v>
      </c>
      <c r="GK107">
        <v>-5.6040547963591501E-2</v>
      </c>
      <c r="GL107">
        <v>-3.4440246100026599E-2</v>
      </c>
      <c r="GM107">
        <v>3.75033726110429E-3</v>
      </c>
      <c r="GN107">
        <v>-6.7053370517907205E-5</v>
      </c>
      <c r="GO107">
        <v>20</v>
      </c>
      <c r="GP107">
        <v>2120</v>
      </c>
      <c r="GQ107">
        <v>2</v>
      </c>
      <c r="GR107">
        <v>25</v>
      </c>
      <c r="GS107">
        <v>211.9</v>
      </c>
      <c r="GT107">
        <v>211.8</v>
      </c>
      <c r="GU107">
        <v>3.6206100000000001</v>
      </c>
      <c r="GV107">
        <v>2.3144499999999999</v>
      </c>
      <c r="GW107">
        <v>1.9982899999999999</v>
      </c>
      <c r="GX107">
        <v>2.7380399999999998</v>
      </c>
      <c r="GY107">
        <v>2.0935100000000002</v>
      </c>
      <c r="GZ107">
        <v>2.3950200000000001</v>
      </c>
      <c r="HA107">
        <v>38.232399999999998</v>
      </c>
      <c r="HB107">
        <v>12.844900000000001</v>
      </c>
      <c r="HC107">
        <v>18</v>
      </c>
      <c r="HD107">
        <v>437.92700000000002</v>
      </c>
      <c r="HE107">
        <v>613.053</v>
      </c>
      <c r="HF107">
        <v>21.535</v>
      </c>
      <c r="HG107">
        <v>26.506699999999999</v>
      </c>
      <c r="HH107">
        <v>29.9999</v>
      </c>
      <c r="HI107">
        <v>26.3935</v>
      </c>
      <c r="HJ107">
        <v>26.3766</v>
      </c>
      <c r="HK107">
        <v>72.477500000000006</v>
      </c>
      <c r="HL107">
        <v>35.069099999999999</v>
      </c>
      <c r="HM107">
        <v>25.441500000000001</v>
      </c>
      <c r="HN107">
        <v>21.4664</v>
      </c>
      <c r="HO107">
        <v>1558.12</v>
      </c>
      <c r="HP107">
        <v>18.0806</v>
      </c>
      <c r="HQ107">
        <v>97.036000000000001</v>
      </c>
      <c r="HR107">
        <v>100.499</v>
      </c>
    </row>
    <row r="108" spans="1:226" x14ac:dyDescent="0.2">
      <c r="A108">
        <v>92</v>
      </c>
      <c r="B108">
        <v>1657224213.5</v>
      </c>
      <c r="C108">
        <v>547</v>
      </c>
      <c r="D108" t="s">
        <v>542</v>
      </c>
      <c r="E108" t="s">
        <v>543</v>
      </c>
      <c r="F108">
        <v>5</v>
      </c>
      <c r="G108" t="s">
        <v>353</v>
      </c>
      <c r="H108" t="s">
        <v>354</v>
      </c>
      <c r="I108">
        <v>1657224211</v>
      </c>
      <c r="J108">
        <f t="shared" si="34"/>
        <v>4.6001730514755703E-3</v>
      </c>
      <c r="K108">
        <f t="shared" si="35"/>
        <v>4.6001730514755703</v>
      </c>
      <c r="L108">
        <f t="shared" si="36"/>
        <v>25.113315910332414</v>
      </c>
      <c r="M108">
        <f t="shared" si="37"/>
        <v>1485.5988888888901</v>
      </c>
      <c r="N108">
        <f t="shared" si="38"/>
        <v>1227.9049916477359</v>
      </c>
      <c r="O108">
        <f t="shared" si="39"/>
        <v>84.723639730797402</v>
      </c>
      <c r="P108">
        <f t="shared" si="40"/>
        <v>102.50413989912647</v>
      </c>
      <c r="Q108">
        <f t="shared" si="41"/>
        <v>0.2027279568503173</v>
      </c>
      <c r="R108">
        <f t="shared" si="42"/>
        <v>2.3247550095325771</v>
      </c>
      <c r="S108">
        <f t="shared" si="43"/>
        <v>0.19339363677346968</v>
      </c>
      <c r="T108">
        <f t="shared" si="44"/>
        <v>0.12167385397625355</v>
      </c>
      <c r="U108">
        <f t="shared" si="45"/>
        <v>321.51766199999929</v>
      </c>
      <c r="V108">
        <f t="shared" si="46"/>
        <v>26.177572075899281</v>
      </c>
      <c r="W108">
        <f t="shared" si="47"/>
        <v>25.107900000000001</v>
      </c>
      <c r="X108">
        <f t="shared" si="48"/>
        <v>3.2001897217863107</v>
      </c>
      <c r="Y108">
        <f t="shared" si="49"/>
        <v>49.900182805688246</v>
      </c>
      <c r="Z108">
        <f t="shared" si="50"/>
        <v>1.6162338393717826</v>
      </c>
      <c r="AA108">
        <f t="shared" si="51"/>
        <v>3.238933704241949</v>
      </c>
      <c r="AB108">
        <f t="shared" si="52"/>
        <v>1.5839558824145281</v>
      </c>
      <c r="AC108">
        <f t="shared" si="53"/>
        <v>-202.86763157007266</v>
      </c>
      <c r="AD108">
        <f t="shared" si="54"/>
        <v>25.337991497614915</v>
      </c>
      <c r="AE108">
        <f t="shared" si="55"/>
        <v>2.3103002118529794</v>
      </c>
      <c r="AF108">
        <f t="shared" si="56"/>
        <v>146.29832213939451</v>
      </c>
      <c r="AG108">
        <f t="shared" si="57"/>
        <v>42.650907101830668</v>
      </c>
      <c r="AH108">
        <f t="shared" si="58"/>
        <v>4.6139616081881663</v>
      </c>
      <c r="AI108">
        <f t="shared" si="59"/>
        <v>25.113315910332414</v>
      </c>
      <c r="AJ108">
        <v>1571.0226129067501</v>
      </c>
      <c r="AK108">
        <v>1527.9757575757601</v>
      </c>
      <c r="AL108">
        <v>3.3366959275730999</v>
      </c>
      <c r="AM108">
        <v>66.688805150680594</v>
      </c>
      <c r="AN108">
        <f t="shared" si="60"/>
        <v>4.6001730514755703</v>
      </c>
      <c r="AO108">
        <v>18.029875617694898</v>
      </c>
      <c r="AP108">
        <v>23.420687272727299</v>
      </c>
      <c r="AQ108">
        <v>5.2141571950775099E-5</v>
      </c>
      <c r="AR108">
        <v>78.171956788311704</v>
      </c>
      <c r="AS108">
        <v>8</v>
      </c>
      <c r="AT108">
        <v>2</v>
      </c>
      <c r="AU108">
        <f t="shared" si="61"/>
        <v>1</v>
      </c>
      <c r="AV108">
        <f t="shared" si="62"/>
        <v>0</v>
      </c>
      <c r="AW108">
        <f t="shared" si="63"/>
        <v>36603.810446031428</v>
      </c>
      <c r="AX108">
        <f t="shared" si="64"/>
        <v>2000.01444444444</v>
      </c>
      <c r="AY108">
        <f t="shared" si="65"/>
        <v>1681.2117999999962</v>
      </c>
      <c r="AZ108">
        <f t="shared" si="66"/>
        <v>0.84059982900123498</v>
      </c>
      <c r="BA108">
        <f t="shared" si="67"/>
        <v>0.16075766997238353</v>
      </c>
      <c r="BB108" s="1">
        <v>6</v>
      </c>
      <c r="BC108">
        <v>0.5</v>
      </c>
      <c r="BD108" t="s">
        <v>355</v>
      </c>
      <c r="BE108">
        <v>2</v>
      </c>
      <c r="BF108" t="b">
        <v>1</v>
      </c>
      <c r="BG108">
        <v>1657224211</v>
      </c>
      <c r="BH108">
        <v>1485.5988888888901</v>
      </c>
      <c r="BI108">
        <v>1545.0066666666701</v>
      </c>
      <c r="BJ108">
        <v>23.4241777777778</v>
      </c>
      <c r="BK108">
        <v>18.016999999999999</v>
      </c>
      <c r="BL108">
        <v>1479.6111111111099</v>
      </c>
      <c r="BM108">
        <v>23.1010777777778</v>
      </c>
      <c r="BN108">
        <v>499.98911111111101</v>
      </c>
      <c r="BO108">
        <v>68.898588888888895</v>
      </c>
      <c r="BP108">
        <v>9.9941377777777798E-2</v>
      </c>
      <c r="BQ108">
        <v>25.3100666666667</v>
      </c>
      <c r="BR108">
        <v>25.107900000000001</v>
      </c>
      <c r="BS108">
        <v>999.9</v>
      </c>
      <c r="BT108">
        <v>0</v>
      </c>
      <c r="BU108">
        <v>0</v>
      </c>
      <c r="BV108">
        <v>9990.2688888888897</v>
      </c>
      <c r="BW108">
        <v>0</v>
      </c>
      <c r="BX108">
        <v>2100.5833333333298</v>
      </c>
      <c r="BY108">
        <v>-59.408511111111103</v>
      </c>
      <c r="BZ108">
        <v>1521.2333333333299</v>
      </c>
      <c r="CA108">
        <v>1573.3544444444401</v>
      </c>
      <c r="CB108">
        <v>5.4071911111111097</v>
      </c>
      <c r="CC108">
        <v>1545.0066666666701</v>
      </c>
      <c r="CD108">
        <v>18.016999999999999</v>
      </c>
      <c r="CE108">
        <v>1.6138944444444401</v>
      </c>
      <c r="CF108">
        <v>1.2413455555555599</v>
      </c>
      <c r="CG108">
        <v>14.0921</v>
      </c>
      <c r="CH108">
        <v>10.106855555555599</v>
      </c>
      <c r="CI108">
        <v>2000.01444444444</v>
      </c>
      <c r="CJ108">
        <v>0.98000466666666697</v>
      </c>
      <c r="CK108">
        <v>1.9995544444444398E-2</v>
      </c>
      <c r="CL108">
        <v>0</v>
      </c>
      <c r="CM108">
        <v>2.3626666666666698</v>
      </c>
      <c r="CN108">
        <v>0</v>
      </c>
      <c r="CO108">
        <v>18388.377777777801</v>
      </c>
      <c r="CP108">
        <v>16705.566666666698</v>
      </c>
      <c r="CQ108">
        <v>44.625</v>
      </c>
      <c r="CR108">
        <v>47.436999999999998</v>
      </c>
      <c r="CS108">
        <v>45.888777777777797</v>
      </c>
      <c r="CT108">
        <v>44.561999999999998</v>
      </c>
      <c r="CU108">
        <v>43.875</v>
      </c>
      <c r="CV108">
        <v>1960.02555555556</v>
      </c>
      <c r="CW108">
        <v>39.988888888888901</v>
      </c>
      <c r="CX108">
        <v>0</v>
      </c>
      <c r="CY108">
        <v>1651541275.4000001</v>
      </c>
      <c r="CZ108">
        <v>0</v>
      </c>
      <c r="DA108">
        <v>1657211497.5999999</v>
      </c>
      <c r="DB108" t="s">
        <v>356</v>
      </c>
      <c r="DC108">
        <v>1657211493.5999999</v>
      </c>
      <c r="DD108">
        <v>1657211497.5999999</v>
      </c>
      <c r="DE108">
        <v>1</v>
      </c>
      <c r="DF108">
        <v>1.526</v>
      </c>
      <c r="DG108">
        <v>4.4999999999999998E-2</v>
      </c>
      <c r="DH108">
        <v>2.6110000000000002</v>
      </c>
      <c r="DI108">
        <v>0.157</v>
      </c>
      <c r="DJ108">
        <v>420</v>
      </c>
      <c r="DK108">
        <v>20</v>
      </c>
      <c r="DL108">
        <v>0.57999999999999996</v>
      </c>
      <c r="DM108">
        <v>0.22</v>
      </c>
      <c r="DN108">
        <v>-58.932205000000003</v>
      </c>
      <c r="DO108">
        <v>-1.43647879924931</v>
      </c>
      <c r="DP108">
        <v>0.47902198015853098</v>
      </c>
      <c r="DQ108">
        <v>0</v>
      </c>
      <c r="DR108">
        <v>5.4163629999999996</v>
      </c>
      <c r="DS108">
        <v>-0.25362393996247501</v>
      </c>
      <c r="DT108">
        <v>3.1230383699211901E-2</v>
      </c>
      <c r="DU108">
        <v>0</v>
      </c>
      <c r="DV108">
        <v>0</v>
      </c>
      <c r="DW108">
        <v>2</v>
      </c>
      <c r="DX108" t="s">
        <v>365</v>
      </c>
      <c r="DY108">
        <v>2.8688799999999999</v>
      </c>
      <c r="DZ108">
        <v>2.7164799999999998</v>
      </c>
      <c r="EA108">
        <v>0.1656</v>
      </c>
      <c r="EB108">
        <v>0.16947899999999999</v>
      </c>
      <c r="EC108">
        <v>7.7748399999999995E-2</v>
      </c>
      <c r="ED108">
        <v>6.4519099999999996E-2</v>
      </c>
      <c r="EE108">
        <v>23642.7</v>
      </c>
      <c r="EF108">
        <v>20436.400000000001</v>
      </c>
      <c r="EG108">
        <v>25364.3</v>
      </c>
      <c r="EH108">
        <v>23962.2</v>
      </c>
      <c r="EI108">
        <v>39929.599999999999</v>
      </c>
      <c r="EJ108">
        <v>37110.9</v>
      </c>
      <c r="EK108">
        <v>45845.5</v>
      </c>
      <c r="EL108">
        <v>42746.7</v>
      </c>
      <c r="EM108">
        <v>1.8209500000000001</v>
      </c>
      <c r="EN108">
        <v>2.0971799999999998</v>
      </c>
      <c r="EO108">
        <v>0.104476</v>
      </c>
      <c r="EP108">
        <v>0</v>
      </c>
      <c r="EQ108">
        <v>23.378299999999999</v>
      </c>
      <c r="ER108">
        <v>999.9</v>
      </c>
      <c r="ES108">
        <v>35.154000000000003</v>
      </c>
      <c r="ET108">
        <v>32.548999999999999</v>
      </c>
      <c r="EU108">
        <v>25.1327</v>
      </c>
      <c r="EV108">
        <v>50.744399999999999</v>
      </c>
      <c r="EW108">
        <v>37.375799999999998</v>
      </c>
      <c r="EX108">
        <v>2</v>
      </c>
      <c r="EY108">
        <v>-7.2568599999999997E-2</v>
      </c>
      <c r="EZ108">
        <v>2.59301</v>
      </c>
      <c r="FA108">
        <v>20.224499999999999</v>
      </c>
      <c r="FB108">
        <v>5.2333100000000004</v>
      </c>
      <c r="FC108">
        <v>11.992000000000001</v>
      </c>
      <c r="FD108">
        <v>4.9558999999999997</v>
      </c>
      <c r="FE108">
        <v>3.3039499999999999</v>
      </c>
      <c r="FF108">
        <v>9999</v>
      </c>
      <c r="FG108">
        <v>325.5</v>
      </c>
      <c r="FH108">
        <v>9999</v>
      </c>
      <c r="FI108">
        <v>4863.3999999999996</v>
      </c>
      <c r="FJ108">
        <v>1.86826</v>
      </c>
      <c r="FK108">
        <v>1.86399</v>
      </c>
      <c r="FL108">
        <v>1.8714900000000001</v>
      </c>
      <c r="FM108">
        <v>1.86249</v>
      </c>
      <c r="FN108">
        <v>1.86188</v>
      </c>
      <c r="FO108">
        <v>1.86829</v>
      </c>
      <c r="FP108">
        <v>1.85843</v>
      </c>
      <c r="FQ108">
        <v>1.8647800000000001</v>
      </c>
      <c r="FR108">
        <v>5</v>
      </c>
      <c r="FS108">
        <v>0</v>
      </c>
      <c r="FT108">
        <v>0</v>
      </c>
      <c r="FU108">
        <v>0</v>
      </c>
      <c r="FV108" t="s">
        <v>358</v>
      </c>
      <c r="FW108" t="s">
        <v>359</v>
      </c>
      <c r="FX108" t="s">
        <v>360</v>
      </c>
      <c r="FY108" t="s">
        <v>360</v>
      </c>
      <c r="FZ108" t="s">
        <v>360</v>
      </c>
      <c r="GA108" t="s">
        <v>360</v>
      </c>
      <c r="GB108">
        <v>0</v>
      </c>
      <c r="GC108">
        <v>100</v>
      </c>
      <c r="GD108">
        <v>100</v>
      </c>
      <c r="GE108">
        <v>6.01</v>
      </c>
      <c r="GF108">
        <v>0.32290000000000002</v>
      </c>
      <c r="GG108">
        <v>1.64354498451179</v>
      </c>
      <c r="GH108">
        <v>4.8697645535604704E-3</v>
      </c>
      <c r="GI108">
        <v>-2.9716501002383001E-6</v>
      </c>
      <c r="GJ108">
        <v>1.12513468715282E-9</v>
      </c>
      <c r="GK108">
        <v>-5.6040547963591501E-2</v>
      </c>
      <c r="GL108">
        <v>-3.4440246100026599E-2</v>
      </c>
      <c r="GM108">
        <v>3.75033726110429E-3</v>
      </c>
      <c r="GN108">
        <v>-6.7053370517907205E-5</v>
      </c>
      <c r="GO108">
        <v>20</v>
      </c>
      <c r="GP108">
        <v>2120</v>
      </c>
      <c r="GQ108">
        <v>2</v>
      </c>
      <c r="GR108">
        <v>25</v>
      </c>
      <c r="GS108">
        <v>212</v>
      </c>
      <c r="GT108">
        <v>211.9</v>
      </c>
      <c r="GU108">
        <v>3.6474600000000001</v>
      </c>
      <c r="GV108">
        <v>2.31934</v>
      </c>
      <c r="GW108">
        <v>1.9982899999999999</v>
      </c>
      <c r="GX108">
        <v>2.7392599999999998</v>
      </c>
      <c r="GY108">
        <v>2.0935100000000002</v>
      </c>
      <c r="GZ108">
        <v>2.3645</v>
      </c>
      <c r="HA108">
        <v>38.256799999999998</v>
      </c>
      <c r="HB108">
        <v>12.827400000000001</v>
      </c>
      <c r="HC108">
        <v>18</v>
      </c>
      <c r="HD108">
        <v>438.00900000000001</v>
      </c>
      <c r="HE108">
        <v>612.84500000000003</v>
      </c>
      <c r="HF108">
        <v>21.435500000000001</v>
      </c>
      <c r="HG108">
        <v>26.501100000000001</v>
      </c>
      <c r="HH108">
        <v>29.9999</v>
      </c>
      <c r="HI108">
        <v>26.391100000000002</v>
      </c>
      <c r="HJ108">
        <v>26.373799999999999</v>
      </c>
      <c r="HK108">
        <v>73.023700000000005</v>
      </c>
      <c r="HL108">
        <v>34.771700000000003</v>
      </c>
      <c r="HM108">
        <v>25.441500000000001</v>
      </c>
      <c r="HN108">
        <v>21.3584</v>
      </c>
      <c r="HO108">
        <v>1571.66</v>
      </c>
      <c r="HP108">
        <v>18.115400000000001</v>
      </c>
      <c r="HQ108">
        <v>97.0364</v>
      </c>
      <c r="HR108">
        <v>100.499</v>
      </c>
    </row>
    <row r="109" spans="1:226" x14ac:dyDescent="0.2">
      <c r="A109">
        <v>93</v>
      </c>
      <c r="B109">
        <v>1657224218.5</v>
      </c>
      <c r="C109">
        <v>552</v>
      </c>
      <c r="D109" t="s">
        <v>544</v>
      </c>
      <c r="E109" t="s">
        <v>545</v>
      </c>
      <c r="F109">
        <v>5</v>
      </c>
      <c r="G109" t="s">
        <v>353</v>
      </c>
      <c r="H109" t="s">
        <v>354</v>
      </c>
      <c r="I109">
        <v>1657224215.7</v>
      </c>
      <c r="J109">
        <f t="shared" si="34"/>
        <v>4.6051776495138223E-3</v>
      </c>
      <c r="K109">
        <f t="shared" si="35"/>
        <v>4.6051776495138226</v>
      </c>
      <c r="L109">
        <f t="shared" si="36"/>
        <v>24.852820559639699</v>
      </c>
      <c r="M109">
        <f t="shared" si="37"/>
        <v>1501.473</v>
      </c>
      <c r="N109">
        <f t="shared" si="38"/>
        <v>1245.7089442827994</v>
      </c>
      <c r="O109">
        <f t="shared" si="39"/>
        <v>85.951854797156287</v>
      </c>
      <c r="P109">
        <f t="shared" si="40"/>
        <v>103.59915120634538</v>
      </c>
      <c r="Q109">
        <f t="shared" si="41"/>
        <v>0.20311483539122149</v>
      </c>
      <c r="R109">
        <f t="shared" si="42"/>
        <v>2.3278047121262091</v>
      </c>
      <c r="S109">
        <f t="shared" si="43"/>
        <v>0.19375740642098205</v>
      </c>
      <c r="T109">
        <f t="shared" si="44"/>
        <v>0.12190317719466168</v>
      </c>
      <c r="U109">
        <f t="shared" si="45"/>
        <v>321.50709360000002</v>
      </c>
      <c r="V109">
        <f t="shared" si="46"/>
        <v>26.16320337763576</v>
      </c>
      <c r="W109">
        <f t="shared" si="47"/>
        <v>25.097490000000001</v>
      </c>
      <c r="X109">
        <f t="shared" si="48"/>
        <v>3.1982057210103729</v>
      </c>
      <c r="Y109">
        <f t="shared" si="49"/>
        <v>49.911334677118582</v>
      </c>
      <c r="Z109">
        <f t="shared" si="50"/>
        <v>1.6154754877256976</v>
      </c>
      <c r="AA109">
        <f t="shared" si="51"/>
        <v>3.2366906198288827</v>
      </c>
      <c r="AB109">
        <f t="shared" si="52"/>
        <v>1.5827302332846753</v>
      </c>
      <c r="AC109">
        <f t="shared" si="53"/>
        <v>-203.08833434355955</v>
      </c>
      <c r="AD109">
        <f t="shared" si="54"/>
        <v>25.216033373134927</v>
      </c>
      <c r="AE109">
        <f t="shared" si="55"/>
        <v>2.2959132112880143</v>
      </c>
      <c r="AF109">
        <f t="shared" si="56"/>
        <v>145.9307058408634</v>
      </c>
      <c r="AG109">
        <f t="shared" si="57"/>
        <v>42.760202149688936</v>
      </c>
      <c r="AH109">
        <f t="shared" si="58"/>
        <v>4.6012915612275807</v>
      </c>
      <c r="AI109">
        <f t="shared" si="59"/>
        <v>24.852820559639699</v>
      </c>
      <c r="AJ109">
        <v>1588.7875575728001</v>
      </c>
      <c r="AK109">
        <v>1545.48775757576</v>
      </c>
      <c r="AL109">
        <v>3.4907953468836501</v>
      </c>
      <c r="AM109">
        <v>66.688805150680594</v>
      </c>
      <c r="AN109">
        <f t="shared" si="60"/>
        <v>4.6051776495138226</v>
      </c>
      <c r="AO109">
        <v>18.0097491227896</v>
      </c>
      <c r="AP109">
        <v>23.4086581818182</v>
      </c>
      <c r="AQ109">
        <v>-4.4674636872154303E-4</v>
      </c>
      <c r="AR109">
        <v>78.171956788311704</v>
      </c>
      <c r="AS109">
        <v>7</v>
      </c>
      <c r="AT109">
        <v>1</v>
      </c>
      <c r="AU109">
        <f t="shared" si="61"/>
        <v>1</v>
      </c>
      <c r="AV109">
        <f t="shared" si="62"/>
        <v>0</v>
      </c>
      <c r="AW109">
        <f t="shared" si="63"/>
        <v>36678.408565452162</v>
      </c>
      <c r="AX109">
        <f t="shared" si="64"/>
        <v>1999.95</v>
      </c>
      <c r="AY109">
        <f t="shared" si="65"/>
        <v>1681.15752</v>
      </c>
      <c r="AZ109">
        <f t="shared" si="66"/>
        <v>0.84059977499437488</v>
      </c>
      <c r="BA109">
        <f t="shared" si="67"/>
        <v>0.16075756573914349</v>
      </c>
      <c r="BB109" s="1">
        <v>6</v>
      </c>
      <c r="BC109">
        <v>0.5</v>
      </c>
      <c r="BD109" t="s">
        <v>355</v>
      </c>
      <c r="BE109">
        <v>2</v>
      </c>
      <c r="BF109" t="b">
        <v>1</v>
      </c>
      <c r="BG109">
        <v>1657224215.7</v>
      </c>
      <c r="BH109">
        <v>1501.473</v>
      </c>
      <c r="BI109">
        <v>1561.077</v>
      </c>
      <c r="BJ109">
        <v>23.413250000000001</v>
      </c>
      <c r="BK109">
        <v>18.020859999999999</v>
      </c>
      <c r="BL109">
        <v>1495.431</v>
      </c>
      <c r="BM109">
        <v>23.090489999999999</v>
      </c>
      <c r="BN109">
        <v>499.98910000000001</v>
      </c>
      <c r="BO109">
        <v>68.898359999999997</v>
      </c>
      <c r="BP109">
        <v>9.9984429999999999E-2</v>
      </c>
      <c r="BQ109">
        <v>25.29842</v>
      </c>
      <c r="BR109">
        <v>25.097490000000001</v>
      </c>
      <c r="BS109">
        <v>999.9</v>
      </c>
      <c r="BT109">
        <v>0</v>
      </c>
      <c r="BU109">
        <v>0</v>
      </c>
      <c r="BV109">
        <v>10011.125</v>
      </c>
      <c r="BW109">
        <v>0</v>
      </c>
      <c r="BX109">
        <v>2098.8609999999999</v>
      </c>
      <c r="BY109">
        <v>-59.604140000000001</v>
      </c>
      <c r="BZ109">
        <v>1537.47</v>
      </c>
      <c r="CA109">
        <v>1589.7260000000001</v>
      </c>
      <c r="CB109">
        <v>5.3923909999999999</v>
      </c>
      <c r="CC109">
        <v>1561.077</v>
      </c>
      <c r="CD109">
        <v>18.020859999999999</v>
      </c>
      <c r="CE109">
        <v>1.613135</v>
      </c>
      <c r="CF109">
        <v>1.2416100000000001</v>
      </c>
      <c r="CG109">
        <v>14.084849999999999</v>
      </c>
      <c r="CH109">
        <v>10.11002</v>
      </c>
      <c r="CI109">
        <v>1999.95</v>
      </c>
      <c r="CJ109">
        <v>0.98000640000000006</v>
      </c>
      <c r="CK109">
        <v>1.9993819999999999E-2</v>
      </c>
      <c r="CL109">
        <v>0</v>
      </c>
      <c r="CM109">
        <v>2.6476500000000001</v>
      </c>
      <c r="CN109">
        <v>0</v>
      </c>
      <c r="CO109">
        <v>18386.11</v>
      </c>
      <c r="CP109">
        <v>16705.03</v>
      </c>
      <c r="CQ109">
        <v>44.625</v>
      </c>
      <c r="CR109">
        <v>47.436999999999998</v>
      </c>
      <c r="CS109">
        <v>45.918399999999998</v>
      </c>
      <c r="CT109">
        <v>44.561999999999998</v>
      </c>
      <c r="CU109">
        <v>43.875</v>
      </c>
      <c r="CV109">
        <v>1959.9659999999999</v>
      </c>
      <c r="CW109">
        <v>39.984000000000002</v>
      </c>
      <c r="CX109">
        <v>0</v>
      </c>
      <c r="CY109">
        <v>1651541280.8</v>
      </c>
      <c r="CZ109">
        <v>0</v>
      </c>
      <c r="DA109">
        <v>1657211497.5999999</v>
      </c>
      <c r="DB109" t="s">
        <v>356</v>
      </c>
      <c r="DC109">
        <v>1657211493.5999999</v>
      </c>
      <c r="DD109">
        <v>1657211497.5999999</v>
      </c>
      <c r="DE109">
        <v>1</v>
      </c>
      <c r="DF109">
        <v>1.526</v>
      </c>
      <c r="DG109">
        <v>4.4999999999999998E-2</v>
      </c>
      <c r="DH109">
        <v>2.6110000000000002</v>
      </c>
      <c r="DI109">
        <v>0.157</v>
      </c>
      <c r="DJ109">
        <v>420</v>
      </c>
      <c r="DK109">
        <v>20</v>
      </c>
      <c r="DL109">
        <v>0.57999999999999996</v>
      </c>
      <c r="DM109">
        <v>0.22</v>
      </c>
      <c r="DN109">
        <v>-59.212082500000001</v>
      </c>
      <c r="DO109">
        <v>-2.7066202626642002</v>
      </c>
      <c r="DP109">
        <v>0.57455833206363804</v>
      </c>
      <c r="DQ109">
        <v>0</v>
      </c>
      <c r="DR109">
        <v>5.3973897500000003</v>
      </c>
      <c r="DS109">
        <v>-4.2289193245807197E-2</v>
      </c>
      <c r="DT109">
        <v>1.5679319099932199E-2</v>
      </c>
      <c r="DU109">
        <v>1</v>
      </c>
      <c r="DV109">
        <v>1</v>
      </c>
      <c r="DW109">
        <v>2</v>
      </c>
      <c r="DX109" t="s">
        <v>357</v>
      </c>
      <c r="DY109">
        <v>2.8690199999999999</v>
      </c>
      <c r="DZ109">
        <v>2.7164999999999999</v>
      </c>
      <c r="EA109">
        <v>0.166739</v>
      </c>
      <c r="EB109">
        <v>0.170517</v>
      </c>
      <c r="EC109">
        <v>7.7724000000000001E-2</v>
      </c>
      <c r="ED109">
        <v>6.4642400000000003E-2</v>
      </c>
      <c r="EE109">
        <v>23611</v>
      </c>
      <c r="EF109">
        <v>20411.400000000001</v>
      </c>
      <c r="EG109">
        <v>25365</v>
      </c>
      <c r="EH109">
        <v>23962.7</v>
      </c>
      <c r="EI109">
        <v>39931.300000000003</v>
      </c>
      <c r="EJ109">
        <v>37106.699999999997</v>
      </c>
      <c r="EK109">
        <v>45846.2</v>
      </c>
      <c r="EL109">
        <v>42747.5</v>
      </c>
      <c r="EM109">
        <v>1.8212200000000001</v>
      </c>
      <c r="EN109">
        <v>2.0972200000000001</v>
      </c>
      <c r="EO109">
        <v>0.104271</v>
      </c>
      <c r="EP109">
        <v>0</v>
      </c>
      <c r="EQ109">
        <v>23.3916</v>
      </c>
      <c r="ER109">
        <v>999.9</v>
      </c>
      <c r="ES109">
        <v>35.154000000000003</v>
      </c>
      <c r="ET109">
        <v>32.558999999999997</v>
      </c>
      <c r="EU109">
        <v>25.143000000000001</v>
      </c>
      <c r="EV109">
        <v>51.0244</v>
      </c>
      <c r="EW109">
        <v>37.335700000000003</v>
      </c>
      <c r="EX109">
        <v>2</v>
      </c>
      <c r="EY109">
        <v>-7.2688000000000003E-2</v>
      </c>
      <c r="EZ109">
        <v>2.6993399999999999</v>
      </c>
      <c r="FA109">
        <v>20.2227</v>
      </c>
      <c r="FB109">
        <v>5.2337600000000002</v>
      </c>
      <c r="FC109">
        <v>11.992000000000001</v>
      </c>
      <c r="FD109">
        <v>4.9558499999999999</v>
      </c>
      <c r="FE109">
        <v>3.3038699999999999</v>
      </c>
      <c r="FF109">
        <v>9999</v>
      </c>
      <c r="FG109">
        <v>325.5</v>
      </c>
      <c r="FH109">
        <v>9999</v>
      </c>
      <c r="FI109">
        <v>4863.7</v>
      </c>
      <c r="FJ109">
        <v>1.8682700000000001</v>
      </c>
      <c r="FK109">
        <v>1.8639699999999999</v>
      </c>
      <c r="FL109">
        <v>1.8714900000000001</v>
      </c>
      <c r="FM109">
        <v>1.86249</v>
      </c>
      <c r="FN109">
        <v>1.86188</v>
      </c>
      <c r="FO109">
        <v>1.86829</v>
      </c>
      <c r="FP109">
        <v>1.8584400000000001</v>
      </c>
      <c r="FQ109">
        <v>1.8647800000000001</v>
      </c>
      <c r="FR109">
        <v>5</v>
      </c>
      <c r="FS109">
        <v>0</v>
      </c>
      <c r="FT109">
        <v>0</v>
      </c>
      <c r="FU109">
        <v>0</v>
      </c>
      <c r="FV109" t="s">
        <v>358</v>
      </c>
      <c r="FW109" t="s">
        <v>359</v>
      </c>
      <c r="FX109" t="s">
        <v>360</v>
      </c>
      <c r="FY109" t="s">
        <v>360</v>
      </c>
      <c r="FZ109" t="s">
        <v>360</v>
      </c>
      <c r="GA109" t="s">
        <v>360</v>
      </c>
      <c r="GB109">
        <v>0</v>
      </c>
      <c r="GC109">
        <v>100</v>
      </c>
      <c r="GD109">
        <v>100</v>
      </c>
      <c r="GE109">
        <v>6.07</v>
      </c>
      <c r="GF109">
        <v>0.3226</v>
      </c>
      <c r="GG109">
        <v>1.64354498451179</v>
      </c>
      <c r="GH109">
        <v>4.8697645535604704E-3</v>
      </c>
      <c r="GI109">
        <v>-2.9716501002383001E-6</v>
      </c>
      <c r="GJ109">
        <v>1.12513468715282E-9</v>
      </c>
      <c r="GK109">
        <v>-5.6040547963591501E-2</v>
      </c>
      <c r="GL109">
        <v>-3.4440246100026599E-2</v>
      </c>
      <c r="GM109">
        <v>3.75033726110429E-3</v>
      </c>
      <c r="GN109">
        <v>-6.7053370517907205E-5</v>
      </c>
      <c r="GO109">
        <v>20</v>
      </c>
      <c r="GP109">
        <v>2120</v>
      </c>
      <c r="GQ109">
        <v>2</v>
      </c>
      <c r="GR109">
        <v>25</v>
      </c>
      <c r="GS109">
        <v>212.1</v>
      </c>
      <c r="GT109">
        <v>212</v>
      </c>
      <c r="GU109">
        <v>3.6718799999999998</v>
      </c>
      <c r="GV109">
        <v>2.3132299999999999</v>
      </c>
      <c r="GW109">
        <v>1.9982899999999999</v>
      </c>
      <c r="GX109">
        <v>2.7392599999999998</v>
      </c>
      <c r="GY109">
        <v>2.0935100000000002</v>
      </c>
      <c r="GZ109">
        <v>2.36328</v>
      </c>
      <c r="HA109">
        <v>38.281199999999998</v>
      </c>
      <c r="HB109">
        <v>12.8186</v>
      </c>
      <c r="HC109">
        <v>18</v>
      </c>
      <c r="HD109">
        <v>438.15100000000001</v>
      </c>
      <c r="HE109">
        <v>612.85299999999995</v>
      </c>
      <c r="HF109">
        <v>21.335699999999999</v>
      </c>
      <c r="HG109">
        <v>26.4953</v>
      </c>
      <c r="HH109">
        <v>29.9999</v>
      </c>
      <c r="HI109">
        <v>26.388999999999999</v>
      </c>
      <c r="HJ109">
        <v>26.371099999999998</v>
      </c>
      <c r="HK109">
        <v>73.628100000000003</v>
      </c>
      <c r="HL109">
        <v>34.771700000000003</v>
      </c>
      <c r="HM109">
        <v>25.441500000000001</v>
      </c>
      <c r="HN109">
        <v>21.261299999999999</v>
      </c>
      <c r="HO109">
        <v>1591.79</v>
      </c>
      <c r="HP109">
        <v>18.132000000000001</v>
      </c>
      <c r="HQ109">
        <v>97.038300000000007</v>
      </c>
      <c r="HR109">
        <v>100.501</v>
      </c>
    </row>
    <row r="110" spans="1:226" x14ac:dyDescent="0.2">
      <c r="A110">
        <v>94</v>
      </c>
      <c r="B110">
        <v>1657224223.5</v>
      </c>
      <c r="C110">
        <v>557</v>
      </c>
      <c r="D110" t="s">
        <v>546</v>
      </c>
      <c r="E110" t="s">
        <v>547</v>
      </c>
      <c r="F110">
        <v>5</v>
      </c>
      <c r="G110" t="s">
        <v>353</v>
      </c>
      <c r="H110" t="s">
        <v>354</v>
      </c>
      <c r="I110">
        <v>1657224221</v>
      </c>
      <c r="J110">
        <f t="shared" si="34"/>
        <v>4.5761877323433489E-3</v>
      </c>
      <c r="K110">
        <f t="shared" si="35"/>
        <v>4.5761877323433486</v>
      </c>
      <c r="L110">
        <f t="shared" si="36"/>
        <v>24.841966278579594</v>
      </c>
      <c r="M110">
        <f t="shared" si="37"/>
        <v>1519.1044444444401</v>
      </c>
      <c r="N110">
        <f t="shared" si="38"/>
        <v>1261.364876210459</v>
      </c>
      <c r="O110">
        <f t="shared" si="39"/>
        <v>87.032938092531737</v>
      </c>
      <c r="P110">
        <f t="shared" si="40"/>
        <v>104.81671526055966</v>
      </c>
      <c r="Q110">
        <f t="shared" si="41"/>
        <v>0.20167082958550661</v>
      </c>
      <c r="R110">
        <f t="shared" si="42"/>
        <v>2.3263862011338698</v>
      </c>
      <c r="S110">
        <f t="shared" si="43"/>
        <v>0.19243737916906811</v>
      </c>
      <c r="T110">
        <f t="shared" si="44"/>
        <v>0.12106771688203136</v>
      </c>
      <c r="U110">
        <f t="shared" si="45"/>
        <v>321.51767933333372</v>
      </c>
      <c r="V110">
        <f t="shared" si="46"/>
        <v>26.161427347282221</v>
      </c>
      <c r="W110">
        <f t="shared" si="47"/>
        <v>25.101977777777801</v>
      </c>
      <c r="X110">
        <f t="shared" si="48"/>
        <v>3.1990608970086631</v>
      </c>
      <c r="Y110">
        <f t="shared" si="49"/>
        <v>49.946806334852404</v>
      </c>
      <c r="Z110">
        <f t="shared" si="50"/>
        <v>1.6155000801928125</v>
      </c>
      <c r="AA110">
        <f t="shared" si="51"/>
        <v>3.2344411960240427</v>
      </c>
      <c r="AB110">
        <f t="shared" si="52"/>
        <v>1.5835608168158506</v>
      </c>
      <c r="AC110">
        <f t="shared" si="53"/>
        <v>-201.80987899634169</v>
      </c>
      <c r="AD110">
        <f t="shared" si="54"/>
        <v>23.172066327262726</v>
      </c>
      <c r="AE110">
        <f t="shared" si="55"/>
        <v>2.1110205201650398</v>
      </c>
      <c r="AF110">
        <f t="shared" si="56"/>
        <v>144.99088718441976</v>
      </c>
      <c r="AG110">
        <f t="shared" si="57"/>
        <v>42.574426245344675</v>
      </c>
      <c r="AH110">
        <f t="shared" si="58"/>
        <v>4.5647805168874198</v>
      </c>
      <c r="AI110">
        <f t="shared" si="59"/>
        <v>24.841966278579594</v>
      </c>
      <c r="AJ110">
        <v>1605.2498058072199</v>
      </c>
      <c r="AK110">
        <v>1562.3394545454501</v>
      </c>
      <c r="AL110">
        <v>3.3892733107887301</v>
      </c>
      <c r="AM110">
        <v>66.688805150680594</v>
      </c>
      <c r="AN110">
        <f t="shared" si="60"/>
        <v>4.5761877323433486</v>
      </c>
      <c r="AO110">
        <v>18.058167455716301</v>
      </c>
      <c r="AP110">
        <v>23.4198121212121</v>
      </c>
      <c r="AQ110">
        <v>2.3521032420466701E-4</v>
      </c>
      <c r="AR110">
        <v>78.171956788311704</v>
      </c>
      <c r="AS110">
        <v>7</v>
      </c>
      <c r="AT110">
        <v>1</v>
      </c>
      <c r="AU110">
        <f t="shared" si="61"/>
        <v>1</v>
      </c>
      <c r="AV110">
        <f t="shared" si="62"/>
        <v>0</v>
      </c>
      <c r="AW110">
        <f t="shared" si="63"/>
        <v>36645.82262650202</v>
      </c>
      <c r="AX110">
        <f t="shared" si="64"/>
        <v>2000.0177777777801</v>
      </c>
      <c r="AY110">
        <f t="shared" si="65"/>
        <v>1681.2143333333352</v>
      </c>
      <c r="AZ110">
        <f t="shared" si="66"/>
        <v>0.84059969466938067</v>
      </c>
      <c r="BA110">
        <f t="shared" si="67"/>
        <v>0.16075741071190477</v>
      </c>
      <c r="BB110" s="1">
        <v>6</v>
      </c>
      <c r="BC110">
        <v>0.5</v>
      </c>
      <c r="BD110" t="s">
        <v>355</v>
      </c>
      <c r="BE110">
        <v>2</v>
      </c>
      <c r="BF110" t="b">
        <v>1</v>
      </c>
      <c r="BG110">
        <v>1657224221</v>
      </c>
      <c r="BH110">
        <v>1519.1044444444401</v>
      </c>
      <c r="BI110">
        <v>1578.5133333333299</v>
      </c>
      <c r="BJ110">
        <v>23.4133777777778</v>
      </c>
      <c r="BK110">
        <v>18.064044444444399</v>
      </c>
      <c r="BL110">
        <v>1512.9977777777799</v>
      </c>
      <c r="BM110">
        <v>23.090611111111102</v>
      </c>
      <c r="BN110">
        <v>500.01411111111099</v>
      </c>
      <c r="BO110">
        <v>68.899077777777805</v>
      </c>
      <c r="BP110">
        <v>9.9940455555555599E-2</v>
      </c>
      <c r="BQ110">
        <v>25.286733333333299</v>
      </c>
      <c r="BR110">
        <v>25.101977777777801</v>
      </c>
      <c r="BS110">
        <v>999.9</v>
      </c>
      <c r="BT110">
        <v>0</v>
      </c>
      <c r="BU110">
        <v>0</v>
      </c>
      <c r="BV110">
        <v>10001.333333333299</v>
      </c>
      <c r="BW110">
        <v>0</v>
      </c>
      <c r="BX110">
        <v>2097.5244444444402</v>
      </c>
      <c r="BY110">
        <v>-59.408622222222199</v>
      </c>
      <c r="BZ110">
        <v>1555.5233333333299</v>
      </c>
      <c r="CA110">
        <v>1607.55111111111</v>
      </c>
      <c r="CB110">
        <v>5.3493477777777798</v>
      </c>
      <c r="CC110">
        <v>1578.5133333333299</v>
      </c>
      <c r="CD110">
        <v>18.064044444444399</v>
      </c>
      <c r="CE110">
        <v>1.6131622222222199</v>
      </c>
      <c r="CF110">
        <v>1.2445944444444399</v>
      </c>
      <c r="CG110">
        <v>14.085100000000001</v>
      </c>
      <c r="CH110">
        <v>10.1459444444444</v>
      </c>
      <c r="CI110">
        <v>2000.0177777777801</v>
      </c>
      <c r="CJ110">
        <v>0.98000900000000002</v>
      </c>
      <c r="CK110">
        <v>1.9991200000000001E-2</v>
      </c>
      <c r="CL110">
        <v>0</v>
      </c>
      <c r="CM110">
        <v>2.5606111111111098</v>
      </c>
      <c r="CN110">
        <v>0</v>
      </c>
      <c r="CO110">
        <v>18383.4888888889</v>
      </c>
      <c r="CP110">
        <v>16705.588888888899</v>
      </c>
      <c r="CQ110">
        <v>44.625</v>
      </c>
      <c r="CR110">
        <v>47.436999999999998</v>
      </c>
      <c r="CS110">
        <v>45.936999999999998</v>
      </c>
      <c r="CT110">
        <v>44.59</v>
      </c>
      <c r="CU110">
        <v>43.875</v>
      </c>
      <c r="CV110">
        <v>1960.0377777777801</v>
      </c>
      <c r="CW110">
        <v>39.979999999999997</v>
      </c>
      <c r="CX110">
        <v>0</v>
      </c>
      <c r="CY110">
        <v>1651541285.5999999</v>
      </c>
      <c r="CZ110">
        <v>0</v>
      </c>
      <c r="DA110">
        <v>1657211497.5999999</v>
      </c>
      <c r="DB110" t="s">
        <v>356</v>
      </c>
      <c r="DC110">
        <v>1657211493.5999999</v>
      </c>
      <c r="DD110">
        <v>1657211497.5999999</v>
      </c>
      <c r="DE110">
        <v>1</v>
      </c>
      <c r="DF110">
        <v>1.526</v>
      </c>
      <c r="DG110">
        <v>4.4999999999999998E-2</v>
      </c>
      <c r="DH110">
        <v>2.6110000000000002</v>
      </c>
      <c r="DI110">
        <v>0.157</v>
      </c>
      <c r="DJ110">
        <v>420</v>
      </c>
      <c r="DK110">
        <v>20</v>
      </c>
      <c r="DL110">
        <v>0.57999999999999996</v>
      </c>
      <c r="DM110">
        <v>0.22</v>
      </c>
      <c r="DN110">
        <v>-59.292945000000003</v>
      </c>
      <c r="DO110">
        <v>-1.1779542213881999</v>
      </c>
      <c r="DP110">
        <v>0.52548766729106</v>
      </c>
      <c r="DQ110">
        <v>0</v>
      </c>
      <c r="DR110">
        <v>5.3855389999999996</v>
      </c>
      <c r="DS110">
        <v>-0.11769658536586899</v>
      </c>
      <c r="DT110">
        <v>2.19049252224243E-2</v>
      </c>
      <c r="DU110">
        <v>0</v>
      </c>
      <c r="DV110">
        <v>0</v>
      </c>
      <c r="DW110">
        <v>2</v>
      </c>
      <c r="DX110" t="s">
        <v>365</v>
      </c>
      <c r="DY110">
        <v>2.86896</v>
      </c>
      <c r="DZ110">
        <v>2.71644</v>
      </c>
      <c r="EA110">
        <v>0.167846</v>
      </c>
      <c r="EB110">
        <v>0.17164599999999999</v>
      </c>
      <c r="EC110">
        <v>7.7752500000000002E-2</v>
      </c>
      <c r="ED110">
        <v>6.4695000000000003E-2</v>
      </c>
      <c r="EE110">
        <v>23580.1</v>
      </c>
      <c r="EF110">
        <v>20384.099999999999</v>
      </c>
      <c r="EG110">
        <v>25365.4</v>
      </c>
      <c r="EH110">
        <v>23963.200000000001</v>
      </c>
      <c r="EI110">
        <v>39930.5</v>
      </c>
      <c r="EJ110">
        <v>37105.4</v>
      </c>
      <c r="EK110">
        <v>45846.6</v>
      </c>
      <c r="EL110">
        <v>42748.4</v>
      </c>
      <c r="EM110">
        <v>1.8210999999999999</v>
      </c>
      <c r="EN110">
        <v>2.0972499999999998</v>
      </c>
      <c r="EO110">
        <v>0.102643</v>
      </c>
      <c r="EP110">
        <v>0</v>
      </c>
      <c r="EQ110">
        <v>23.407399999999999</v>
      </c>
      <c r="ER110">
        <v>999.9</v>
      </c>
      <c r="ES110">
        <v>35.106000000000002</v>
      </c>
      <c r="ET110">
        <v>32.558999999999997</v>
      </c>
      <c r="EU110">
        <v>25.110199999999999</v>
      </c>
      <c r="EV110">
        <v>50.794400000000003</v>
      </c>
      <c r="EW110">
        <v>37.375799999999998</v>
      </c>
      <c r="EX110">
        <v>2</v>
      </c>
      <c r="EY110">
        <v>-7.3173299999999997E-2</v>
      </c>
      <c r="EZ110">
        <v>2.7587100000000002</v>
      </c>
      <c r="FA110">
        <v>20.221800000000002</v>
      </c>
      <c r="FB110">
        <v>5.2339099999999998</v>
      </c>
      <c r="FC110">
        <v>11.992000000000001</v>
      </c>
      <c r="FD110">
        <v>4.9562499999999998</v>
      </c>
      <c r="FE110">
        <v>3.3039999999999998</v>
      </c>
      <c r="FF110">
        <v>9999</v>
      </c>
      <c r="FG110">
        <v>325.5</v>
      </c>
      <c r="FH110">
        <v>9999</v>
      </c>
      <c r="FI110">
        <v>4863.7</v>
      </c>
      <c r="FJ110">
        <v>1.86825</v>
      </c>
      <c r="FK110">
        <v>1.8639699999999999</v>
      </c>
      <c r="FL110">
        <v>1.8714900000000001</v>
      </c>
      <c r="FM110">
        <v>1.86249</v>
      </c>
      <c r="FN110">
        <v>1.86188</v>
      </c>
      <c r="FO110">
        <v>1.86829</v>
      </c>
      <c r="FP110">
        <v>1.85842</v>
      </c>
      <c r="FQ110">
        <v>1.8647499999999999</v>
      </c>
      <c r="FR110">
        <v>5</v>
      </c>
      <c r="FS110">
        <v>0</v>
      </c>
      <c r="FT110">
        <v>0</v>
      </c>
      <c r="FU110">
        <v>0</v>
      </c>
      <c r="FV110" t="s">
        <v>358</v>
      </c>
      <c r="FW110" t="s">
        <v>359</v>
      </c>
      <c r="FX110" t="s">
        <v>360</v>
      </c>
      <c r="FY110" t="s">
        <v>360</v>
      </c>
      <c r="FZ110" t="s">
        <v>360</v>
      </c>
      <c r="GA110" t="s">
        <v>360</v>
      </c>
      <c r="GB110">
        <v>0</v>
      </c>
      <c r="GC110">
        <v>100</v>
      </c>
      <c r="GD110">
        <v>100</v>
      </c>
      <c r="GE110">
        <v>6.14</v>
      </c>
      <c r="GF110">
        <v>0.32300000000000001</v>
      </c>
      <c r="GG110">
        <v>1.64354498451179</v>
      </c>
      <c r="GH110">
        <v>4.8697645535604704E-3</v>
      </c>
      <c r="GI110">
        <v>-2.9716501002383001E-6</v>
      </c>
      <c r="GJ110">
        <v>1.12513468715282E-9</v>
      </c>
      <c r="GK110">
        <v>-5.6040547963591501E-2</v>
      </c>
      <c r="GL110">
        <v>-3.4440246100026599E-2</v>
      </c>
      <c r="GM110">
        <v>3.75033726110429E-3</v>
      </c>
      <c r="GN110">
        <v>-6.7053370517907205E-5</v>
      </c>
      <c r="GO110">
        <v>20</v>
      </c>
      <c r="GP110">
        <v>2120</v>
      </c>
      <c r="GQ110">
        <v>2</v>
      </c>
      <c r="GR110">
        <v>25</v>
      </c>
      <c r="GS110">
        <v>212.2</v>
      </c>
      <c r="GT110">
        <v>212.1</v>
      </c>
      <c r="GU110">
        <v>3.7036099999999998</v>
      </c>
      <c r="GV110">
        <v>2.3107899999999999</v>
      </c>
      <c r="GW110">
        <v>1.9982899999999999</v>
      </c>
      <c r="GX110">
        <v>2.7380399999999998</v>
      </c>
      <c r="GY110">
        <v>2.0935100000000002</v>
      </c>
      <c r="GZ110">
        <v>2.3901400000000002</v>
      </c>
      <c r="HA110">
        <v>38.281199999999998</v>
      </c>
      <c r="HB110">
        <v>12.827400000000001</v>
      </c>
      <c r="HC110">
        <v>18</v>
      </c>
      <c r="HD110">
        <v>438.06299999999999</v>
      </c>
      <c r="HE110">
        <v>612.84699999999998</v>
      </c>
      <c r="HF110">
        <v>21.2392</v>
      </c>
      <c r="HG110">
        <v>26.489899999999999</v>
      </c>
      <c r="HH110">
        <v>29.9999</v>
      </c>
      <c r="HI110">
        <v>26.386800000000001</v>
      </c>
      <c r="HJ110">
        <v>26.3688</v>
      </c>
      <c r="HK110">
        <v>74.145399999999995</v>
      </c>
      <c r="HL110">
        <v>34.771700000000003</v>
      </c>
      <c r="HM110">
        <v>25.069400000000002</v>
      </c>
      <c r="HN110">
        <v>21.157599999999999</v>
      </c>
      <c r="HO110">
        <v>1605.24</v>
      </c>
      <c r="HP110">
        <v>18.138999999999999</v>
      </c>
      <c r="HQ110">
        <v>97.039500000000004</v>
      </c>
      <c r="HR110">
        <v>100.503</v>
      </c>
    </row>
    <row r="111" spans="1:226" x14ac:dyDescent="0.2">
      <c r="A111">
        <v>95</v>
      </c>
      <c r="B111">
        <v>1657224228</v>
      </c>
      <c r="C111">
        <v>561.5</v>
      </c>
      <c r="D111" t="s">
        <v>548</v>
      </c>
      <c r="E111" t="s">
        <v>549</v>
      </c>
      <c r="F111">
        <v>5</v>
      </c>
      <c r="G111" t="s">
        <v>353</v>
      </c>
      <c r="H111" t="s">
        <v>354</v>
      </c>
      <c r="I111">
        <v>1657224225.4444399</v>
      </c>
      <c r="J111">
        <f t="shared" si="34"/>
        <v>4.563658699842538E-3</v>
      </c>
      <c r="K111">
        <f t="shared" si="35"/>
        <v>4.5636586998425379</v>
      </c>
      <c r="L111">
        <f t="shared" si="36"/>
        <v>24.921424437486117</v>
      </c>
      <c r="M111">
        <f t="shared" si="37"/>
        <v>1533.95444444444</v>
      </c>
      <c r="N111">
        <f t="shared" si="38"/>
        <v>1274.5729863365509</v>
      </c>
      <c r="O111">
        <f t="shared" si="39"/>
        <v>87.943926342349911</v>
      </c>
      <c r="P111">
        <f t="shared" si="40"/>
        <v>105.84091936742276</v>
      </c>
      <c r="Q111">
        <f t="shared" si="41"/>
        <v>0.20118047542296577</v>
      </c>
      <c r="R111">
        <f t="shared" si="42"/>
        <v>2.3275968390503672</v>
      </c>
      <c r="S111">
        <f t="shared" si="43"/>
        <v>0.19199531766937167</v>
      </c>
      <c r="T111">
        <f t="shared" si="44"/>
        <v>0.12078737234204885</v>
      </c>
      <c r="U111">
        <f t="shared" si="45"/>
        <v>321.51537399999938</v>
      </c>
      <c r="V111">
        <f t="shared" si="46"/>
        <v>26.155968949076254</v>
      </c>
      <c r="W111">
        <f t="shared" si="47"/>
        <v>25.099633333333301</v>
      </c>
      <c r="X111">
        <f t="shared" si="48"/>
        <v>3.1986141225540954</v>
      </c>
      <c r="Y111">
        <f t="shared" si="49"/>
        <v>49.981709478133162</v>
      </c>
      <c r="Z111">
        <f t="shared" si="50"/>
        <v>1.6157572253773562</v>
      </c>
      <c r="AA111">
        <f t="shared" si="51"/>
        <v>3.2326970050599106</v>
      </c>
      <c r="AB111">
        <f t="shared" si="52"/>
        <v>1.5828568971767392</v>
      </c>
      <c r="AC111">
        <f t="shared" si="53"/>
        <v>-201.25734866305592</v>
      </c>
      <c r="AD111">
        <f t="shared" si="54"/>
        <v>22.34058418676641</v>
      </c>
      <c r="AE111">
        <f t="shared" si="55"/>
        <v>2.0340955025568821</v>
      </c>
      <c r="AF111">
        <f t="shared" si="56"/>
        <v>144.63270502626679</v>
      </c>
      <c r="AG111">
        <f t="shared" si="57"/>
        <v>42.404253456543884</v>
      </c>
      <c r="AH111">
        <f t="shared" si="58"/>
        <v>4.5772868447604207</v>
      </c>
      <c r="AI111">
        <f t="shared" si="59"/>
        <v>24.921424437486117</v>
      </c>
      <c r="AJ111">
        <v>1620.7358601148701</v>
      </c>
      <c r="AK111">
        <v>1577.69406060606</v>
      </c>
      <c r="AL111">
        <v>3.39771337865918</v>
      </c>
      <c r="AM111">
        <v>66.688805150680594</v>
      </c>
      <c r="AN111">
        <f t="shared" si="60"/>
        <v>4.5636586998425379</v>
      </c>
      <c r="AO111">
        <v>18.062830225692</v>
      </c>
      <c r="AP111">
        <v>23.4113309090909</v>
      </c>
      <c r="AQ111">
        <v>-1.9462774038960498E-5</v>
      </c>
      <c r="AR111">
        <v>78.171956788311704</v>
      </c>
      <c r="AS111">
        <v>7</v>
      </c>
      <c r="AT111">
        <v>1</v>
      </c>
      <c r="AU111">
        <f t="shared" si="61"/>
        <v>1</v>
      </c>
      <c r="AV111">
        <f t="shared" si="62"/>
        <v>0</v>
      </c>
      <c r="AW111">
        <f t="shared" si="63"/>
        <v>36675.981218151806</v>
      </c>
      <c r="AX111">
        <f t="shared" si="64"/>
        <v>2000.0033333333299</v>
      </c>
      <c r="AY111">
        <f t="shared" si="65"/>
        <v>1681.202199999997</v>
      </c>
      <c r="AZ111">
        <f t="shared" si="66"/>
        <v>0.84059969900050158</v>
      </c>
      <c r="BA111">
        <f t="shared" si="67"/>
        <v>0.16075741907096819</v>
      </c>
      <c r="BB111" s="1">
        <v>6</v>
      </c>
      <c r="BC111">
        <v>0.5</v>
      </c>
      <c r="BD111" t="s">
        <v>355</v>
      </c>
      <c r="BE111">
        <v>2</v>
      </c>
      <c r="BF111" t="b">
        <v>1</v>
      </c>
      <c r="BG111">
        <v>1657224225.4444399</v>
      </c>
      <c r="BH111">
        <v>1533.95444444444</v>
      </c>
      <c r="BI111">
        <v>1593.2677777777801</v>
      </c>
      <c r="BJ111">
        <v>23.417200000000001</v>
      </c>
      <c r="BK111">
        <v>18.0528444444444</v>
      </c>
      <c r="BL111">
        <v>1527.7944444444399</v>
      </c>
      <c r="BM111">
        <v>23.0943</v>
      </c>
      <c r="BN111">
        <v>499.97800000000001</v>
      </c>
      <c r="BO111">
        <v>68.898777777777795</v>
      </c>
      <c r="BP111">
        <v>9.99592777777778E-2</v>
      </c>
      <c r="BQ111">
        <v>25.2776666666667</v>
      </c>
      <c r="BR111">
        <v>25.099633333333301</v>
      </c>
      <c r="BS111">
        <v>999.9</v>
      </c>
      <c r="BT111">
        <v>0</v>
      </c>
      <c r="BU111">
        <v>0</v>
      </c>
      <c r="BV111">
        <v>10009.644444444401</v>
      </c>
      <c r="BW111">
        <v>0</v>
      </c>
      <c r="BX111">
        <v>2096.31222222222</v>
      </c>
      <c r="BY111">
        <v>-59.312288888888901</v>
      </c>
      <c r="BZ111">
        <v>1570.73444444444</v>
      </c>
      <c r="CA111">
        <v>1622.5577777777801</v>
      </c>
      <c r="CB111">
        <v>5.3643444444444404</v>
      </c>
      <c r="CC111">
        <v>1593.2677777777801</v>
      </c>
      <c r="CD111">
        <v>18.0528444444444</v>
      </c>
      <c r="CE111">
        <v>1.61341555555556</v>
      </c>
      <c r="CF111">
        <v>1.2438211111111099</v>
      </c>
      <c r="CG111">
        <v>14.0875555555556</v>
      </c>
      <c r="CH111">
        <v>10.136622222222201</v>
      </c>
      <c r="CI111">
        <v>2000.0033333333299</v>
      </c>
      <c r="CJ111">
        <v>0.98000900000000002</v>
      </c>
      <c r="CK111">
        <v>1.9991200000000001E-2</v>
      </c>
      <c r="CL111">
        <v>0</v>
      </c>
      <c r="CM111">
        <v>2.43262222222222</v>
      </c>
      <c r="CN111">
        <v>0</v>
      </c>
      <c r="CO111">
        <v>18378.9777777778</v>
      </c>
      <c r="CP111">
        <v>16705.4777777778</v>
      </c>
      <c r="CQ111">
        <v>44.625</v>
      </c>
      <c r="CR111">
        <v>47.436999999999998</v>
      </c>
      <c r="CS111">
        <v>45.936999999999998</v>
      </c>
      <c r="CT111">
        <v>44.576000000000001</v>
      </c>
      <c r="CU111">
        <v>43.875</v>
      </c>
      <c r="CV111">
        <v>1960.0233333333299</v>
      </c>
      <c r="CW111">
        <v>39.979999999999997</v>
      </c>
      <c r="CX111">
        <v>0</v>
      </c>
      <c r="CY111">
        <v>1651541290.4000001</v>
      </c>
      <c r="CZ111">
        <v>0</v>
      </c>
      <c r="DA111">
        <v>1657211497.5999999</v>
      </c>
      <c r="DB111" t="s">
        <v>356</v>
      </c>
      <c r="DC111">
        <v>1657211493.5999999</v>
      </c>
      <c r="DD111">
        <v>1657211497.5999999</v>
      </c>
      <c r="DE111">
        <v>1</v>
      </c>
      <c r="DF111">
        <v>1.526</v>
      </c>
      <c r="DG111">
        <v>4.4999999999999998E-2</v>
      </c>
      <c r="DH111">
        <v>2.6110000000000002</v>
      </c>
      <c r="DI111">
        <v>0.157</v>
      </c>
      <c r="DJ111">
        <v>420</v>
      </c>
      <c r="DK111">
        <v>20</v>
      </c>
      <c r="DL111">
        <v>0.57999999999999996</v>
      </c>
      <c r="DM111">
        <v>0.22</v>
      </c>
      <c r="DN111">
        <v>-59.347634999999997</v>
      </c>
      <c r="DO111">
        <v>-1.15594671669792</v>
      </c>
      <c r="DP111">
        <v>0.52659256002624999</v>
      </c>
      <c r="DQ111">
        <v>0</v>
      </c>
      <c r="DR111">
        <v>5.3785065000000003</v>
      </c>
      <c r="DS111">
        <v>-0.17533103189494001</v>
      </c>
      <c r="DT111">
        <v>2.4597752900417599E-2</v>
      </c>
      <c r="DU111">
        <v>0</v>
      </c>
      <c r="DV111">
        <v>0</v>
      </c>
      <c r="DW111">
        <v>2</v>
      </c>
      <c r="DX111" t="s">
        <v>365</v>
      </c>
      <c r="DY111">
        <v>2.8689399999999998</v>
      </c>
      <c r="DZ111">
        <v>2.71658</v>
      </c>
      <c r="EA111">
        <v>0.16882900000000001</v>
      </c>
      <c r="EB111">
        <v>0.17255599999999999</v>
      </c>
      <c r="EC111">
        <v>7.7731499999999995E-2</v>
      </c>
      <c r="ED111">
        <v>6.4630400000000005E-2</v>
      </c>
      <c r="EE111">
        <v>23553</v>
      </c>
      <c r="EF111">
        <v>20362</v>
      </c>
      <c r="EG111">
        <v>25366.1</v>
      </c>
      <c r="EH111">
        <v>23963.599999999999</v>
      </c>
      <c r="EI111">
        <v>39932.5</v>
      </c>
      <c r="EJ111">
        <v>37108.6</v>
      </c>
      <c r="EK111">
        <v>45847.9</v>
      </c>
      <c r="EL111">
        <v>42749.1</v>
      </c>
      <c r="EM111">
        <v>1.8211299999999999</v>
      </c>
      <c r="EN111">
        <v>2.0971700000000002</v>
      </c>
      <c r="EO111">
        <v>0.102006</v>
      </c>
      <c r="EP111">
        <v>0</v>
      </c>
      <c r="EQ111">
        <v>23.424199999999999</v>
      </c>
      <c r="ER111">
        <v>999.9</v>
      </c>
      <c r="ES111">
        <v>35.081000000000003</v>
      </c>
      <c r="ET111">
        <v>32.598999999999997</v>
      </c>
      <c r="EU111">
        <v>25.149100000000001</v>
      </c>
      <c r="EV111">
        <v>50.984400000000001</v>
      </c>
      <c r="EW111">
        <v>37.375799999999998</v>
      </c>
      <c r="EX111">
        <v>2</v>
      </c>
      <c r="EY111">
        <v>-7.3122500000000007E-2</v>
      </c>
      <c r="EZ111">
        <v>2.8656000000000001</v>
      </c>
      <c r="FA111">
        <v>20.220099999999999</v>
      </c>
      <c r="FB111">
        <v>5.2337600000000002</v>
      </c>
      <c r="FC111">
        <v>11.992000000000001</v>
      </c>
      <c r="FD111">
        <v>4.9563499999999996</v>
      </c>
      <c r="FE111">
        <v>3.3039800000000001</v>
      </c>
      <c r="FF111">
        <v>9999</v>
      </c>
      <c r="FG111">
        <v>325.5</v>
      </c>
      <c r="FH111">
        <v>9999</v>
      </c>
      <c r="FI111">
        <v>4864</v>
      </c>
      <c r="FJ111">
        <v>1.8682700000000001</v>
      </c>
      <c r="FK111">
        <v>1.8639600000000001</v>
      </c>
      <c r="FL111">
        <v>1.8714900000000001</v>
      </c>
      <c r="FM111">
        <v>1.8624799999999999</v>
      </c>
      <c r="FN111">
        <v>1.86188</v>
      </c>
      <c r="FO111">
        <v>1.86829</v>
      </c>
      <c r="FP111">
        <v>1.85842</v>
      </c>
      <c r="FQ111">
        <v>1.8647499999999999</v>
      </c>
      <c r="FR111">
        <v>5</v>
      </c>
      <c r="FS111">
        <v>0</v>
      </c>
      <c r="FT111">
        <v>0</v>
      </c>
      <c r="FU111">
        <v>0</v>
      </c>
      <c r="FV111" t="s">
        <v>358</v>
      </c>
      <c r="FW111" t="s">
        <v>359</v>
      </c>
      <c r="FX111" t="s">
        <v>360</v>
      </c>
      <c r="FY111" t="s">
        <v>360</v>
      </c>
      <c r="FZ111" t="s">
        <v>360</v>
      </c>
      <c r="GA111" t="s">
        <v>360</v>
      </c>
      <c r="GB111">
        <v>0</v>
      </c>
      <c r="GC111">
        <v>100</v>
      </c>
      <c r="GD111">
        <v>100</v>
      </c>
      <c r="GE111">
        <v>6.19</v>
      </c>
      <c r="GF111">
        <v>0.32269999999999999</v>
      </c>
      <c r="GG111">
        <v>1.64354498451179</v>
      </c>
      <c r="GH111">
        <v>4.8697645535604704E-3</v>
      </c>
      <c r="GI111">
        <v>-2.9716501002383001E-6</v>
      </c>
      <c r="GJ111">
        <v>1.12513468715282E-9</v>
      </c>
      <c r="GK111">
        <v>-5.6040547963591501E-2</v>
      </c>
      <c r="GL111">
        <v>-3.4440246100026599E-2</v>
      </c>
      <c r="GM111">
        <v>3.75033726110429E-3</v>
      </c>
      <c r="GN111">
        <v>-6.7053370517907205E-5</v>
      </c>
      <c r="GO111">
        <v>20</v>
      </c>
      <c r="GP111">
        <v>2120</v>
      </c>
      <c r="GQ111">
        <v>2</v>
      </c>
      <c r="GR111">
        <v>25</v>
      </c>
      <c r="GS111">
        <v>212.2</v>
      </c>
      <c r="GT111">
        <v>212.2</v>
      </c>
      <c r="GU111">
        <v>3.72681</v>
      </c>
      <c r="GV111">
        <v>2.3095699999999999</v>
      </c>
      <c r="GW111">
        <v>1.9982899999999999</v>
      </c>
      <c r="GX111">
        <v>2.7380399999999998</v>
      </c>
      <c r="GY111">
        <v>2.0947300000000002</v>
      </c>
      <c r="GZ111">
        <v>2.3852500000000001</v>
      </c>
      <c r="HA111">
        <v>38.305599999999998</v>
      </c>
      <c r="HB111">
        <v>12.8186</v>
      </c>
      <c r="HC111">
        <v>18</v>
      </c>
      <c r="HD111">
        <v>438.06200000000001</v>
      </c>
      <c r="HE111">
        <v>612.76300000000003</v>
      </c>
      <c r="HF111">
        <v>21.150200000000002</v>
      </c>
      <c r="HG111">
        <v>26.485900000000001</v>
      </c>
      <c r="HH111">
        <v>29.9999</v>
      </c>
      <c r="HI111">
        <v>26.384699999999999</v>
      </c>
      <c r="HJ111">
        <v>26.366599999999998</v>
      </c>
      <c r="HK111">
        <v>74.614099999999993</v>
      </c>
      <c r="HL111">
        <v>34.496499999999997</v>
      </c>
      <c r="HM111">
        <v>25.069400000000002</v>
      </c>
      <c r="HN111">
        <v>21.0593</v>
      </c>
      <c r="HO111">
        <v>1625.37</v>
      </c>
      <c r="HP111">
        <v>18.165600000000001</v>
      </c>
      <c r="HQ111">
        <v>97.042199999999994</v>
      </c>
      <c r="HR111">
        <v>100.504</v>
      </c>
    </row>
    <row r="112" spans="1:226" x14ac:dyDescent="0.2">
      <c r="A112">
        <v>96</v>
      </c>
      <c r="B112">
        <v>1657224233.5</v>
      </c>
      <c r="C112">
        <v>567</v>
      </c>
      <c r="D112" t="s">
        <v>550</v>
      </c>
      <c r="E112" t="s">
        <v>551</v>
      </c>
      <c r="F112">
        <v>5</v>
      </c>
      <c r="G112" t="s">
        <v>353</v>
      </c>
      <c r="H112" t="s">
        <v>354</v>
      </c>
      <c r="I112">
        <v>1657224230.75</v>
      </c>
      <c r="J112">
        <f t="shared" si="34"/>
        <v>4.5631780748485833E-3</v>
      </c>
      <c r="K112">
        <f t="shared" si="35"/>
        <v>4.5631780748485831</v>
      </c>
      <c r="L112">
        <f t="shared" si="36"/>
        <v>25.487855738479656</v>
      </c>
      <c r="M112">
        <f t="shared" si="37"/>
        <v>1550.931</v>
      </c>
      <c r="N112">
        <f t="shared" si="38"/>
        <v>1286.3973820948897</v>
      </c>
      <c r="O112">
        <f t="shared" si="39"/>
        <v>88.759187349313692</v>
      </c>
      <c r="P112">
        <f t="shared" si="40"/>
        <v>107.01154799513121</v>
      </c>
      <c r="Q112">
        <f t="shared" si="41"/>
        <v>0.2012359170498294</v>
      </c>
      <c r="R112">
        <f t="shared" si="42"/>
        <v>2.3288824745139443</v>
      </c>
      <c r="S112">
        <f t="shared" si="43"/>
        <v>0.19205064477394479</v>
      </c>
      <c r="T112">
        <f t="shared" si="44"/>
        <v>0.12082197084721719</v>
      </c>
      <c r="U112">
        <f t="shared" si="45"/>
        <v>321.51452279999995</v>
      </c>
      <c r="V112">
        <f t="shared" si="46"/>
        <v>26.139338458658433</v>
      </c>
      <c r="W112">
        <f t="shared" si="47"/>
        <v>25.093640000000001</v>
      </c>
      <c r="X112">
        <f t="shared" si="48"/>
        <v>3.1974722370256052</v>
      </c>
      <c r="Y112">
        <f t="shared" si="49"/>
        <v>50.014000945404376</v>
      </c>
      <c r="Z112">
        <f t="shared" si="50"/>
        <v>1.6152293720462763</v>
      </c>
      <c r="AA112">
        <f t="shared" si="51"/>
        <v>3.2295544077936729</v>
      </c>
      <c r="AB112">
        <f t="shared" si="52"/>
        <v>1.582242864979329</v>
      </c>
      <c r="AC112">
        <f t="shared" si="53"/>
        <v>-201.23615310082252</v>
      </c>
      <c r="AD112">
        <f t="shared" si="54"/>
        <v>21.053014102458263</v>
      </c>
      <c r="AE112">
        <f t="shared" si="55"/>
        <v>1.9155896019287693</v>
      </c>
      <c r="AF112">
        <f t="shared" si="56"/>
        <v>143.24697340356448</v>
      </c>
      <c r="AG112">
        <f t="shared" si="57"/>
        <v>42.526162798299524</v>
      </c>
      <c r="AH112">
        <f t="shared" si="58"/>
        <v>4.5578857935654886</v>
      </c>
      <c r="AI112">
        <f t="shared" si="59"/>
        <v>25.487855738479656</v>
      </c>
      <c r="AJ112">
        <v>1638.7847941058201</v>
      </c>
      <c r="AK112">
        <v>1595.5321818181801</v>
      </c>
      <c r="AL112">
        <v>3.2676003986746101</v>
      </c>
      <c r="AM112">
        <v>66.688805150680594</v>
      </c>
      <c r="AN112">
        <f t="shared" si="60"/>
        <v>4.5631780748485831</v>
      </c>
      <c r="AO112">
        <v>18.0625788406483</v>
      </c>
      <c r="AP112">
        <v>23.410077575757601</v>
      </c>
      <c r="AQ112">
        <v>6.7139833881807906E-5</v>
      </c>
      <c r="AR112">
        <v>78.171956788311704</v>
      </c>
      <c r="AS112">
        <v>7</v>
      </c>
      <c r="AT112">
        <v>1</v>
      </c>
      <c r="AU112">
        <f t="shared" si="61"/>
        <v>1</v>
      </c>
      <c r="AV112">
        <f t="shared" si="62"/>
        <v>0</v>
      </c>
      <c r="AW112">
        <f t="shared" si="63"/>
        <v>36708.835658054617</v>
      </c>
      <c r="AX112">
        <f t="shared" si="64"/>
        <v>1999.998</v>
      </c>
      <c r="AY112">
        <f t="shared" si="65"/>
        <v>1681.1977199999999</v>
      </c>
      <c r="AZ112">
        <f t="shared" si="66"/>
        <v>0.84059970059970057</v>
      </c>
      <c r="BA112">
        <f t="shared" si="67"/>
        <v>0.16075742215742214</v>
      </c>
      <c r="BB112" s="1">
        <v>6</v>
      </c>
      <c r="BC112">
        <v>0.5</v>
      </c>
      <c r="BD112" t="s">
        <v>355</v>
      </c>
      <c r="BE112">
        <v>2</v>
      </c>
      <c r="BF112" t="b">
        <v>1</v>
      </c>
      <c r="BG112">
        <v>1657224230.75</v>
      </c>
      <c r="BH112">
        <v>1550.931</v>
      </c>
      <c r="BI112">
        <v>1610.4469999999999</v>
      </c>
      <c r="BJ112">
        <v>23.40971</v>
      </c>
      <c r="BK112">
        <v>18.06812</v>
      </c>
      <c r="BL112">
        <v>1544.7070000000001</v>
      </c>
      <c r="BM112">
        <v>23.087039999999998</v>
      </c>
      <c r="BN112">
        <v>499.98450000000003</v>
      </c>
      <c r="BO112">
        <v>68.898290000000003</v>
      </c>
      <c r="BP112">
        <v>9.997491E-2</v>
      </c>
      <c r="BQ112">
        <v>25.261320000000001</v>
      </c>
      <c r="BR112">
        <v>25.093640000000001</v>
      </c>
      <c r="BS112">
        <v>999.9</v>
      </c>
      <c r="BT112">
        <v>0</v>
      </c>
      <c r="BU112">
        <v>0</v>
      </c>
      <c r="BV112">
        <v>10018.498</v>
      </c>
      <c r="BW112">
        <v>0</v>
      </c>
      <c r="BX112">
        <v>2096.2869999999998</v>
      </c>
      <c r="BY112">
        <v>-59.519579999999998</v>
      </c>
      <c r="BZ112">
        <v>1588.106</v>
      </c>
      <c r="CA112">
        <v>1640.0830000000001</v>
      </c>
      <c r="CB112">
        <v>5.3415999999999997</v>
      </c>
      <c r="CC112">
        <v>1610.4469999999999</v>
      </c>
      <c r="CD112">
        <v>18.06812</v>
      </c>
      <c r="CE112">
        <v>1.6128910000000001</v>
      </c>
      <c r="CF112">
        <v>1.2448630000000001</v>
      </c>
      <c r="CG112">
        <v>14.0825</v>
      </c>
      <c r="CH112">
        <v>10.14916</v>
      </c>
      <c r="CI112">
        <v>1999.998</v>
      </c>
      <c r="CJ112">
        <v>0.98000900000000002</v>
      </c>
      <c r="CK112">
        <v>1.9991200000000001E-2</v>
      </c>
      <c r="CL112">
        <v>0</v>
      </c>
      <c r="CM112">
        <v>2.5155500000000002</v>
      </c>
      <c r="CN112">
        <v>0</v>
      </c>
      <c r="CO112">
        <v>18377.37</v>
      </c>
      <c r="CP112">
        <v>16705.45</v>
      </c>
      <c r="CQ112">
        <v>44.625</v>
      </c>
      <c r="CR112">
        <v>47.449599999999997</v>
      </c>
      <c r="CS112">
        <v>45.936999999999998</v>
      </c>
      <c r="CT112">
        <v>44.587200000000003</v>
      </c>
      <c r="CU112">
        <v>43.875</v>
      </c>
      <c r="CV112">
        <v>1960.018</v>
      </c>
      <c r="CW112">
        <v>39.979999999999997</v>
      </c>
      <c r="CX112">
        <v>0</v>
      </c>
      <c r="CY112">
        <v>1651541295.8</v>
      </c>
      <c r="CZ112">
        <v>0</v>
      </c>
      <c r="DA112">
        <v>1657211497.5999999</v>
      </c>
      <c r="DB112" t="s">
        <v>356</v>
      </c>
      <c r="DC112">
        <v>1657211493.5999999</v>
      </c>
      <c r="DD112">
        <v>1657211497.5999999</v>
      </c>
      <c r="DE112">
        <v>1</v>
      </c>
      <c r="DF112">
        <v>1.526</v>
      </c>
      <c r="DG112">
        <v>4.4999999999999998E-2</v>
      </c>
      <c r="DH112">
        <v>2.6110000000000002</v>
      </c>
      <c r="DI112">
        <v>0.157</v>
      </c>
      <c r="DJ112">
        <v>420</v>
      </c>
      <c r="DK112">
        <v>20</v>
      </c>
      <c r="DL112">
        <v>0.57999999999999996</v>
      </c>
      <c r="DM112">
        <v>0.22</v>
      </c>
      <c r="DN112">
        <v>-59.435830000000003</v>
      </c>
      <c r="DO112">
        <v>0.38382889305835999</v>
      </c>
      <c r="DP112">
        <v>0.381080404376819</v>
      </c>
      <c r="DQ112">
        <v>0</v>
      </c>
      <c r="DR112">
        <v>5.3621235</v>
      </c>
      <c r="DS112">
        <v>-0.169133358348975</v>
      </c>
      <c r="DT112">
        <v>2.20216714340669E-2</v>
      </c>
      <c r="DU112">
        <v>0</v>
      </c>
      <c r="DV112">
        <v>0</v>
      </c>
      <c r="DW112">
        <v>2</v>
      </c>
      <c r="DX112" t="s">
        <v>365</v>
      </c>
      <c r="DY112">
        <v>2.8690600000000002</v>
      </c>
      <c r="DZ112">
        <v>2.7166100000000002</v>
      </c>
      <c r="EA112">
        <v>0.169989</v>
      </c>
      <c r="EB112">
        <v>0.173732</v>
      </c>
      <c r="EC112">
        <v>7.7725299999999997E-2</v>
      </c>
      <c r="ED112">
        <v>6.4745800000000006E-2</v>
      </c>
      <c r="EE112">
        <v>23519.8</v>
      </c>
      <c r="EF112">
        <v>20333.2</v>
      </c>
      <c r="EG112">
        <v>25365.7</v>
      </c>
      <c r="EH112">
        <v>23963.7</v>
      </c>
      <c r="EI112">
        <v>39932.6</v>
      </c>
      <c r="EJ112">
        <v>37104.199999999997</v>
      </c>
      <c r="EK112">
        <v>45847.6</v>
      </c>
      <c r="EL112">
        <v>42749.3</v>
      </c>
      <c r="EM112">
        <v>1.8212999999999999</v>
      </c>
      <c r="EN112">
        <v>2.0973000000000002</v>
      </c>
      <c r="EO112">
        <v>9.9077799999999994E-2</v>
      </c>
      <c r="EP112">
        <v>0</v>
      </c>
      <c r="EQ112">
        <v>23.445900000000002</v>
      </c>
      <c r="ER112">
        <v>999.9</v>
      </c>
      <c r="ES112">
        <v>35.026000000000003</v>
      </c>
      <c r="ET112">
        <v>32.619</v>
      </c>
      <c r="EU112">
        <v>25.1403</v>
      </c>
      <c r="EV112">
        <v>50.8444</v>
      </c>
      <c r="EW112">
        <v>37.415900000000001</v>
      </c>
      <c r="EX112">
        <v>2</v>
      </c>
      <c r="EY112">
        <v>-7.3193599999999998E-2</v>
      </c>
      <c r="EZ112">
        <v>2.9213100000000001</v>
      </c>
      <c r="FA112">
        <v>20.219100000000001</v>
      </c>
      <c r="FB112">
        <v>5.2343599999999997</v>
      </c>
      <c r="FC112">
        <v>11.9918</v>
      </c>
      <c r="FD112">
        <v>4.9564000000000004</v>
      </c>
      <c r="FE112">
        <v>3.3039999999999998</v>
      </c>
      <c r="FF112">
        <v>9999</v>
      </c>
      <c r="FG112">
        <v>325.5</v>
      </c>
      <c r="FH112">
        <v>9999</v>
      </c>
      <c r="FI112">
        <v>4864</v>
      </c>
      <c r="FJ112">
        <v>1.8682700000000001</v>
      </c>
      <c r="FK112">
        <v>1.8639399999999999</v>
      </c>
      <c r="FL112">
        <v>1.8714900000000001</v>
      </c>
      <c r="FM112">
        <v>1.86249</v>
      </c>
      <c r="FN112">
        <v>1.86188</v>
      </c>
      <c r="FO112">
        <v>1.86829</v>
      </c>
      <c r="FP112">
        <v>1.85842</v>
      </c>
      <c r="FQ112">
        <v>1.8647800000000001</v>
      </c>
      <c r="FR112">
        <v>5</v>
      </c>
      <c r="FS112">
        <v>0</v>
      </c>
      <c r="FT112">
        <v>0</v>
      </c>
      <c r="FU112">
        <v>0</v>
      </c>
      <c r="FV112" t="s">
        <v>358</v>
      </c>
      <c r="FW112" t="s">
        <v>359</v>
      </c>
      <c r="FX112" t="s">
        <v>360</v>
      </c>
      <c r="FY112" t="s">
        <v>360</v>
      </c>
      <c r="FZ112" t="s">
        <v>360</v>
      </c>
      <c r="GA112" t="s">
        <v>360</v>
      </c>
      <c r="GB112">
        <v>0</v>
      </c>
      <c r="GC112">
        <v>100</v>
      </c>
      <c r="GD112">
        <v>100</v>
      </c>
      <c r="GE112">
        <v>6.26</v>
      </c>
      <c r="GF112">
        <v>0.3226</v>
      </c>
      <c r="GG112">
        <v>1.64354498451179</v>
      </c>
      <c r="GH112">
        <v>4.8697645535604704E-3</v>
      </c>
      <c r="GI112">
        <v>-2.9716501002383001E-6</v>
      </c>
      <c r="GJ112">
        <v>1.12513468715282E-9</v>
      </c>
      <c r="GK112">
        <v>-5.6040547963591501E-2</v>
      </c>
      <c r="GL112">
        <v>-3.4440246100026599E-2</v>
      </c>
      <c r="GM112">
        <v>3.75033726110429E-3</v>
      </c>
      <c r="GN112">
        <v>-6.7053370517907205E-5</v>
      </c>
      <c r="GO112">
        <v>20</v>
      </c>
      <c r="GP112">
        <v>2120</v>
      </c>
      <c r="GQ112">
        <v>2</v>
      </c>
      <c r="GR112">
        <v>25</v>
      </c>
      <c r="GS112">
        <v>212.3</v>
      </c>
      <c r="GT112">
        <v>212.3</v>
      </c>
      <c r="GU112">
        <v>3.7597700000000001</v>
      </c>
      <c r="GV112">
        <v>2.3120099999999999</v>
      </c>
      <c r="GW112">
        <v>1.9982899999999999</v>
      </c>
      <c r="GX112">
        <v>2.7392599999999998</v>
      </c>
      <c r="GY112">
        <v>2.0935100000000002</v>
      </c>
      <c r="GZ112">
        <v>2.3303199999999999</v>
      </c>
      <c r="HA112">
        <v>38.330100000000002</v>
      </c>
      <c r="HB112">
        <v>12.8011</v>
      </c>
      <c r="HC112">
        <v>18</v>
      </c>
      <c r="HD112">
        <v>438.15199999999999</v>
      </c>
      <c r="HE112">
        <v>612.83500000000004</v>
      </c>
      <c r="HF112">
        <v>21.038699999999999</v>
      </c>
      <c r="HG112">
        <v>26.481100000000001</v>
      </c>
      <c r="HH112">
        <v>29.9999</v>
      </c>
      <c r="HI112">
        <v>26.383299999999998</v>
      </c>
      <c r="HJ112">
        <v>26.3644</v>
      </c>
      <c r="HK112">
        <v>75.277299999999997</v>
      </c>
      <c r="HL112">
        <v>34.214500000000001</v>
      </c>
      <c r="HM112">
        <v>25.069400000000002</v>
      </c>
      <c r="HN112">
        <v>20.961400000000001</v>
      </c>
      <c r="HO112">
        <v>1638.85</v>
      </c>
      <c r="HP112">
        <v>18.191299999999998</v>
      </c>
      <c r="HQ112">
        <v>97.041300000000007</v>
      </c>
      <c r="HR112">
        <v>100.505</v>
      </c>
    </row>
    <row r="113" spans="1:226" x14ac:dyDescent="0.2">
      <c r="A113">
        <v>97</v>
      </c>
      <c r="B113">
        <v>1657224238.5</v>
      </c>
      <c r="C113">
        <v>572</v>
      </c>
      <c r="D113" t="s">
        <v>552</v>
      </c>
      <c r="E113" t="s">
        <v>553</v>
      </c>
      <c r="F113">
        <v>5</v>
      </c>
      <c r="G113" t="s">
        <v>353</v>
      </c>
      <c r="H113" t="s">
        <v>354</v>
      </c>
      <c r="I113">
        <v>1657224236</v>
      </c>
      <c r="J113">
        <f t="shared" si="34"/>
        <v>4.5274539551752799E-3</v>
      </c>
      <c r="K113">
        <f t="shared" si="35"/>
        <v>4.5274539551752797</v>
      </c>
      <c r="L113">
        <f t="shared" si="36"/>
        <v>25.189004115889411</v>
      </c>
      <c r="M113">
        <f t="shared" si="37"/>
        <v>1568.21333333333</v>
      </c>
      <c r="N113">
        <f t="shared" si="38"/>
        <v>1304.4868149341225</v>
      </c>
      <c r="O113">
        <f t="shared" si="39"/>
        <v>90.009399268079008</v>
      </c>
      <c r="P113">
        <f t="shared" si="40"/>
        <v>108.20649043099232</v>
      </c>
      <c r="Q113">
        <f t="shared" si="41"/>
        <v>0.20013249188004603</v>
      </c>
      <c r="R113">
        <f t="shared" si="42"/>
        <v>2.321288840368553</v>
      </c>
      <c r="S113">
        <f t="shared" si="43"/>
        <v>0.1910169572601704</v>
      </c>
      <c r="T113">
        <f t="shared" si="44"/>
        <v>0.12016998947398125</v>
      </c>
      <c r="U113">
        <f t="shared" si="45"/>
        <v>321.51590600000054</v>
      </c>
      <c r="V113">
        <f t="shared" si="46"/>
        <v>26.130257285692792</v>
      </c>
      <c r="W113">
        <f t="shared" si="47"/>
        <v>25.0745222222222</v>
      </c>
      <c r="X113">
        <f t="shared" si="48"/>
        <v>3.1938321842722948</v>
      </c>
      <c r="Y113">
        <f t="shared" si="49"/>
        <v>50.08868481153894</v>
      </c>
      <c r="Z113">
        <f t="shared" si="50"/>
        <v>1.6154023394571704</v>
      </c>
      <c r="AA113">
        <f t="shared" si="51"/>
        <v>3.2250843589429397</v>
      </c>
      <c r="AB113">
        <f t="shared" si="52"/>
        <v>1.5784298448151244</v>
      </c>
      <c r="AC113">
        <f t="shared" si="53"/>
        <v>-199.66071942322984</v>
      </c>
      <c r="AD113">
        <f t="shared" si="54"/>
        <v>20.464041474975346</v>
      </c>
      <c r="AE113">
        <f t="shared" si="55"/>
        <v>1.8676924471163789</v>
      </c>
      <c r="AF113">
        <f t="shared" si="56"/>
        <v>144.18692049886243</v>
      </c>
      <c r="AG113">
        <f t="shared" si="57"/>
        <v>42.702774940550938</v>
      </c>
      <c r="AH113">
        <f t="shared" si="58"/>
        <v>4.4992665566149528</v>
      </c>
      <c r="AI113">
        <f t="shared" si="59"/>
        <v>25.189004115889411</v>
      </c>
      <c r="AJ113">
        <v>1655.9020457142501</v>
      </c>
      <c r="AK113">
        <v>1612.56715151515</v>
      </c>
      <c r="AL113">
        <v>3.3876875425670798</v>
      </c>
      <c r="AM113">
        <v>66.688805150680594</v>
      </c>
      <c r="AN113">
        <f t="shared" si="60"/>
        <v>4.5274539551752797</v>
      </c>
      <c r="AO113">
        <v>18.115401687285701</v>
      </c>
      <c r="AP113">
        <v>23.421194545454501</v>
      </c>
      <c r="AQ113">
        <v>-5.1229764427285201E-6</v>
      </c>
      <c r="AR113">
        <v>78.171956788311704</v>
      </c>
      <c r="AS113">
        <v>7</v>
      </c>
      <c r="AT113">
        <v>1</v>
      </c>
      <c r="AU113">
        <f t="shared" si="61"/>
        <v>1</v>
      </c>
      <c r="AV113">
        <f t="shared" si="62"/>
        <v>0</v>
      </c>
      <c r="AW113">
        <f t="shared" si="63"/>
        <v>36529.508204562335</v>
      </c>
      <c r="AX113">
        <f t="shared" si="64"/>
        <v>2000.0066666666701</v>
      </c>
      <c r="AY113">
        <f t="shared" si="65"/>
        <v>1681.2050000000029</v>
      </c>
      <c r="AZ113">
        <f t="shared" si="66"/>
        <v>0.84059969800100665</v>
      </c>
      <c r="BA113">
        <f t="shared" si="67"/>
        <v>0.16075741714194286</v>
      </c>
      <c r="BB113" s="1">
        <v>6</v>
      </c>
      <c r="BC113">
        <v>0.5</v>
      </c>
      <c r="BD113" t="s">
        <v>355</v>
      </c>
      <c r="BE113">
        <v>2</v>
      </c>
      <c r="BF113" t="b">
        <v>1</v>
      </c>
      <c r="BG113">
        <v>1657224236</v>
      </c>
      <c r="BH113">
        <v>1568.21333333333</v>
      </c>
      <c r="BI113">
        <v>1627.92444444444</v>
      </c>
      <c r="BJ113">
        <v>23.4116777777778</v>
      </c>
      <c r="BK113">
        <v>18.1388888888889</v>
      </c>
      <c r="BL113">
        <v>1561.9266666666699</v>
      </c>
      <c r="BM113">
        <v>23.088933333333301</v>
      </c>
      <c r="BN113">
        <v>499.99322222222202</v>
      </c>
      <c r="BO113">
        <v>68.899722222222195</v>
      </c>
      <c r="BP113">
        <v>0.10013138888888901</v>
      </c>
      <c r="BQ113">
        <v>25.238044444444402</v>
      </c>
      <c r="BR113">
        <v>25.0745222222222</v>
      </c>
      <c r="BS113">
        <v>999.9</v>
      </c>
      <c r="BT113">
        <v>0</v>
      </c>
      <c r="BU113">
        <v>0</v>
      </c>
      <c r="BV113">
        <v>9966.4588888888902</v>
      </c>
      <c r="BW113">
        <v>0</v>
      </c>
      <c r="BX113">
        <v>2096.9133333333298</v>
      </c>
      <c r="BY113">
        <v>-59.712111111111099</v>
      </c>
      <c r="BZ113">
        <v>1605.8088888888899</v>
      </c>
      <c r="CA113">
        <v>1658</v>
      </c>
      <c r="CB113">
        <v>5.27277222222222</v>
      </c>
      <c r="CC113">
        <v>1627.92444444444</v>
      </c>
      <c r="CD113">
        <v>18.1388888888889</v>
      </c>
      <c r="CE113">
        <v>1.6130566666666699</v>
      </c>
      <c r="CF113">
        <v>1.24976666666667</v>
      </c>
      <c r="CG113">
        <v>14.0841222222222</v>
      </c>
      <c r="CH113">
        <v>10.207944444444401</v>
      </c>
      <c r="CI113">
        <v>2000.0066666666701</v>
      </c>
      <c r="CJ113">
        <v>0.98000900000000002</v>
      </c>
      <c r="CK113">
        <v>1.9991200000000001E-2</v>
      </c>
      <c r="CL113">
        <v>0</v>
      </c>
      <c r="CM113">
        <v>2.6320777777777802</v>
      </c>
      <c r="CN113">
        <v>0</v>
      </c>
      <c r="CO113">
        <v>18377.833333333299</v>
      </c>
      <c r="CP113">
        <v>16705.4888888889</v>
      </c>
      <c r="CQ113">
        <v>44.625</v>
      </c>
      <c r="CR113">
        <v>47.478999999999999</v>
      </c>
      <c r="CS113">
        <v>45.936999999999998</v>
      </c>
      <c r="CT113">
        <v>44.625</v>
      </c>
      <c r="CU113">
        <v>43.875</v>
      </c>
      <c r="CV113">
        <v>1960.0266666666701</v>
      </c>
      <c r="CW113">
        <v>39.979999999999997</v>
      </c>
      <c r="CX113">
        <v>0</v>
      </c>
      <c r="CY113">
        <v>1651541300.5999999</v>
      </c>
      <c r="CZ113">
        <v>0</v>
      </c>
      <c r="DA113">
        <v>1657211497.5999999</v>
      </c>
      <c r="DB113" t="s">
        <v>356</v>
      </c>
      <c r="DC113">
        <v>1657211493.5999999</v>
      </c>
      <c r="DD113">
        <v>1657211497.5999999</v>
      </c>
      <c r="DE113">
        <v>1</v>
      </c>
      <c r="DF113">
        <v>1.526</v>
      </c>
      <c r="DG113">
        <v>4.4999999999999998E-2</v>
      </c>
      <c r="DH113">
        <v>2.6110000000000002</v>
      </c>
      <c r="DI113">
        <v>0.157</v>
      </c>
      <c r="DJ113">
        <v>420</v>
      </c>
      <c r="DK113">
        <v>20</v>
      </c>
      <c r="DL113">
        <v>0.57999999999999996</v>
      </c>
      <c r="DM113">
        <v>0.22</v>
      </c>
      <c r="DN113">
        <v>-59.461649999999999</v>
      </c>
      <c r="DO113">
        <v>-1.7150544090055599</v>
      </c>
      <c r="DP113">
        <v>0.33771014272597699</v>
      </c>
      <c r="DQ113">
        <v>0</v>
      </c>
      <c r="DR113">
        <v>5.3334390000000003</v>
      </c>
      <c r="DS113">
        <v>-0.29052202626641899</v>
      </c>
      <c r="DT113">
        <v>3.5972497883799998E-2</v>
      </c>
      <c r="DU113">
        <v>0</v>
      </c>
      <c r="DV113">
        <v>0</v>
      </c>
      <c r="DW113">
        <v>2</v>
      </c>
      <c r="DX113" t="s">
        <v>365</v>
      </c>
      <c r="DY113">
        <v>2.86904</v>
      </c>
      <c r="DZ113">
        <v>2.7163200000000001</v>
      </c>
      <c r="EA113">
        <v>0.171075</v>
      </c>
      <c r="EB113">
        <v>0.17477699999999999</v>
      </c>
      <c r="EC113">
        <v>7.7760300000000004E-2</v>
      </c>
      <c r="ED113">
        <v>6.4958399999999999E-2</v>
      </c>
      <c r="EE113">
        <v>23489.3</v>
      </c>
      <c r="EF113">
        <v>20307.5</v>
      </c>
      <c r="EG113">
        <v>25366</v>
      </c>
      <c r="EH113">
        <v>23963.599999999999</v>
      </c>
      <c r="EI113">
        <v>39931.4</v>
      </c>
      <c r="EJ113">
        <v>37095.5</v>
      </c>
      <c r="EK113">
        <v>45848</v>
      </c>
      <c r="EL113">
        <v>42749</v>
      </c>
      <c r="EM113">
        <v>1.82115</v>
      </c>
      <c r="EN113">
        <v>2.0972</v>
      </c>
      <c r="EO113">
        <v>9.7792599999999993E-2</v>
      </c>
      <c r="EP113">
        <v>0</v>
      </c>
      <c r="EQ113">
        <v>23.467199999999998</v>
      </c>
      <c r="ER113">
        <v>999.9</v>
      </c>
      <c r="ES113">
        <v>35.002000000000002</v>
      </c>
      <c r="ET113">
        <v>32.628999999999998</v>
      </c>
      <c r="EU113">
        <v>25.1358</v>
      </c>
      <c r="EV113">
        <v>51.364400000000003</v>
      </c>
      <c r="EW113">
        <v>37.399799999999999</v>
      </c>
      <c r="EX113">
        <v>2</v>
      </c>
      <c r="EY113">
        <v>-7.3577199999999995E-2</v>
      </c>
      <c r="EZ113">
        <v>3.0071300000000001</v>
      </c>
      <c r="FA113">
        <v>20.217400000000001</v>
      </c>
      <c r="FB113">
        <v>5.2337600000000002</v>
      </c>
      <c r="FC113">
        <v>11.992000000000001</v>
      </c>
      <c r="FD113">
        <v>4.9558999999999997</v>
      </c>
      <c r="FE113">
        <v>3.3039000000000001</v>
      </c>
      <c r="FF113">
        <v>9999</v>
      </c>
      <c r="FG113">
        <v>325.5</v>
      </c>
      <c r="FH113">
        <v>9999</v>
      </c>
      <c r="FI113">
        <v>4864.2</v>
      </c>
      <c r="FJ113">
        <v>1.8682300000000001</v>
      </c>
      <c r="FK113">
        <v>1.8639600000000001</v>
      </c>
      <c r="FL113">
        <v>1.8714900000000001</v>
      </c>
      <c r="FM113">
        <v>1.86249</v>
      </c>
      <c r="FN113">
        <v>1.86188</v>
      </c>
      <c r="FO113">
        <v>1.86829</v>
      </c>
      <c r="FP113">
        <v>1.8584099999999999</v>
      </c>
      <c r="FQ113">
        <v>1.8647800000000001</v>
      </c>
      <c r="FR113">
        <v>5</v>
      </c>
      <c r="FS113">
        <v>0</v>
      </c>
      <c r="FT113">
        <v>0</v>
      </c>
      <c r="FU113">
        <v>0</v>
      </c>
      <c r="FV113" t="s">
        <v>358</v>
      </c>
      <c r="FW113" t="s">
        <v>359</v>
      </c>
      <c r="FX113" t="s">
        <v>360</v>
      </c>
      <c r="FY113" t="s">
        <v>360</v>
      </c>
      <c r="FZ113" t="s">
        <v>360</v>
      </c>
      <c r="GA113" t="s">
        <v>360</v>
      </c>
      <c r="GB113">
        <v>0</v>
      </c>
      <c r="GC113">
        <v>100</v>
      </c>
      <c r="GD113">
        <v>100</v>
      </c>
      <c r="GE113">
        <v>6.32</v>
      </c>
      <c r="GF113">
        <v>0.3231</v>
      </c>
      <c r="GG113">
        <v>1.64354498451179</v>
      </c>
      <c r="GH113">
        <v>4.8697645535604704E-3</v>
      </c>
      <c r="GI113">
        <v>-2.9716501002383001E-6</v>
      </c>
      <c r="GJ113">
        <v>1.12513468715282E-9</v>
      </c>
      <c r="GK113">
        <v>-5.6040547963591501E-2</v>
      </c>
      <c r="GL113">
        <v>-3.4440246100026599E-2</v>
      </c>
      <c r="GM113">
        <v>3.75033726110429E-3</v>
      </c>
      <c r="GN113">
        <v>-6.7053370517907205E-5</v>
      </c>
      <c r="GO113">
        <v>20</v>
      </c>
      <c r="GP113">
        <v>2120</v>
      </c>
      <c r="GQ113">
        <v>2</v>
      </c>
      <c r="GR113">
        <v>25</v>
      </c>
      <c r="GS113">
        <v>212.4</v>
      </c>
      <c r="GT113">
        <v>212.3</v>
      </c>
      <c r="GU113">
        <v>3.7866200000000001</v>
      </c>
      <c r="GV113">
        <v>2.3095699999999999</v>
      </c>
      <c r="GW113">
        <v>1.9982899999999999</v>
      </c>
      <c r="GX113">
        <v>2.7380399999999998</v>
      </c>
      <c r="GY113">
        <v>2.0935100000000002</v>
      </c>
      <c r="GZ113">
        <v>2.3852500000000001</v>
      </c>
      <c r="HA113">
        <v>38.354500000000002</v>
      </c>
      <c r="HB113">
        <v>12.809900000000001</v>
      </c>
      <c r="HC113">
        <v>18</v>
      </c>
      <c r="HD113">
        <v>438.05900000000003</v>
      </c>
      <c r="HE113">
        <v>612.73199999999997</v>
      </c>
      <c r="HF113">
        <v>20.9438</v>
      </c>
      <c r="HG113">
        <v>26.4772</v>
      </c>
      <c r="HH113">
        <v>29.9999</v>
      </c>
      <c r="HI113">
        <v>26.382400000000001</v>
      </c>
      <c r="HJ113">
        <v>26.362200000000001</v>
      </c>
      <c r="HK113">
        <v>75.875500000000002</v>
      </c>
      <c r="HL113">
        <v>34.214500000000001</v>
      </c>
      <c r="HM113">
        <v>24.6919</v>
      </c>
      <c r="HN113">
        <v>20.886199999999999</v>
      </c>
      <c r="HO113">
        <v>1658.94</v>
      </c>
      <c r="HP113">
        <v>18.1313</v>
      </c>
      <c r="HQ113">
        <v>97.042199999999994</v>
      </c>
      <c r="HR113">
        <v>100.504</v>
      </c>
    </row>
    <row r="114" spans="1:226" x14ac:dyDescent="0.2">
      <c r="A114">
        <v>98</v>
      </c>
      <c r="B114">
        <v>1657224243.5</v>
      </c>
      <c r="C114">
        <v>577</v>
      </c>
      <c r="D114" t="s">
        <v>554</v>
      </c>
      <c r="E114" t="s">
        <v>555</v>
      </c>
      <c r="F114">
        <v>5</v>
      </c>
      <c r="G114" t="s">
        <v>353</v>
      </c>
      <c r="H114" t="s">
        <v>354</v>
      </c>
      <c r="I114">
        <v>1657224240.7</v>
      </c>
      <c r="J114">
        <f t="shared" si="34"/>
        <v>4.5178998763460692E-3</v>
      </c>
      <c r="K114">
        <f t="shared" si="35"/>
        <v>4.5178998763460694</v>
      </c>
      <c r="L114">
        <f t="shared" si="36"/>
        <v>24.83922853801484</v>
      </c>
      <c r="M114">
        <f t="shared" si="37"/>
        <v>1583.769</v>
      </c>
      <c r="N114">
        <f t="shared" si="38"/>
        <v>1322.1942661034213</v>
      </c>
      <c r="O114">
        <f t="shared" si="39"/>
        <v>91.229865670780839</v>
      </c>
      <c r="P114">
        <f t="shared" si="40"/>
        <v>109.27821790466395</v>
      </c>
      <c r="Q114">
        <f t="shared" si="41"/>
        <v>0.19992706535691515</v>
      </c>
      <c r="R114">
        <f t="shared" si="42"/>
        <v>2.3236038729403701</v>
      </c>
      <c r="S114">
        <f t="shared" si="43"/>
        <v>0.19083839823508161</v>
      </c>
      <c r="T114">
        <f t="shared" si="44"/>
        <v>0.12005614460733299</v>
      </c>
      <c r="U114">
        <f t="shared" si="45"/>
        <v>321.51563999999996</v>
      </c>
      <c r="V114">
        <f t="shared" si="46"/>
        <v>26.102161325010385</v>
      </c>
      <c r="W114">
        <f t="shared" si="47"/>
        <v>25.071269999999998</v>
      </c>
      <c r="X114">
        <f t="shared" si="48"/>
        <v>3.1932133169528467</v>
      </c>
      <c r="Y114">
        <f t="shared" si="49"/>
        <v>50.218802279336614</v>
      </c>
      <c r="Z114">
        <f t="shared" si="50"/>
        <v>1.6166724030713919</v>
      </c>
      <c r="AA114">
        <f t="shared" si="51"/>
        <v>3.2192571899242592</v>
      </c>
      <c r="AB114">
        <f t="shared" si="52"/>
        <v>1.5765409138814548</v>
      </c>
      <c r="AC114">
        <f t="shared" si="53"/>
        <v>-199.23938454686166</v>
      </c>
      <c r="AD114">
        <f t="shared" si="54"/>
        <v>17.085593303202213</v>
      </c>
      <c r="AE114">
        <f t="shared" si="55"/>
        <v>1.5575342541956054</v>
      </c>
      <c r="AF114">
        <f t="shared" si="56"/>
        <v>140.91938301053614</v>
      </c>
      <c r="AG114">
        <f t="shared" si="57"/>
        <v>42.705989144780688</v>
      </c>
      <c r="AH114">
        <f t="shared" si="58"/>
        <v>4.5036835989882427</v>
      </c>
      <c r="AI114">
        <f t="shared" si="59"/>
        <v>24.83922853801484</v>
      </c>
      <c r="AJ114">
        <v>1672.6202975543999</v>
      </c>
      <c r="AK114">
        <v>1629.63242424242</v>
      </c>
      <c r="AL114">
        <v>3.4098347782956502</v>
      </c>
      <c r="AM114">
        <v>66.688805150680594</v>
      </c>
      <c r="AN114">
        <f t="shared" si="60"/>
        <v>4.5178998763460694</v>
      </c>
      <c r="AO114">
        <v>18.163899107454199</v>
      </c>
      <c r="AP114">
        <v>23.429708484848501</v>
      </c>
      <c r="AQ114">
        <v>6.5249677415487603E-3</v>
      </c>
      <c r="AR114">
        <v>78.171956788311704</v>
      </c>
      <c r="AS114">
        <v>7</v>
      </c>
      <c r="AT114">
        <v>1</v>
      </c>
      <c r="AU114">
        <f t="shared" si="61"/>
        <v>1</v>
      </c>
      <c r="AV114">
        <f t="shared" si="62"/>
        <v>0</v>
      </c>
      <c r="AW114">
        <f t="shared" si="63"/>
        <v>36588.760634515253</v>
      </c>
      <c r="AX114">
        <f t="shared" si="64"/>
        <v>2000.0050000000001</v>
      </c>
      <c r="AY114">
        <f t="shared" si="65"/>
        <v>1681.2035999999998</v>
      </c>
      <c r="AZ114">
        <f t="shared" si="66"/>
        <v>0.84059969850075367</v>
      </c>
      <c r="BA114">
        <f t="shared" si="67"/>
        <v>0.16075741810645472</v>
      </c>
      <c r="BB114" s="1">
        <v>6</v>
      </c>
      <c r="BC114">
        <v>0.5</v>
      </c>
      <c r="BD114" t="s">
        <v>355</v>
      </c>
      <c r="BE114">
        <v>2</v>
      </c>
      <c r="BF114" t="b">
        <v>1</v>
      </c>
      <c r="BG114">
        <v>1657224240.7</v>
      </c>
      <c r="BH114">
        <v>1583.769</v>
      </c>
      <c r="BI114">
        <v>1643.5719999999999</v>
      </c>
      <c r="BJ114">
        <v>23.430430000000001</v>
      </c>
      <c r="BK114">
        <v>18.152950000000001</v>
      </c>
      <c r="BL114">
        <v>1577.421</v>
      </c>
      <c r="BM114">
        <v>23.107119999999998</v>
      </c>
      <c r="BN114">
        <v>500.02960000000002</v>
      </c>
      <c r="BO114">
        <v>68.898820000000001</v>
      </c>
      <c r="BP114">
        <v>0.10001626</v>
      </c>
      <c r="BQ114">
        <v>25.207660000000001</v>
      </c>
      <c r="BR114">
        <v>25.071269999999998</v>
      </c>
      <c r="BS114">
        <v>999.9</v>
      </c>
      <c r="BT114">
        <v>0</v>
      </c>
      <c r="BU114">
        <v>0</v>
      </c>
      <c r="BV114">
        <v>9982.3799999999992</v>
      </c>
      <c r="BW114">
        <v>0</v>
      </c>
      <c r="BX114">
        <v>2094.1860000000001</v>
      </c>
      <c r="BY114">
        <v>-59.803199999999997</v>
      </c>
      <c r="BZ114">
        <v>1621.7670000000001</v>
      </c>
      <c r="CA114">
        <v>1673.9590000000001</v>
      </c>
      <c r="CB114">
        <v>5.2774559999999999</v>
      </c>
      <c r="CC114">
        <v>1643.5719999999999</v>
      </c>
      <c r="CD114">
        <v>18.152950000000001</v>
      </c>
      <c r="CE114">
        <v>1.614328</v>
      </c>
      <c r="CF114">
        <v>1.250718</v>
      </c>
      <c r="CG114">
        <v>14.096270000000001</v>
      </c>
      <c r="CH114">
        <v>10.21936</v>
      </c>
      <c r="CI114">
        <v>2000.0050000000001</v>
      </c>
      <c r="CJ114">
        <v>0.98000900000000002</v>
      </c>
      <c r="CK114">
        <v>1.9991200000000001E-2</v>
      </c>
      <c r="CL114">
        <v>0</v>
      </c>
      <c r="CM114">
        <v>2.4673099999999999</v>
      </c>
      <c r="CN114">
        <v>0</v>
      </c>
      <c r="CO114">
        <v>18375.349999999999</v>
      </c>
      <c r="CP114">
        <v>16705.490000000002</v>
      </c>
      <c r="CQ114">
        <v>44.625</v>
      </c>
      <c r="CR114">
        <v>47.493699999999997</v>
      </c>
      <c r="CS114">
        <v>45.936999999999998</v>
      </c>
      <c r="CT114">
        <v>44.612400000000001</v>
      </c>
      <c r="CU114">
        <v>43.875</v>
      </c>
      <c r="CV114">
        <v>1960.0250000000001</v>
      </c>
      <c r="CW114">
        <v>39.979999999999997</v>
      </c>
      <c r="CX114">
        <v>0</v>
      </c>
      <c r="CY114">
        <v>1651541305.4000001</v>
      </c>
      <c r="CZ114">
        <v>0</v>
      </c>
      <c r="DA114">
        <v>1657211497.5999999</v>
      </c>
      <c r="DB114" t="s">
        <v>356</v>
      </c>
      <c r="DC114">
        <v>1657211493.5999999</v>
      </c>
      <c r="DD114">
        <v>1657211497.5999999</v>
      </c>
      <c r="DE114">
        <v>1</v>
      </c>
      <c r="DF114">
        <v>1.526</v>
      </c>
      <c r="DG114">
        <v>4.4999999999999998E-2</v>
      </c>
      <c r="DH114">
        <v>2.6110000000000002</v>
      </c>
      <c r="DI114">
        <v>0.157</v>
      </c>
      <c r="DJ114">
        <v>420</v>
      </c>
      <c r="DK114">
        <v>20</v>
      </c>
      <c r="DL114">
        <v>0.57999999999999996</v>
      </c>
      <c r="DM114">
        <v>0.22</v>
      </c>
      <c r="DN114">
        <v>-59.541742499999998</v>
      </c>
      <c r="DO114">
        <v>-1.31448292682924</v>
      </c>
      <c r="DP114">
        <v>0.31247561095828003</v>
      </c>
      <c r="DQ114">
        <v>0</v>
      </c>
      <c r="DR114">
        <v>5.3177882500000004</v>
      </c>
      <c r="DS114">
        <v>-0.382582176360239</v>
      </c>
      <c r="DT114">
        <v>4.20849755784354E-2</v>
      </c>
      <c r="DU114">
        <v>0</v>
      </c>
      <c r="DV114">
        <v>0</v>
      </c>
      <c r="DW114">
        <v>2</v>
      </c>
      <c r="DX114" t="s">
        <v>365</v>
      </c>
      <c r="DY114">
        <v>2.8690899999999999</v>
      </c>
      <c r="DZ114">
        <v>2.7163400000000002</v>
      </c>
      <c r="EA114">
        <v>0.17216300000000001</v>
      </c>
      <c r="EB114">
        <v>0.1759</v>
      </c>
      <c r="EC114">
        <v>7.7768900000000002E-2</v>
      </c>
      <c r="ED114">
        <v>6.4859799999999995E-2</v>
      </c>
      <c r="EE114">
        <v>23458.799999999999</v>
      </c>
      <c r="EF114">
        <v>20279.900000000001</v>
      </c>
      <c r="EG114">
        <v>25366.3</v>
      </c>
      <c r="EH114">
        <v>23963.7</v>
      </c>
      <c r="EI114">
        <v>39931.599999999999</v>
      </c>
      <c r="EJ114">
        <v>37099.699999999997</v>
      </c>
      <c r="EK114">
        <v>45848.6</v>
      </c>
      <c r="EL114">
        <v>42749.2</v>
      </c>
      <c r="EM114">
        <v>1.8212200000000001</v>
      </c>
      <c r="EN114">
        <v>2.0972</v>
      </c>
      <c r="EO114">
        <v>9.62615E-2</v>
      </c>
      <c r="EP114">
        <v>0</v>
      </c>
      <c r="EQ114">
        <v>23.485199999999999</v>
      </c>
      <c r="ER114">
        <v>999.9</v>
      </c>
      <c r="ES114">
        <v>34.953000000000003</v>
      </c>
      <c r="ET114">
        <v>32.65</v>
      </c>
      <c r="EU114">
        <v>25.130500000000001</v>
      </c>
      <c r="EV114">
        <v>51.014400000000002</v>
      </c>
      <c r="EW114">
        <v>37.415900000000001</v>
      </c>
      <c r="EX114">
        <v>2</v>
      </c>
      <c r="EY114">
        <v>-7.3765200000000003E-2</v>
      </c>
      <c r="EZ114">
        <v>2.99857</v>
      </c>
      <c r="FA114">
        <v>20.2179</v>
      </c>
      <c r="FB114">
        <v>5.2348100000000004</v>
      </c>
      <c r="FC114">
        <v>11.992000000000001</v>
      </c>
      <c r="FD114">
        <v>4.95655</v>
      </c>
      <c r="FE114">
        <v>3.3039999999999998</v>
      </c>
      <c r="FF114">
        <v>9999</v>
      </c>
      <c r="FG114">
        <v>325.5</v>
      </c>
      <c r="FH114">
        <v>9999</v>
      </c>
      <c r="FI114">
        <v>4864.2</v>
      </c>
      <c r="FJ114">
        <v>1.86826</v>
      </c>
      <c r="FK114">
        <v>1.8639600000000001</v>
      </c>
      <c r="FL114">
        <v>1.8714900000000001</v>
      </c>
      <c r="FM114">
        <v>1.8624799999999999</v>
      </c>
      <c r="FN114">
        <v>1.86188</v>
      </c>
      <c r="FO114">
        <v>1.86829</v>
      </c>
      <c r="FP114">
        <v>1.8584000000000001</v>
      </c>
      <c r="FQ114">
        <v>1.8647800000000001</v>
      </c>
      <c r="FR114">
        <v>5</v>
      </c>
      <c r="FS114">
        <v>0</v>
      </c>
      <c r="FT114">
        <v>0</v>
      </c>
      <c r="FU114">
        <v>0</v>
      </c>
      <c r="FV114" t="s">
        <v>358</v>
      </c>
      <c r="FW114" t="s">
        <v>359</v>
      </c>
      <c r="FX114" t="s">
        <v>360</v>
      </c>
      <c r="FY114" t="s">
        <v>360</v>
      </c>
      <c r="FZ114" t="s">
        <v>360</v>
      </c>
      <c r="GA114" t="s">
        <v>360</v>
      </c>
      <c r="GB114">
        <v>0</v>
      </c>
      <c r="GC114">
        <v>100</v>
      </c>
      <c r="GD114">
        <v>100</v>
      </c>
      <c r="GE114">
        <v>6.39</v>
      </c>
      <c r="GF114">
        <v>0.32319999999999999</v>
      </c>
      <c r="GG114">
        <v>1.64354498451179</v>
      </c>
      <c r="GH114">
        <v>4.8697645535604704E-3</v>
      </c>
      <c r="GI114">
        <v>-2.9716501002383001E-6</v>
      </c>
      <c r="GJ114">
        <v>1.12513468715282E-9</v>
      </c>
      <c r="GK114">
        <v>-5.6040547963591501E-2</v>
      </c>
      <c r="GL114">
        <v>-3.4440246100026599E-2</v>
      </c>
      <c r="GM114">
        <v>3.75033726110429E-3</v>
      </c>
      <c r="GN114">
        <v>-6.7053370517907205E-5</v>
      </c>
      <c r="GO114">
        <v>20</v>
      </c>
      <c r="GP114">
        <v>2120</v>
      </c>
      <c r="GQ114">
        <v>2</v>
      </c>
      <c r="GR114">
        <v>25</v>
      </c>
      <c r="GS114">
        <v>212.5</v>
      </c>
      <c r="GT114">
        <v>212.4</v>
      </c>
      <c r="GU114">
        <v>3.8159200000000002</v>
      </c>
      <c r="GV114">
        <v>2.3107899999999999</v>
      </c>
      <c r="GW114">
        <v>1.9982899999999999</v>
      </c>
      <c r="GX114">
        <v>2.7380399999999998</v>
      </c>
      <c r="GY114">
        <v>2.0935100000000002</v>
      </c>
      <c r="GZ114">
        <v>2.4108900000000002</v>
      </c>
      <c r="HA114">
        <v>38.378999999999998</v>
      </c>
      <c r="HB114">
        <v>12.809900000000001</v>
      </c>
      <c r="HC114">
        <v>18</v>
      </c>
      <c r="HD114">
        <v>438.08800000000002</v>
      </c>
      <c r="HE114">
        <v>612.71299999999997</v>
      </c>
      <c r="HF114">
        <v>20.8612</v>
      </c>
      <c r="HG114">
        <v>26.473700000000001</v>
      </c>
      <c r="HH114">
        <v>29.9999</v>
      </c>
      <c r="HI114">
        <v>26.380600000000001</v>
      </c>
      <c r="HJ114">
        <v>26.360499999999998</v>
      </c>
      <c r="HK114">
        <v>76.405299999999997</v>
      </c>
      <c r="HL114">
        <v>34.214500000000001</v>
      </c>
      <c r="HM114">
        <v>24.6919</v>
      </c>
      <c r="HN114">
        <v>20.813600000000001</v>
      </c>
      <c r="HO114">
        <v>1672.44</v>
      </c>
      <c r="HP114">
        <v>18.130800000000001</v>
      </c>
      <c r="HQ114">
        <v>97.043499999999995</v>
      </c>
      <c r="HR114">
        <v>100.505</v>
      </c>
    </row>
    <row r="115" spans="1:226" x14ac:dyDescent="0.2">
      <c r="A115">
        <v>99</v>
      </c>
      <c r="B115">
        <v>1657224248.5</v>
      </c>
      <c r="C115">
        <v>582</v>
      </c>
      <c r="D115" t="s">
        <v>556</v>
      </c>
      <c r="E115" t="s">
        <v>557</v>
      </c>
      <c r="F115">
        <v>5</v>
      </c>
      <c r="G115" t="s">
        <v>353</v>
      </c>
      <c r="H115" t="s">
        <v>354</v>
      </c>
      <c r="I115">
        <v>1657224246</v>
      </c>
      <c r="J115">
        <f t="shared" si="34"/>
        <v>4.4916036386624713E-3</v>
      </c>
      <c r="K115">
        <f t="shared" si="35"/>
        <v>4.4916036386624709</v>
      </c>
      <c r="L115">
        <f t="shared" si="36"/>
        <v>25.03280982901499</v>
      </c>
      <c r="M115">
        <f t="shared" si="37"/>
        <v>1601.6766666666699</v>
      </c>
      <c r="N115">
        <f t="shared" si="38"/>
        <v>1336.6485656425234</v>
      </c>
      <c r="O115">
        <f t="shared" si="39"/>
        <v>92.227324394616716</v>
      </c>
      <c r="P115">
        <f t="shared" si="40"/>
        <v>110.51398049490109</v>
      </c>
      <c r="Q115">
        <f t="shared" si="41"/>
        <v>0.19870604045925561</v>
      </c>
      <c r="R115">
        <f t="shared" si="42"/>
        <v>2.3240378293981898</v>
      </c>
      <c r="S115">
        <f t="shared" si="43"/>
        <v>0.18972696533200561</v>
      </c>
      <c r="T115">
        <f t="shared" si="44"/>
        <v>0.11935227192621324</v>
      </c>
      <c r="U115">
        <f t="shared" si="45"/>
        <v>321.51424066666607</v>
      </c>
      <c r="V115">
        <f t="shared" si="46"/>
        <v>26.074691625791143</v>
      </c>
      <c r="W115">
        <f t="shared" si="47"/>
        <v>25.066711111111101</v>
      </c>
      <c r="X115">
        <f t="shared" si="48"/>
        <v>3.1923459796484335</v>
      </c>
      <c r="Y115">
        <f t="shared" si="49"/>
        <v>50.29810256742514</v>
      </c>
      <c r="Z115">
        <f t="shared" si="50"/>
        <v>1.6157763727434002</v>
      </c>
      <c r="AA115">
        <f t="shared" si="51"/>
        <v>3.2124002502429088</v>
      </c>
      <c r="AB115">
        <f t="shared" si="52"/>
        <v>1.5765696069050332</v>
      </c>
      <c r="AC115">
        <f t="shared" si="53"/>
        <v>-198.07972046501499</v>
      </c>
      <c r="AD115">
        <f t="shared" si="54"/>
        <v>13.172526186800944</v>
      </c>
      <c r="AE115">
        <f t="shared" si="55"/>
        <v>1.2003482959601495</v>
      </c>
      <c r="AF115">
        <f t="shared" si="56"/>
        <v>137.8073946844122</v>
      </c>
      <c r="AG115">
        <f t="shared" si="57"/>
        <v>42.967131549324151</v>
      </c>
      <c r="AH115">
        <f t="shared" si="58"/>
        <v>4.501016435282887</v>
      </c>
      <c r="AI115">
        <f t="shared" si="59"/>
        <v>25.03280982901499</v>
      </c>
      <c r="AJ115">
        <v>1690.5061707689799</v>
      </c>
      <c r="AK115">
        <v>1647.0223030303</v>
      </c>
      <c r="AL115">
        <v>3.4791427757805602</v>
      </c>
      <c r="AM115">
        <v>66.688805150680594</v>
      </c>
      <c r="AN115">
        <f t="shared" si="60"/>
        <v>4.4916036386624709</v>
      </c>
      <c r="AO115">
        <v>18.1377704805696</v>
      </c>
      <c r="AP115">
        <v>23.411899999999999</v>
      </c>
      <c r="AQ115">
        <v>-2.4246983413419199E-3</v>
      </c>
      <c r="AR115">
        <v>78.171956788311704</v>
      </c>
      <c r="AS115">
        <v>7</v>
      </c>
      <c r="AT115">
        <v>1</v>
      </c>
      <c r="AU115">
        <f t="shared" si="61"/>
        <v>1</v>
      </c>
      <c r="AV115">
        <f t="shared" si="62"/>
        <v>0</v>
      </c>
      <c r="AW115">
        <f t="shared" si="63"/>
        <v>36603.569938404013</v>
      </c>
      <c r="AX115">
        <f t="shared" si="64"/>
        <v>1999.9833333333299</v>
      </c>
      <c r="AY115">
        <f t="shared" si="65"/>
        <v>1681.1864666666634</v>
      </c>
      <c r="AZ115">
        <f t="shared" si="66"/>
        <v>0.84060023833531927</v>
      </c>
      <c r="BA115">
        <f t="shared" si="67"/>
        <v>0.16075845998716654</v>
      </c>
      <c r="BB115" s="1">
        <v>6</v>
      </c>
      <c r="BC115">
        <v>0.5</v>
      </c>
      <c r="BD115" t="s">
        <v>355</v>
      </c>
      <c r="BE115">
        <v>2</v>
      </c>
      <c r="BF115" t="b">
        <v>1</v>
      </c>
      <c r="BG115">
        <v>1657224246</v>
      </c>
      <c r="BH115">
        <v>1601.6766666666699</v>
      </c>
      <c r="BI115">
        <v>1661.88666666667</v>
      </c>
      <c r="BJ115">
        <v>23.4174111111111</v>
      </c>
      <c r="BK115">
        <v>18.142811111111101</v>
      </c>
      <c r="BL115">
        <v>1595.26</v>
      </c>
      <c r="BM115">
        <v>23.0944888888889</v>
      </c>
      <c r="BN115">
        <v>500.01299999999998</v>
      </c>
      <c r="BO115">
        <v>68.898788888888902</v>
      </c>
      <c r="BP115">
        <v>0.100143788888889</v>
      </c>
      <c r="BQ115">
        <v>25.1718444444444</v>
      </c>
      <c r="BR115">
        <v>25.066711111111101</v>
      </c>
      <c r="BS115">
        <v>999.9</v>
      </c>
      <c r="BT115">
        <v>0</v>
      </c>
      <c r="BU115">
        <v>0</v>
      </c>
      <c r="BV115">
        <v>9985.3455555555593</v>
      </c>
      <c r="BW115">
        <v>0</v>
      </c>
      <c r="BX115">
        <v>2093.35</v>
      </c>
      <c r="BY115">
        <v>-60.209666666666699</v>
      </c>
      <c r="BZ115">
        <v>1640.08222222222</v>
      </c>
      <c r="CA115">
        <v>1692.5944444444399</v>
      </c>
      <c r="CB115">
        <v>5.27460222222222</v>
      </c>
      <c r="CC115">
        <v>1661.88666666667</v>
      </c>
      <c r="CD115">
        <v>18.142811111111101</v>
      </c>
      <c r="CE115">
        <v>1.6134311111111099</v>
      </c>
      <c r="CF115">
        <v>1.2500166666666701</v>
      </c>
      <c r="CG115">
        <v>14.087666666666699</v>
      </c>
      <c r="CH115">
        <v>10.210977777777799</v>
      </c>
      <c r="CI115">
        <v>1999.9833333333299</v>
      </c>
      <c r="CJ115">
        <v>0.97999355555555501</v>
      </c>
      <c r="CK115">
        <v>2.0006311111111098E-2</v>
      </c>
      <c r="CL115">
        <v>0</v>
      </c>
      <c r="CM115">
        <v>2.6050888888888899</v>
      </c>
      <c r="CN115">
        <v>0</v>
      </c>
      <c r="CO115">
        <v>18376.722222222201</v>
      </c>
      <c r="CP115">
        <v>16705.211111111101</v>
      </c>
      <c r="CQ115">
        <v>44.638777777777797</v>
      </c>
      <c r="CR115">
        <v>47.5</v>
      </c>
      <c r="CS115">
        <v>45.936999999999998</v>
      </c>
      <c r="CT115">
        <v>44.610999999999997</v>
      </c>
      <c r="CU115">
        <v>43.875</v>
      </c>
      <c r="CV115">
        <v>1959.9677777777799</v>
      </c>
      <c r="CW115">
        <v>40.015555555555601</v>
      </c>
      <c r="CX115">
        <v>0</v>
      </c>
      <c r="CY115">
        <v>1651541310.8</v>
      </c>
      <c r="CZ115">
        <v>0</v>
      </c>
      <c r="DA115">
        <v>1657211497.5999999</v>
      </c>
      <c r="DB115" t="s">
        <v>356</v>
      </c>
      <c r="DC115">
        <v>1657211493.5999999</v>
      </c>
      <c r="DD115">
        <v>1657211497.5999999</v>
      </c>
      <c r="DE115">
        <v>1</v>
      </c>
      <c r="DF115">
        <v>1.526</v>
      </c>
      <c r="DG115">
        <v>4.4999999999999998E-2</v>
      </c>
      <c r="DH115">
        <v>2.6110000000000002</v>
      </c>
      <c r="DI115">
        <v>0.157</v>
      </c>
      <c r="DJ115">
        <v>420</v>
      </c>
      <c r="DK115">
        <v>20</v>
      </c>
      <c r="DL115">
        <v>0.57999999999999996</v>
      </c>
      <c r="DM115">
        <v>0.22</v>
      </c>
      <c r="DN115">
        <v>-59.761650000000003</v>
      </c>
      <c r="DO115">
        <v>-3.4166521575983602</v>
      </c>
      <c r="DP115">
        <v>0.41809990074143799</v>
      </c>
      <c r="DQ115">
        <v>0</v>
      </c>
      <c r="DR115">
        <v>5.2984869999999997</v>
      </c>
      <c r="DS115">
        <v>-0.271402176360236</v>
      </c>
      <c r="DT115">
        <v>3.5200191064822403E-2</v>
      </c>
      <c r="DU115">
        <v>0</v>
      </c>
      <c r="DV115">
        <v>0</v>
      </c>
      <c r="DW115">
        <v>2</v>
      </c>
      <c r="DX115" t="s">
        <v>365</v>
      </c>
      <c r="DY115">
        <v>2.8693399999999998</v>
      </c>
      <c r="DZ115">
        <v>2.7163300000000001</v>
      </c>
      <c r="EA115">
        <v>0.173258</v>
      </c>
      <c r="EB115">
        <v>0.17693500000000001</v>
      </c>
      <c r="EC115">
        <v>7.7728599999999995E-2</v>
      </c>
      <c r="ED115">
        <v>6.4909499999999995E-2</v>
      </c>
      <c r="EE115">
        <v>23427.7</v>
      </c>
      <c r="EF115">
        <v>20255</v>
      </c>
      <c r="EG115">
        <v>25366.2</v>
      </c>
      <c r="EH115">
        <v>23964.2</v>
      </c>
      <c r="EI115">
        <v>39933.300000000003</v>
      </c>
      <c r="EJ115">
        <v>37098.699999999997</v>
      </c>
      <c r="EK115">
        <v>45848.5</v>
      </c>
      <c r="EL115">
        <v>42750.3</v>
      </c>
      <c r="EM115">
        <v>1.82148</v>
      </c>
      <c r="EN115">
        <v>2.0969500000000001</v>
      </c>
      <c r="EO115">
        <v>9.5844299999999993E-2</v>
      </c>
      <c r="EP115">
        <v>0</v>
      </c>
      <c r="EQ115">
        <v>23.492699999999999</v>
      </c>
      <c r="ER115">
        <v>999.9</v>
      </c>
      <c r="ES115">
        <v>34.929000000000002</v>
      </c>
      <c r="ET115">
        <v>32.67</v>
      </c>
      <c r="EU115">
        <v>25.140799999999999</v>
      </c>
      <c r="EV115">
        <v>51.054400000000001</v>
      </c>
      <c r="EW115">
        <v>37.335700000000003</v>
      </c>
      <c r="EX115">
        <v>2</v>
      </c>
      <c r="EY115">
        <v>-7.3861800000000005E-2</v>
      </c>
      <c r="EZ115">
        <v>3.00813</v>
      </c>
      <c r="FA115">
        <v>20.217700000000001</v>
      </c>
      <c r="FB115">
        <v>5.2345100000000002</v>
      </c>
      <c r="FC115">
        <v>11.992000000000001</v>
      </c>
      <c r="FD115">
        <v>4.9564000000000004</v>
      </c>
      <c r="FE115">
        <v>3.3039999999999998</v>
      </c>
      <c r="FF115">
        <v>9999</v>
      </c>
      <c r="FG115">
        <v>325.5</v>
      </c>
      <c r="FH115">
        <v>9999</v>
      </c>
      <c r="FI115">
        <v>4864.5</v>
      </c>
      <c r="FJ115">
        <v>1.8682099999999999</v>
      </c>
      <c r="FK115">
        <v>1.86398</v>
      </c>
      <c r="FL115">
        <v>1.8714900000000001</v>
      </c>
      <c r="FM115">
        <v>1.8624799999999999</v>
      </c>
      <c r="FN115">
        <v>1.86188</v>
      </c>
      <c r="FO115">
        <v>1.86829</v>
      </c>
      <c r="FP115">
        <v>1.8583799999999999</v>
      </c>
      <c r="FQ115">
        <v>1.8647800000000001</v>
      </c>
      <c r="FR115">
        <v>5</v>
      </c>
      <c r="FS115">
        <v>0</v>
      </c>
      <c r="FT115">
        <v>0</v>
      </c>
      <c r="FU115">
        <v>0</v>
      </c>
      <c r="FV115" t="s">
        <v>358</v>
      </c>
      <c r="FW115" t="s">
        <v>359</v>
      </c>
      <c r="FX115" t="s">
        <v>360</v>
      </c>
      <c r="FY115" t="s">
        <v>360</v>
      </c>
      <c r="FZ115" t="s">
        <v>360</v>
      </c>
      <c r="GA115" t="s">
        <v>360</v>
      </c>
      <c r="GB115">
        <v>0</v>
      </c>
      <c r="GC115">
        <v>100</v>
      </c>
      <c r="GD115">
        <v>100</v>
      </c>
      <c r="GE115">
        <v>6.46</v>
      </c>
      <c r="GF115">
        <v>0.3226</v>
      </c>
      <c r="GG115">
        <v>1.64354498451179</v>
      </c>
      <c r="GH115">
        <v>4.8697645535604704E-3</v>
      </c>
      <c r="GI115">
        <v>-2.9716501002383001E-6</v>
      </c>
      <c r="GJ115">
        <v>1.12513468715282E-9</v>
      </c>
      <c r="GK115">
        <v>-5.6040547963591501E-2</v>
      </c>
      <c r="GL115">
        <v>-3.4440246100026599E-2</v>
      </c>
      <c r="GM115">
        <v>3.75033726110429E-3</v>
      </c>
      <c r="GN115">
        <v>-6.7053370517907205E-5</v>
      </c>
      <c r="GO115">
        <v>20</v>
      </c>
      <c r="GP115">
        <v>2120</v>
      </c>
      <c r="GQ115">
        <v>2</v>
      </c>
      <c r="GR115">
        <v>25</v>
      </c>
      <c r="GS115">
        <v>212.6</v>
      </c>
      <c r="GT115">
        <v>212.5</v>
      </c>
      <c r="GU115">
        <v>3.8427699999999998</v>
      </c>
      <c r="GV115">
        <v>2.3059099999999999</v>
      </c>
      <c r="GW115">
        <v>1.9982899999999999</v>
      </c>
      <c r="GX115">
        <v>2.7392599999999998</v>
      </c>
      <c r="GY115">
        <v>2.0947300000000002</v>
      </c>
      <c r="GZ115">
        <v>2.32666</v>
      </c>
      <c r="HA115">
        <v>38.403399999999998</v>
      </c>
      <c r="HB115">
        <v>12.792400000000001</v>
      </c>
      <c r="HC115">
        <v>18</v>
      </c>
      <c r="HD115">
        <v>438.22</v>
      </c>
      <c r="HE115">
        <v>612.5</v>
      </c>
      <c r="HF115">
        <v>20.7927</v>
      </c>
      <c r="HG115">
        <v>26.470099999999999</v>
      </c>
      <c r="HH115">
        <v>29.9998</v>
      </c>
      <c r="HI115">
        <v>26.379000000000001</v>
      </c>
      <c r="HJ115">
        <v>26.358899999999998</v>
      </c>
      <c r="HK115">
        <v>76.988100000000003</v>
      </c>
      <c r="HL115">
        <v>34.214500000000001</v>
      </c>
      <c r="HM115">
        <v>24.6919</v>
      </c>
      <c r="HN115">
        <v>20.747</v>
      </c>
      <c r="HO115">
        <v>1692.79</v>
      </c>
      <c r="HP115">
        <v>18.131499999999999</v>
      </c>
      <c r="HQ115">
        <v>97.043099999999995</v>
      </c>
      <c r="HR115">
        <v>100.50700000000001</v>
      </c>
    </row>
    <row r="116" spans="1:226" x14ac:dyDescent="0.2">
      <c r="A116">
        <v>100</v>
      </c>
      <c r="B116">
        <v>1657224253.5</v>
      </c>
      <c r="C116">
        <v>587</v>
      </c>
      <c r="D116" t="s">
        <v>558</v>
      </c>
      <c r="E116" t="s">
        <v>559</v>
      </c>
      <c r="F116">
        <v>5</v>
      </c>
      <c r="G116" t="s">
        <v>353</v>
      </c>
      <c r="H116" t="s">
        <v>354</v>
      </c>
      <c r="I116">
        <v>1657224250.7</v>
      </c>
      <c r="J116">
        <f t="shared" si="34"/>
        <v>4.4737720515248538E-3</v>
      </c>
      <c r="K116">
        <f t="shared" si="35"/>
        <v>4.473772051524854</v>
      </c>
      <c r="L116">
        <f t="shared" si="36"/>
        <v>25.237731425926452</v>
      </c>
      <c r="M116">
        <f t="shared" si="37"/>
        <v>1617.41</v>
      </c>
      <c r="N116">
        <f t="shared" si="38"/>
        <v>1349.6010735516222</v>
      </c>
      <c r="O116">
        <f t="shared" si="39"/>
        <v>93.119768921174085</v>
      </c>
      <c r="P116">
        <f t="shared" si="40"/>
        <v>111.59804804722189</v>
      </c>
      <c r="Q116">
        <f t="shared" si="41"/>
        <v>0.19810944158605434</v>
      </c>
      <c r="R116">
        <f t="shared" si="42"/>
        <v>2.3301608138977339</v>
      </c>
      <c r="S116">
        <f t="shared" si="43"/>
        <v>0.18920522493874262</v>
      </c>
      <c r="T116">
        <f t="shared" si="44"/>
        <v>0.11901992012495716</v>
      </c>
      <c r="U116">
        <f t="shared" si="45"/>
        <v>321.5156088</v>
      </c>
      <c r="V116">
        <f t="shared" si="46"/>
        <v>26.035572947686514</v>
      </c>
      <c r="W116">
        <f t="shared" si="47"/>
        <v>25.052720000000001</v>
      </c>
      <c r="X116">
        <f t="shared" si="48"/>
        <v>3.1896854293165409</v>
      </c>
      <c r="Y116">
        <f t="shared" si="49"/>
        <v>50.40283467228187</v>
      </c>
      <c r="Z116">
        <f t="shared" si="50"/>
        <v>1.6150264230557472</v>
      </c>
      <c r="AA116">
        <f t="shared" si="51"/>
        <v>3.2042372885505617</v>
      </c>
      <c r="AB116">
        <f t="shared" si="52"/>
        <v>1.5746590062607937</v>
      </c>
      <c r="AC116">
        <f t="shared" si="53"/>
        <v>-197.29334747224604</v>
      </c>
      <c r="AD116">
        <f t="shared" si="54"/>
        <v>9.5976453166324411</v>
      </c>
      <c r="AE116">
        <f t="shared" si="55"/>
        <v>0.87203970454041579</v>
      </c>
      <c r="AF116">
        <f t="shared" si="56"/>
        <v>134.69194634892685</v>
      </c>
      <c r="AG116">
        <f t="shared" si="57"/>
        <v>42.934918450371491</v>
      </c>
      <c r="AH116">
        <f t="shared" si="58"/>
        <v>4.4770634402913538</v>
      </c>
      <c r="AI116">
        <f t="shared" si="59"/>
        <v>25.237731425926452</v>
      </c>
      <c r="AJ116">
        <v>1707.4632636676499</v>
      </c>
      <c r="AK116">
        <v>1664.01824242424</v>
      </c>
      <c r="AL116">
        <v>3.3996465757779699</v>
      </c>
      <c r="AM116">
        <v>66.688805150680594</v>
      </c>
      <c r="AN116">
        <f t="shared" si="60"/>
        <v>4.473772051524854</v>
      </c>
      <c r="AO116">
        <v>18.1599651946287</v>
      </c>
      <c r="AP116">
        <v>23.404150909090902</v>
      </c>
      <c r="AQ116">
        <v>-2.4829442822895699E-4</v>
      </c>
      <c r="AR116">
        <v>78.171956788311704</v>
      </c>
      <c r="AS116">
        <v>7</v>
      </c>
      <c r="AT116">
        <v>1</v>
      </c>
      <c r="AU116">
        <f t="shared" si="61"/>
        <v>1</v>
      </c>
      <c r="AV116">
        <f t="shared" si="62"/>
        <v>0</v>
      </c>
      <c r="AW116">
        <f t="shared" si="63"/>
        <v>36755.808082344476</v>
      </c>
      <c r="AX116">
        <f t="shared" si="64"/>
        <v>1999.999</v>
      </c>
      <c r="AY116">
        <f t="shared" si="65"/>
        <v>1681.19904</v>
      </c>
      <c r="AZ116">
        <f t="shared" si="66"/>
        <v>0.84059994029997009</v>
      </c>
      <c r="BA116">
        <f t="shared" si="67"/>
        <v>0.16075788477894237</v>
      </c>
      <c r="BB116" s="1">
        <v>6</v>
      </c>
      <c r="BC116">
        <v>0.5</v>
      </c>
      <c r="BD116" t="s">
        <v>355</v>
      </c>
      <c r="BE116">
        <v>2</v>
      </c>
      <c r="BF116" t="b">
        <v>1</v>
      </c>
      <c r="BG116">
        <v>1657224250.7</v>
      </c>
      <c r="BH116">
        <v>1617.41</v>
      </c>
      <c r="BI116">
        <v>1677.624</v>
      </c>
      <c r="BJ116">
        <v>23.406860000000002</v>
      </c>
      <c r="BK116">
        <v>18.15991</v>
      </c>
      <c r="BL116">
        <v>1610.93</v>
      </c>
      <c r="BM116">
        <v>23.08428</v>
      </c>
      <c r="BN116">
        <v>499.97840000000002</v>
      </c>
      <c r="BO116">
        <v>68.898219999999995</v>
      </c>
      <c r="BP116">
        <v>9.9775589999999997E-2</v>
      </c>
      <c r="BQ116">
        <v>25.12912</v>
      </c>
      <c r="BR116">
        <v>25.052720000000001</v>
      </c>
      <c r="BS116">
        <v>999.9</v>
      </c>
      <c r="BT116">
        <v>0</v>
      </c>
      <c r="BU116">
        <v>0</v>
      </c>
      <c r="BV116">
        <v>10027.244000000001</v>
      </c>
      <c r="BW116">
        <v>0</v>
      </c>
      <c r="BX116">
        <v>2094.59</v>
      </c>
      <c r="BY116">
        <v>-60.214939999999999</v>
      </c>
      <c r="BZ116">
        <v>1656.1780000000001</v>
      </c>
      <c r="CA116">
        <v>1708.654</v>
      </c>
      <c r="CB116">
        <v>5.2469599999999996</v>
      </c>
      <c r="CC116">
        <v>1677.624</v>
      </c>
      <c r="CD116">
        <v>18.15991</v>
      </c>
      <c r="CE116">
        <v>1.612692</v>
      </c>
      <c r="CF116">
        <v>1.251185</v>
      </c>
      <c r="CG116">
        <v>14.08062</v>
      </c>
      <c r="CH116">
        <v>10.224930000000001</v>
      </c>
      <c r="CI116">
        <v>1999.999</v>
      </c>
      <c r="CJ116">
        <v>0.98000209999999999</v>
      </c>
      <c r="CK116">
        <v>1.9997919999999999E-2</v>
      </c>
      <c r="CL116">
        <v>0</v>
      </c>
      <c r="CM116">
        <v>2.4454199999999999</v>
      </c>
      <c r="CN116">
        <v>0</v>
      </c>
      <c r="CO116">
        <v>18377.099999999999</v>
      </c>
      <c r="CP116">
        <v>16705.39</v>
      </c>
      <c r="CQ116">
        <v>44.649799999999999</v>
      </c>
      <c r="CR116">
        <v>47.5</v>
      </c>
      <c r="CS116">
        <v>45.936999999999998</v>
      </c>
      <c r="CT116">
        <v>44.625</v>
      </c>
      <c r="CU116">
        <v>43.875</v>
      </c>
      <c r="CV116">
        <v>1960.0029999999999</v>
      </c>
      <c r="CW116">
        <v>39.996000000000002</v>
      </c>
      <c r="CX116">
        <v>0</v>
      </c>
      <c r="CY116">
        <v>1651541315.5999999</v>
      </c>
      <c r="CZ116">
        <v>0</v>
      </c>
      <c r="DA116">
        <v>1657211497.5999999</v>
      </c>
      <c r="DB116" t="s">
        <v>356</v>
      </c>
      <c r="DC116">
        <v>1657211493.5999999</v>
      </c>
      <c r="DD116">
        <v>1657211497.5999999</v>
      </c>
      <c r="DE116">
        <v>1</v>
      </c>
      <c r="DF116">
        <v>1.526</v>
      </c>
      <c r="DG116">
        <v>4.4999999999999998E-2</v>
      </c>
      <c r="DH116">
        <v>2.6110000000000002</v>
      </c>
      <c r="DI116">
        <v>0.157</v>
      </c>
      <c r="DJ116">
        <v>420</v>
      </c>
      <c r="DK116">
        <v>20</v>
      </c>
      <c r="DL116">
        <v>0.57999999999999996</v>
      </c>
      <c r="DM116">
        <v>0.22</v>
      </c>
      <c r="DN116">
        <v>-59.948667499999999</v>
      </c>
      <c r="DO116">
        <v>-2.21955534709191</v>
      </c>
      <c r="DP116">
        <v>0.33174174095785702</v>
      </c>
      <c r="DQ116">
        <v>0</v>
      </c>
      <c r="DR116">
        <v>5.2736479999999997</v>
      </c>
      <c r="DS116">
        <v>-0.14842288930583999</v>
      </c>
      <c r="DT116">
        <v>2.35607040641828E-2</v>
      </c>
      <c r="DU116">
        <v>0</v>
      </c>
      <c r="DV116">
        <v>0</v>
      </c>
      <c r="DW116">
        <v>2</v>
      </c>
      <c r="DX116" t="s">
        <v>365</v>
      </c>
      <c r="DY116">
        <v>2.8690799999999999</v>
      </c>
      <c r="DZ116">
        <v>2.7168100000000002</v>
      </c>
      <c r="EA116">
        <v>0.17432700000000001</v>
      </c>
      <c r="EB116">
        <v>0.17801500000000001</v>
      </c>
      <c r="EC116">
        <v>7.7713900000000002E-2</v>
      </c>
      <c r="ED116">
        <v>6.4892500000000006E-2</v>
      </c>
      <c r="EE116">
        <v>23397.8</v>
      </c>
      <c r="EF116">
        <v>20228.900000000001</v>
      </c>
      <c r="EG116">
        <v>25366.6</v>
      </c>
      <c r="EH116">
        <v>23964.799999999999</v>
      </c>
      <c r="EI116">
        <v>39934.9</v>
      </c>
      <c r="EJ116">
        <v>37099.9</v>
      </c>
      <c r="EK116">
        <v>45849.599999999999</v>
      </c>
      <c r="EL116">
        <v>42750.9</v>
      </c>
      <c r="EM116">
        <v>1.82135</v>
      </c>
      <c r="EN116">
        <v>2.09707</v>
      </c>
      <c r="EO116">
        <v>9.4331799999999993E-2</v>
      </c>
      <c r="EP116">
        <v>0</v>
      </c>
      <c r="EQ116">
        <v>23.4907</v>
      </c>
      <c r="ER116">
        <v>999.9</v>
      </c>
      <c r="ES116">
        <v>34.904000000000003</v>
      </c>
      <c r="ET116">
        <v>32.69</v>
      </c>
      <c r="EU116">
        <v>25.152899999999999</v>
      </c>
      <c r="EV116">
        <v>51.304400000000001</v>
      </c>
      <c r="EW116">
        <v>37.367800000000003</v>
      </c>
      <c r="EX116">
        <v>2</v>
      </c>
      <c r="EY116">
        <v>-7.4486800000000006E-2</v>
      </c>
      <c r="EZ116">
        <v>3.0158399999999999</v>
      </c>
      <c r="FA116">
        <v>20.217700000000001</v>
      </c>
      <c r="FB116">
        <v>5.2343599999999997</v>
      </c>
      <c r="FC116">
        <v>11.9918</v>
      </c>
      <c r="FD116">
        <v>4.9563499999999996</v>
      </c>
      <c r="FE116">
        <v>3.3039499999999999</v>
      </c>
      <c r="FF116">
        <v>9999</v>
      </c>
      <c r="FG116">
        <v>325.5</v>
      </c>
      <c r="FH116">
        <v>9999</v>
      </c>
      <c r="FI116">
        <v>4864.5</v>
      </c>
      <c r="FJ116">
        <v>1.8682099999999999</v>
      </c>
      <c r="FK116">
        <v>1.86395</v>
      </c>
      <c r="FL116">
        <v>1.8714900000000001</v>
      </c>
      <c r="FM116">
        <v>1.86249</v>
      </c>
      <c r="FN116">
        <v>1.86188</v>
      </c>
      <c r="FO116">
        <v>1.8682799999999999</v>
      </c>
      <c r="FP116">
        <v>1.8584000000000001</v>
      </c>
      <c r="FQ116">
        <v>1.86476</v>
      </c>
      <c r="FR116">
        <v>5</v>
      </c>
      <c r="FS116">
        <v>0</v>
      </c>
      <c r="FT116">
        <v>0</v>
      </c>
      <c r="FU116">
        <v>0</v>
      </c>
      <c r="FV116" t="s">
        <v>358</v>
      </c>
      <c r="FW116" t="s">
        <v>359</v>
      </c>
      <c r="FX116" t="s">
        <v>360</v>
      </c>
      <c r="FY116" t="s">
        <v>360</v>
      </c>
      <c r="FZ116" t="s">
        <v>360</v>
      </c>
      <c r="GA116" t="s">
        <v>360</v>
      </c>
      <c r="GB116">
        <v>0</v>
      </c>
      <c r="GC116">
        <v>100</v>
      </c>
      <c r="GD116">
        <v>100</v>
      </c>
      <c r="GE116">
        <v>6.51</v>
      </c>
      <c r="GF116">
        <v>0.32250000000000001</v>
      </c>
      <c r="GG116">
        <v>1.64354498451179</v>
      </c>
      <c r="GH116">
        <v>4.8697645535604704E-3</v>
      </c>
      <c r="GI116">
        <v>-2.9716501002383001E-6</v>
      </c>
      <c r="GJ116">
        <v>1.12513468715282E-9</v>
      </c>
      <c r="GK116">
        <v>-5.6040547963591501E-2</v>
      </c>
      <c r="GL116">
        <v>-3.4440246100026599E-2</v>
      </c>
      <c r="GM116">
        <v>3.75033726110429E-3</v>
      </c>
      <c r="GN116">
        <v>-6.7053370517907205E-5</v>
      </c>
      <c r="GO116">
        <v>20</v>
      </c>
      <c r="GP116">
        <v>2120</v>
      </c>
      <c r="GQ116">
        <v>2</v>
      </c>
      <c r="GR116">
        <v>25</v>
      </c>
      <c r="GS116">
        <v>212.7</v>
      </c>
      <c r="GT116">
        <v>212.6</v>
      </c>
      <c r="GU116">
        <v>3.8732899999999999</v>
      </c>
      <c r="GV116">
        <v>2.3010299999999999</v>
      </c>
      <c r="GW116">
        <v>1.9982899999999999</v>
      </c>
      <c r="GX116">
        <v>2.7392599999999998</v>
      </c>
      <c r="GY116">
        <v>2.0935100000000002</v>
      </c>
      <c r="GZ116">
        <v>2.3706100000000001</v>
      </c>
      <c r="HA116">
        <v>38.427900000000001</v>
      </c>
      <c r="HB116">
        <v>12.792400000000001</v>
      </c>
      <c r="HC116">
        <v>18</v>
      </c>
      <c r="HD116">
        <v>438.13099999999997</v>
      </c>
      <c r="HE116">
        <v>612.56500000000005</v>
      </c>
      <c r="HF116">
        <v>20.724900000000002</v>
      </c>
      <c r="HG116">
        <v>26.466000000000001</v>
      </c>
      <c r="HH116">
        <v>29.9998</v>
      </c>
      <c r="HI116">
        <v>26.3767</v>
      </c>
      <c r="HJ116">
        <v>26.356000000000002</v>
      </c>
      <c r="HK116">
        <v>77.532200000000003</v>
      </c>
      <c r="HL116">
        <v>34.5015</v>
      </c>
      <c r="HM116">
        <v>24.319700000000001</v>
      </c>
      <c r="HN116">
        <v>20.6892</v>
      </c>
      <c r="HO116">
        <v>1706.31</v>
      </c>
      <c r="HP116">
        <v>18.000800000000002</v>
      </c>
      <c r="HQ116">
        <v>97.045199999999994</v>
      </c>
      <c r="HR116">
        <v>100.509</v>
      </c>
    </row>
    <row r="117" spans="1:226" x14ac:dyDescent="0.2">
      <c r="A117">
        <v>101</v>
      </c>
      <c r="B117">
        <v>1657224258.5</v>
      </c>
      <c r="C117">
        <v>592</v>
      </c>
      <c r="D117" t="s">
        <v>560</v>
      </c>
      <c r="E117" t="s">
        <v>561</v>
      </c>
      <c r="F117">
        <v>5</v>
      </c>
      <c r="G117" t="s">
        <v>353</v>
      </c>
      <c r="H117" t="s">
        <v>354</v>
      </c>
      <c r="I117">
        <v>1657224256</v>
      </c>
      <c r="J117">
        <f t="shared" si="34"/>
        <v>4.4733525012856422E-3</v>
      </c>
      <c r="K117">
        <f t="shared" si="35"/>
        <v>4.4733525012856425</v>
      </c>
      <c r="L117">
        <f t="shared" si="36"/>
        <v>25.088687160323989</v>
      </c>
      <c r="M117">
        <f t="shared" si="37"/>
        <v>1635.3</v>
      </c>
      <c r="N117">
        <f t="shared" si="38"/>
        <v>1368.7128155009516</v>
      </c>
      <c r="O117">
        <f t="shared" si="39"/>
        <v>94.439018844228102</v>
      </c>
      <c r="P117">
        <f t="shared" si="40"/>
        <v>112.83311281003992</v>
      </c>
      <c r="Q117">
        <f t="shared" si="41"/>
        <v>0.19864897685419497</v>
      </c>
      <c r="R117">
        <f t="shared" si="42"/>
        <v>2.3215712216444788</v>
      </c>
      <c r="S117">
        <f t="shared" si="43"/>
        <v>0.18966586170546015</v>
      </c>
      <c r="T117">
        <f t="shared" si="44"/>
        <v>0.11931440493342679</v>
      </c>
      <c r="U117">
        <f t="shared" si="45"/>
        <v>321.51648166666695</v>
      </c>
      <c r="V117">
        <f t="shared" si="46"/>
        <v>25.999609321605419</v>
      </c>
      <c r="W117">
        <f t="shared" si="47"/>
        <v>25.0251555555556</v>
      </c>
      <c r="X117">
        <f t="shared" si="48"/>
        <v>3.1844494418372937</v>
      </c>
      <c r="Y117">
        <f t="shared" si="49"/>
        <v>50.478404386604304</v>
      </c>
      <c r="Z117">
        <f t="shared" si="50"/>
        <v>1.6136744328271198</v>
      </c>
      <c r="AA117">
        <f t="shared" si="51"/>
        <v>3.1967619666982743</v>
      </c>
      <c r="AB117">
        <f t="shared" si="52"/>
        <v>1.570775009010174</v>
      </c>
      <c r="AC117">
        <f t="shared" si="53"/>
        <v>-197.27484530669682</v>
      </c>
      <c r="AD117">
        <f t="shared" si="54"/>
        <v>8.1048408000281764</v>
      </c>
      <c r="AE117">
        <f t="shared" si="55"/>
        <v>0.73888014921012868</v>
      </c>
      <c r="AF117">
        <f t="shared" si="56"/>
        <v>133.0853573092084</v>
      </c>
      <c r="AG117">
        <f t="shared" si="57"/>
        <v>43.129370308186573</v>
      </c>
      <c r="AH117">
        <f t="shared" si="58"/>
        <v>4.5024703365778356</v>
      </c>
      <c r="AI117">
        <f t="shared" si="59"/>
        <v>25.088687160323989</v>
      </c>
      <c r="AJ117">
        <v>1725.0355571342</v>
      </c>
      <c r="AK117">
        <v>1681.44490909091</v>
      </c>
      <c r="AL117">
        <v>3.4895687827335098</v>
      </c>
      <c r="AM117">
        <v>66.688805150680594</v>
      </c>
      <c r="AN117">
        <f t="shared" si="60"/>
        <v>4.4733525012856425</v>
      </c>
      <c r="AO117">
        <v>18.1223605393856</v>
      </c>
      <c r="AP117">
        <v>23.367544848484801</v>
      </c>
      <c r="AQ117">
        <v>-7.0098714320028499E-4</v>
      </c>
      <c r="AR117">
        <v>78.171956788311704</v>
      </c>
      <c r="AS117">
        <v>7</v>
      </c>
      <c r="AT117">
        <v>1</v>
      </c>
      <c r="AU117">
        <f t="shared" si="61"/>
        <v>1</v>
      </c>
      <c r="AV117">
        <f t="shared" si="62"/>
        <v>0</v>
      </c>
      <c r="AW117">
        <f t="shared" si="63"/>
        <v>36554.405945582315</v>
      </c>
      <c r="AX117">
        <f t="shared" si="64"/>
        <v>1999.9977777777799</v>
      </c>
      <c r="AY117">
        <f t="shared" si="65"/>
        <v>1681.1985666666683</v>
      </c>
      <c r="AZ117">
        <f t="shared" si="66"/>
        <v>0.84060021733357471</v>
      </c>
      <c r="BA117">
        <f t="shared" si="67"/>
        <v>0.16075841945379937</v>
      </c>
      <c r="BB117" s="1">
        <v>6</v>
      </c>
      <c r="BC117">
        <v>0.5</v>
      </c>
      <c r="BD117" t="s">
        <v>355</v>
      </c>
      <c r="BE117">
        <v>2</v>
      </c>
      <c r="BF117" t="b">
        <v>1</v>
      </c>
      <c r="BG117">
        <v>1657224256</v>
      </c>
      <c r="BH117">
        <v>1635.3</v>
      </c>
      <c r="BI117">
        <v>1695.8855555555599</v>
      </c>
      <c r="BJ117">
        <v>23.387122222222199</v>
      </c>
      <c r="BK117">
        <v>18.110966666666702</v>
      </c>
      <c r="BL117">
        <v>1628.74888888889</v>
      </c>
      <c r="BM117">
        <v>23.0651333333333</v>
      </c>
      <c r="BN117">
        <v>500.04255555555602</v>
      </c>
      <c r="BO117">
        <v>68.898155555555505</v>
      </c>
      <c r="BP117">
        <v>0.100262355555556</v>
      </c>
      <c r="BQ117">
        <v>25.0899111111111</v>
      </c>
      <c r="BR117">
        <v>25.0251555555556</v>
      </c>
      <c r="BS117">
        <v>999.9</v>
      </c>
      <c r="BT117">
        <v>0</v>
      </c>
      <c r="BU117">
        <v>0</v>
      </c>
      <c r="BV117">
        <v>9968.6111111111095</v>
      </c>
      <c r="BW117">
        <v>0</v>
      </c>
      <c r="BX117">
        <v>2094.66</v>
      </c>
      <c r="BY117">
        <v>-60.586100000000002</v>
      </c>
      <c r="BZ117">
        <v>1674.4611111111101</v>
      </c>
      <c r="CA117">
        <v>1727.16888888889</v>
      </c>
      <c r="CB117">
        <v>5.27616</v>
      </c>
      <c r="CC117">
        <v>1695.8855555555599</v>
      </c>
      <c r="CD117">
        <v>18.110966666666702</v>
      </c>
      <c r="CE117">
        <v>1.6113299999999999</v>
      </c>
      <c r="CF117">
        <v>1.2478122222222201</v>
      </c>
      <c r="CG117">
        <v>14.067600000000001</v>
      </c>
      <c r="CH117">
        <v>10.1845444444444</v>
      </c>
      <c r="CI117">
        <v>1999.9977777777799</v>
      </c>
      <c r="CJ117">
        <v>0.97999400000000003</v>
      </c>
      <c r="CK117">
        <v>2.00059E-2</v>
      </c>
      <c r="CL117">
        <v>0</v>
      </c>
      <c r="CM117">
        <v>2.57683333333333</v>
      </c>
      <c r="CN117">
        <v>0</v>
      </c>
      <c r="CO117">
        <v>18378.9888888889</v>
      </c>
      <c r="CP117">
        <v>16705.366666666701</v>
      </c>
      <c r="CQ117">
        <v>44.673222222222201</v>
      </c>
      <c r="CR117">
        <v>47.5</v>
      </c>
      <c r="CS117">
        <v>45.936999999999998</v>
      </c>
      <c r="CT117">
        <v>44.625</v>
      </c>
      <c r="CU117">
        <v>43.895666666666699</v>
      </c>
      <c r="CV117">
        <v>1959.9833333333299</v>
      </c>
      <c r="CW117">
        <v>40.014444444444401</v>
      </c>
      <c r="CX117">
        <v>0</v>
      </c>
      <c r="CY117">
        <v>1651541321</v>
      </c>
      <c r="CZ117">
        <v>0</v>
      </c>
      <c r="DA117">
        <v>1657211497.5999999</v>
      </c>
      <c r="DB117" t="s">
        <v>356</v>
      </c>
      <c r="DC117">
        <v>1657211493.5999999</v>
      </c>
      <c r="DD117">
        <v>1657211497.5999999</v>
      </c>
      <c r="DE117">
        <v>1</v>
      </c>
      <c r="DF117">
        <v>1.526</v>
      </c>
      <c r="DG117">
        <v>4.4999999999999998E-2</v>
      </c>
      <c r="DH117">
        <v>2.6110000000000002</v>
      </c>
      <c r="DI117">
        <v>0.157</v>
      </c>
      <c r="DJ117">
        <v>420</v>
      </c>
      <c r="DK117">
        <v>20</v>
      </c>
      <c r="DL117">
        <v>0.57999999999999996</v>
      </c>
      <c r="DM117">
        <v>0.22</v>
      </c>
      <c r="DN117">
        <v>-60.202352500000003</v>
      </c>
      <c r="DO117">
        <v>-2.9063065666040502</v>
      </c>
      <c r="DP117">
        <v>0.377981158252299</v>
      </c>
      <c r="DQ117">
        <v>0</v>
      </c>
      <c r="DR117">
        <v>5.268675</v>
      </c>
      <c r="DS117">
        <v>-4.0727729831157598E-2</v>
      </c>
      <c r="DT117">
        <v>1.70686153509884E-2</v>
      </c>
      <c r="DU117">
        <v>1</v>
      </c>
      <c r="DV117">
        <v>1</v>
      </c>
      <c r="DW117">
        <v>2</v>
      </c>
      <c r="DX117" t="s">
        <v>357</v>
      </c>
      <c r="DY117">
        <v>2.8692799999999998</v>
      </c>
      <c r="DZ117">
        <v>2.7161599999999999</v>
      </c>
      <c r="EA117">
        <v>0.17541699999999999</v>
      </c>
      <c r="EB117">
        <v>0.179063</v>
      </c>
      <c r="EC117">
        <v>7.7622899999999995E-2</v>
      </c>
      <c r="ED117">
        <v>6.4782500000000007E-2</v>
      </c>
      <c r="EE117">
        <v>23366.799999999999</v>
      </c>
      <c r="EF117">
        <v>20203</v>
      </c>
      <c r="EG117">
        <v>25366.5</v>
      </c>
      <c r="EH117">
        <v>23964.7</v>
      </c>
      <c r="EI117">
        <v>39938.400000000001</v>
      </c>
      <c r="EJ117">
        <v>37104.5</v>
      </c>
      <c r="EK117">
        <v>45849</v>
      </c>
      <c r="EL117">
        <v>42751.1</v>
      </c>
      <c r="EM117">
        <v>1.8215699999999999</v>
      </c>
      <c r="EN117">
        <v>2.0970499999999999</v>
      </c>
      <c r="EO117">
        <v>9.2960899999999999E-2</v>
      </c>
      <c r="EP117">
        <v>0</v>
      </c>
      <c r="EQ117">
        <v>23.475100000000001</v>
      </c>
      <c r="ER117">
        <v>999.9</v>
      </c>
      <c r="ES117">
        <v>34.854999999999997</v>
      </c>
      <c r="ET117">
        <v>32.72</v>
      </c>
      <c r="EU117">
        <v>25.157399999999999</v>
      </c>
      <c r="EV117">
        <v>50.9544</v>
      </c>
      <c r="EW117">
        <v>37.363799999999998</v>
      </c>
      <c r="EX117">
        <v>2</v>
      </c>
      <c r="EY117">
        <v>-7.4580800000000003E-2</v>
      </c>
      <c r="EZ117">
        <v>2.9923000000000002</v>
      </c>
      <c r="FA117">
        <v>20.218499999999999</v>
      </c>
      <c r="FB117">
        <v>5.2348100000000004</v>
      </c>
      <c r="FC117">
        <v>11.992000000000001</v>
      </c>
      <c r="FD117">
        <v>4.9566499999999998</v>
      </c>
      <c r="FE117">
        <v>3.3039499999999999</v>
      </c>
      <c r="FF117">
        <v>9999</v>
      </c>
      <c r="FG117">
        <v>325.60000000000002</v>
      </c>
      <c r="FH117">
        <v>9999</v>
      </c>
      <c r="FI117">
        <v>4864.7</v>
      </c>
      <c r="FJ117">
        <v>1.8682300000000001</v>
      </c>
      <c r="FK117">
        <v>1.86395</v>
      </c>
      <c r="FL117">
        <v>1.8714900000000001</v>
      </c>
      <c r="FM117">
        <v>1.86249</v>
      </c>
      <c r="FN117">
        <v>1.86188</v>
      </c>
      <c r="FO117">
        <v>1.86829</v>
      </c>
      <c r="FP117">
        <v>1.85842</v>
      </c>
      <c r="FQ117">
        <v>1.8647800000000001</v>
      </c>
      <c r="FR117">
        <v>5</v>
      </c>
      <c r="FS117">
        <v>0</v>
      </c>
      <c r="FT117">
        <v>0</v>
      </c>
      <c r="FU117">
        <v>0</v>
      </c>
      <c r="FV117" t="s">
        <v>358</v>
      </c>
      <c r="FW117" t="s">
        <v>359</v>
      </c>
      <c r="FX117" t="s">
        <v>360</v>
      </c>
      <c r="FY117" t="s">
        <v>360</v>
      </c>
      <c r="FZ117" t="s">
        <v>360</v>
      </c>
      <c r="GA117" t="s">
        <v>360</v>
      </c>
      <c r="GB117">
        <v>0</v>
      </c>
      <c r="GC117">
        <v>100</v>
      </c>
      <c r="GD117">
        <v>100</v>
      </c>
      <c r="GE117">
        <v>6.59</v>
      </c>
      <c r="GF117">
        <v>0.32129999999999997</v>
      </c>
      <c r="GG117">
        <v>1.64354498451179</v>
      </c>
      <c r="GH117">
        <v>4.8697645535604704E-3</v>
      </c>
      <c r="GI117">
        <v>-2.9716501002383001E-6</v>
      </c>
      <c r="GJ117">
        <v>1.12513468715282E-9</v>
      </c>
      <c r="GK117">
        <v>-5.6040547963591501E-2</v>
      </c>
      <c r="GL117">
        <v>-3.4440246100026599E-2</v>
      </c>
      <c r="GM117">
        <v>3.75033726110429E-3</v>
      </c>
      <c r="GN117">
        <v>-6.7053370517907205E-5</v>
      </c>
      <c r="GO117">
        <v>20</v>
      </c>
      <c r="GP117">
        <v>2120</v>
      </c>
      <c r="GQ117">
        <v>2</v>
      </c>
      <c r="GR117">
        <v>25</v>
      </c>
      <c r="GS117">
        <v>212.7</v>
      </c>
      <c r="GT117">
        <v>212.7</v>
      </c>
      <c r="GU117">
        <v>3.89771</v>
      </c>
      <c r="GV117">
        <v>2.3022499999999999</v>
      </c>
      <c r="GW117">
        <v>1.9982899999999999</v>
      </c>
      <c r="GX117">
        <v>2.7392599999999998</v>
      </c>
      <c r="GY117">
        <v>2.0935100000000002</v>
      </c>
      <c r="GZ117">
        <v>2.3828100000000001</v>
      </c>
      <c r="HA117">
        <v>38.427900000000001</v>
      </c>
      <c r="HB117">
        <v>12.792400000000001</v>
      </c>
      <c r="HC117">
        <v>18</v>
      </c>
      <c r="HD117">
        <v>438.24400000000003</v>
      </c>
      <c r="HE117">
        <v>612.52099999999996</v>
      </c>
      <c r="HF117">
        <v>20.671600000000002</v>
      </c>
      <c r="HG117">
        <v>26.462599999999998</v>
      </c>
      <c r="HH117">
        <v>29.9998</v>
      </c>
      <c r="HI117">
        <v>26.374500000000001</v>
      </c>
      <c r="HJ117">
        <v>26.353899999999999</v>
      </c>
      <c r="HK117">
        <v>78.098799999999997</v>
      </c>
      <c r="HL117">
        <v>34.774999999999999</v>
      </c>
      <c r="HM117">
        <v>24.319700000000001</v>
      </c>
      <c r="HN117">
        <v>20.655799999999999</v>
      </c>
      <c r="HO117">
        <v>1726.46</v>
      </c>
      <c r="HP117">
        <v>18.004000000000001</v>
      </c>
      <c r="HQ117">
        <v>97.044200000000004</v>
      </c>
      <c r="HR117">
        <v>100.509</v>
      </c>
    </row>
    <row r="118" spans="1:226" x14ac:dyDescent="0.2">
      <c r="A118">
        <v>102</v>
      </c>
      <c r="B118">
        <v>1657224263.5</v>
      </c>
      <c r="C118">
        <v>597</v>
      </c>
      <c r="D118" t="s">
        <v>562</v>
      </c>
      <c r="E118" t="s">
        <v>563</v>
      </c>
      <c r="F118">
        <v>5</v>
      </c>
      <c r="G118" t="s">
        <v>353</v>
      </c>
      <c r="H118" t="s">
        <v>354</v>
      </c>
      <c r="I118">
        <v>1657224260.7</v>
      </c>
      <c r="J118">
        <f t="shared" si="34"/>
        <v>4.4374884925501394E-3</v>
      </c>
      <c r="K118">
        <f t="shared" si="35"/>
        <v>4.4374884925501394</v>
      </c>
      <c r="L118">
        <f t="shared" si="36"/>
        <v>25.105332403885743</v>
      </c>
      <c r="M118">
        <f t="shared" si="37"/>
        <v>1651.135</v>
      </c>
      <c r="N118">
        <f t="shared" si="38"/>
        <v>1383.083350921178</v>
      </c>
      <c r="O118">
        <f t="shared" si="39"/>
        <v>95.430192246576226</v>
      </c>
      <c r="P118">
        <f t="shared" si="40"/>
        <v>113.92526008653435</v>
      </c>
      <c r="Q118">
        <f t="shared" si="41"/>
        <v>0.19768413230660156</v>
      </c>
      <c r="R118">
        <f t="shared" si="42"/>
        <v>2.3298797592447773</v>
      </c>
      <c r="S118">
        <f t="shared" si="43"/>
        <v>0.18881616881645299</v>
      </c>
      <c r="T118">
        <f t="shared" si="44"/>
        <v>0.11877370283430844</v>
      </c>
      <c r="U118">
        <f t="shared" si="45"/>
        <v>321.5162004</v>
      </c>
      <c r="V118">
        <f t="shared" si="46"/>
        <v>25.973261878797242</v>
      </c>
      <c r="W118">
        <f t="shared" si="47"/>
        <v>24.982410000000002</v>
      </c>
      <c r="X118">
        <f t="shared" si="48"/>
        <v>3.1763445902230156</v>
      </c>
      <c r="Y118">
        <f t="shared" si="49"/>
        <v>50.500744644137761</v>
      </c>
      <c r="Z118">
        <f t="shared" si="50"/>
        <v>1.6110309000987091</v>
      </c>
      <c r="AA118">
        <f t="shared" si="51"/>
        <v>3.1901131586298717</v>
      </c>
      <c r="AB118">
        <f t="shared" si="52"/>
        <v>1.5653136901243065</v>
      </c>
      <c r="AC118">
        <f t="shared" si="53"/>
        <v>-195.69324252146114</v>
      </c>
      <c r="AD118">
        <f t="shared" si="54"/>
        <v>9.1141511332340581</v>
      </c>
      <c r="AE118">
        <f t="shared" si="55"/>
        <v>0.82760753435051859</v>
      </c>
      <c r="AF118">
        <f t="shared" si="56"/>
        <v>135.76471654612345</v>
      </c>
      <c r="AG118">
        <f t="shared" si="57"/>
        <v>42.977585514737584</v>
      </c>
      <c r="AH118">
        <f t="shared" si="58"/>
        <v>4.4767661226545821</v>
      </c>
      <c r="AI118">
        <f t="shared" si="59"/>
        <v>25.105332403885743</v>
      </c>
      <c r="AJ118">
        <v>1741.9159697185801</v>
      </c>
      <c r="AK118">
        <v>1698.52848484848</v>
      </c>
      <c r="AL118">
        <v>3.4268047670228698</v>
      </c>
      <c r="AM118">
        <v>66.688805150680594</v>
      </c>
      <c r="AN118">
        <f t="shared" si="60"/>
        <v>4.4374884925501394</v>
      </c>
      <c r="AO118">
        <v>18.108398992939001</v>
      </c>
      <c r="AP118">
        <v>23.334007272727298</v>
      </c>
      <c r="AQ118">
        <v>-5.6099211148409704E-3</v>
      </c>
      <c r="AR118">
        <v>78.171956788311704</v>
      </c>
      <c r="AS118">
        <v>7</v>
      </c>
      <c r="AT118">
        <v>1</v>
      </c>
      <c r="AU118">
        <f t="shared" si="61"/>
        <v>1</v>
      </c>
      <c r="AV118">
        <f t="shared" si="62"/>
        <v>0</v>
      </c>
      <c r="AW118">
        <f t="shared" si="63"/>
        <v>36758.203452790294</v>
      </c>
      <c r="AX118">
        <f t="shared" si="64"/>
        <v>1999.9939999999999</v>
      </c>
      <c r="AY118">
        <f t="shared" si="65"/>
        <v>1681.1955599999999</v>
      </c>
      <c r="AZ118">
        <f t="shared" si="66"/>
        <v>0.84060030180090539</v>
      </c>
      <c r="BA118">
        <f t="shared" si="67"/>
        <v>0.16075858247574742</v>
      </c>
      <c r="BB118" s="1">
        <v>6</v>
      </c>
      <c r="BC118">
        <v>0.5</v>
      </c>
      <c r="BD118" t="s">
        <v>355</v>
      </c>
      <c r="BE118">
        <v>2</v>
      </c>
      <c r="BF118" t="b">
        <v>1</v>
      </c>
      <c r="BG118">
        <v>1657224260.7</v>
      </c>
      <c r="BH118">
        <v>1651.135</v>
      </c>
      <c r="BI118">
        <v>1711.5840000000001</v>
      </c>
      <c r="BJ118">
        <v>23.3489</v>
      </c>
      <c r="BK118">
        <v>18.101710000000001</v>
      </c>
      <c r="BL118">
        <v>1644.5170000000001</v>
      </c>
      <c r="BM118">
        <v>23.02807</v>
      </c>
      <c r="BN118">
        <v>499.952</v>
      </c>
      <c r="BO118">
        <v>68.898309999999995</v>
      </c>
      <c r="BP118">
        <v>9.9839810000000001E-2</v>
      </c>
      <c r="BQ118">
        <v>25.054970000000001</v>
      </c>
      <c r="BR118">
        <v>24.982410000000002</v>
      </c>
      <c r="BS118">
        <v>999.9</v>
      </c>
      <c r="BT118">
        <v>0</v>
      </c>
      <c r="BU118">
        <v>0</v>
      </c>
      <c r="BV118">
        <v>10025.31</v>
      </c>
      <c r="BW118">
        <v>0</v>
      </c>
      <c r="BX118">
        <v>2094.828</v>
      </c>
      <c r="BY118">
        <v>-60.446350000000002</v>
      </c>
      <c r="BZ118">
        <v>1690.61</v>
      </c>
      <c r="CA118">
        <v>1743.1379999999999</v>
      </c>
      <c r="CB118">
        <v>5.2471940000000004</v>
      </c>
      <c r="CC118">
        <v>1711.5840000000001</v>
      </c>
      <c r="CD118">
        <v>18.101710000000001</v>
      </c>
      <c r="CE118">
        <v>1.6087</v>
      </c>
      <c r="CF118">
        <v>1.2471760000000001</v>
      </c>
      <c r="CG118">
        <v>14.042389999999999</v>
      </c>
      <c r="CH118">
        <v>10.17695</v>
      </c>
      <c r="CI118">
        <v>1999.9939999999999</v>
      </c>
      <c r="CJ118">
        <v>0.97999199999999997</v>
      </c>
      <c r="CK118">
        <v>2.0007799999999999E-2</v>
      </c>
      <c r="CL118">
        <v>0</v>
      </c>
      <c r="CM118">
        <v>2.5941299999999998</v>
      </c>
      <c r="CN118">
        <v>0</v>
      </c>
      <c r="CO118">
        <v>18380.22</v>
      </c>
      <c r="CP118">
        <v>16705.28</v>
      </c>
      <c r="CQ118">
        <v>44.686999999999998</v>
      </c>
      <c r="CR118">
        <v>47.5</v>
      </c>
      <c r="CS118">
        <v>45.936999999999998</v>
      </c>
      <c r="CT118">
        <v>44.625</v>
      </c>
      <c r="CU118">
        <v>43.893599999999999</v>
      </c>
      <c r="CV118">
        <v>1959.9739999999999</v>
      </c>
      <c r="CW118">
        <v>40.020000000000003</v>
      </c>
      <c r="CX118">
        <v>0</v>
      </c>
      <c r="CY118">
        <v>1651541325.8</v>
      </c>
      <c r="CZ118">
        <v>0</v>
      </c>
      <c r="DA118">
        <v>1657211497.5999999</v>
      </c>
      <c r="DB118" t="s">
        <v>356</v>
      </c>
      <c r="DC118">
        <v>1657211493.5999999</v>
      </c>
      <c r="DD118">
        <v>1657211497.5999999</v>
      </c>
      <c r="DE118">
        <v>1</v>
      </c>
      <c r="DF118">
        <v>1.526</v>
      </c>
      <c r="DG118">
        <v>4.4999999999999998E-2</v>
      </c>
      <c r="DH118">
        <v>2.6110000000000002</v>
      </c>
      <c r="DI118">
        <v>0.157</v>
      </c>
      <c r="DJ118">
        <v>420</v>
      </c>
      <c r="DK118">
        <v>20</v>
      </c>
      <c r="DL118">
        <v>0.57999999999999996</v>
      </c>
      <c r="DM118">
        <v>0.22</v>
      </c>
      <c r="DN118">
        <v>-60.351075000000002</v>
      </c>
      <c r="DO118">
        <v>-0.99968780487785802</v>
      </c>
      <c r="DP118">
        <v>0.22640952470026501</v>
      </c>
      <c r="DQ118">
        <v>0</v>
      </c>
      <c r="DR118">
        <v>5.2634790000000002</v>
      </c>
      <c r="DS118">
        <v>-9.5306116322705706E-2</v>
      </c>
      <c r="DT118">
        <v>1.7891388822559199E-2</v>
      </c>
      <c r="DU118">
        <v>1</v>
      </c>
      <c r="DV118">
        <v>1</v>
      </c>
      <c r="DW118">
        <v>2</v>
      </c>
      <c r="DX118" t="s">
        <v>357</v>
      </c>
      <c r="DY118">
        <v>2.86944</v>
      </c>
      <c r="DZ118">
        <v>2.7167500000000002</v>
      </c>
      <c r="EA118">
        <v>0.176478</v>
      </c>
      <c r="EB118">
        <v>0.180117</v>
      </c>
      <c r="EC118">
        <v>7.7546500000000004E-2</v>
      </c>
      <c r="ED118">
        <v>6.4724199999999996E-2</v>
      </c>
      <c r="EE118">
        <v>23337.200000000001</v>
      </c>
      <c r="EF118">
        <v>20177.3</v>
      </c>
      <c r="EG118">
        <v>25366.9</v>
      </c>
      <c r="EH118">
        <v>23965</v>
      </c>
      <c r="EI118">
        <v>39942.5</v>
      </c>
      <c r="EJ118">
        <v>37106.9</v>
      </c>
      <c r="EK118">
        <v>45849.8</v>
      </c>
      <c r="EL118">
        <v>42751.3</v>
      </c>
      <c r="EM118">
        <v>1.8216699999999999</v>
      </c>
      <c r="EN118">
        <v>2.0968200000000001</v>
      </c>
      <c r="EO118">
        <v>9.2014700000000005E-2</v>
      </c>
      <c r="EP118">
        <v>0</v>
      </c>
      <c r="EQ118">
        <v>23.4543</v>
      </c>
      <c r="ER118">
        <v>999.9</v>
      </c>
      <c r="ES118">
        <v>34.831000000000003</v>
      </c>
      <c r="ET118">
        <v>32.729999999999997</v>
      </c>
      <c r="EU118">
        <v>25.156099999999999</v>
      </c>
      <c r="EV118">
        <v>51.2044</v>
      </c>
      <c r="EW118">
        <v>37.403799999999997</v>
      </c>
      <c r="EX118">
        <v>2</v>
      </c>
      <c r="EY118">
        <v>-7.5419200000000006E-2</v>
      </c>
      <c r="EZ118">
        <v>1.41686</v>
      </c>
      <c r="FA118">
        <v>20.221399999999999</v>
      </c>
      <c r="FB118">
        <v>5.2343599999999997</v>
      </c>
      <c r="FC118">
        <v>11.992000000000001</v>
      </c>
      <c r="FD118">
        <v>4.95655</v>
      </c>
      <c r="FE118">
        <v>3.3039999999999998</v>
      </c>
      <c r="FF118">
        <v>9999</v>
      </c>
      <c r="FG118">
        <v>325.60000000000002</v>
      </c>
      <c r="FH118">
        <v>9999</v>
      </c>
      <c r="FI118">
        <v>4864.7</v>
      </c>
      <c r="FJ118">
        <v>1.86826</v>
      </c>
      <c r="FK118">
        <v>1.86398</v>
      </c>
      <c r="FL118">
        <v>1.8714900000000001</v>
      </c>
      <c r="FM118">
        <v>1.86249</v>
      </c>
      <c r="FN118">
        <v>1.86188</v>
      </c>
      <c r="FO118">
        <v>1.86829</v>
      </c>
      <c r="FP118">
        <v>1.85842</v>
      </c>
      <c r="FQ118">
        <v>1.86477</v>
      </c>
      <c r="FR118">
        <v>5</v>
      </c>
      <c r="FS118">
        <v>0</v>
      </c>
      <c r="FT118">
        <v>0</v>
      </c>
      <c r="FU118">
        <v>0</v>
      </c>
      <c r="FV118" t="s">
        <v>358</v>
      </c>
      <c r="FW118" t="s">
        <v>359</v>
      </c>
      <c r="FX118" t="s">
        <v>360</v>
      </c>
      <c r="FY118" t="s">
        <v>360</v>
      </c>
      <c r="FZ118" t="s">
        <v>360</v>
      </c>
      <c r="GA118" t="s">
        <v>360</v>
      </c>
      <c r="GB118">
        <v>0</v>
      </c>
      <c r="GC118">
        <v>100</v>
      </c>
      <c r="GD118">
        <v>100</v>
      </c>
      <c r="GE118">
        <v>6.66</v>
      </c>
      <c r="GF118">
        <v>0.32019999999999998</v>
      </c>
      <c r="GG118">
        <v>1.64354498451179</v>
      </c>
      <c r="GH118">
        <v>4.8697645535604704E-3</v>
      </c>
      <c r="GI118">
        <v>-2.9716501002383001E-6</v>
      </c>
      <c r="GJ118">
        <v>1.12513468715282E-9</v>
      </c>
      <c r="GK118">
        <v>-5.6040547963591501E-2</v>
      </c>
      <c r="GL118">
        <v>-3.4440246100026599E-2</v>
      </c>
      <c r="GM118">
        <v>3.75033726110429E-3</v>
      </c>
      <c r="GN118">
        <v>-6.7053370517907205E-5</v>
      </c>
      <c r="GO118">
        <v>20</v>
      </c>
      <c r="GP118">
        <v>2120</v>
      </c>
      <c r="GQ118">
        <v>2</v>
      </c>
      <c r="GR118">
        <v>25</v>
      </c>
      <c r="GS118">
        <v>212.8</v>
      </c>
      <c r="GT118">
        <v>212.8</v>
      </c>
      <c r="GU118">
        <v>3.92822</v>
      </c>
      <c r="GV118">
        <v>2.3022499999999999</v>
      </c>
      <c r="GW118">
        <v>1.9982899999999999</v>
      </c>
      <c r="GX118">
        <v>2.7392599999999998</v>
      </c>
      <c r="GY118">
        <v>2.0935100000000002</v>
      </c>
      <c r="GZ118">
        <v>2.4047900000000002</v>
      </c>
      <c r="HA118">
        <v>38.452399999999997</v>
      </c>
      <c r="HB118">
        <v>12.8011</v>
      </c>
      <c r="HC118">
        <v>18</v>
      </c>
      <c r="HD118">
        <v>438.28899999999999</v>
      </c>
      <c r="HE118">
        <v>612.32100000000003</v>
      </c>
      <c r="HF118">
        <v>20.647099999999998</v>
      </c>
      <c r="HG118">
        <v>26.4589</v>
      </c>
      <c r="HH118">
        <v>29.999500000000001</v>
      </c>
      <c r="HI118">
        <v>26.373000000000001</v>
      </c>
      <c r="HJ118">
        <v>26.351700000000001</v>
      </c>
      <c r="HK118">
        <v>78.632999999999996</v>
      </c>
      <c r="HL118">
        <v>35.081600000000002</v>
      </c>
      <c r="HM118">
        <v>23.924399999999999</v>
      </c>
      <c r="HN118">
        <v>21.606300000000001</v>
      </c>
      <c r="HO118">
        <v>1739.98</v>
      </c>
      <c r="HP118">
        <v>17.8934</v>
      </c>
      <c r="HQ118">
        <v>97.0458</v>
      </c>
      <c r="HR118">
        <v>100.51</v>
      </c>
    </row>
    <row r="119" spans="1:226" x14ac:dyDescent="0.2">
      <c r="A119">
        <v>103</v>
      </c>
      <c r="B119">
        <v>1657224268.5</v>
      </c>
      <c r="C119">
        <v>602</v>
      </c>
      <c r="D119" t="s">
        <v>564</v>
      </c>
      <c r="E119" t="s">
        <v>565</v>
      </c>
      <c r="F119">
        <v>5</v>
      </c>
      <c r="G119" t="s">
        <v>353</v>
      </c>
      <c r="H119" t="s">
        <v>354</v>
      </c>
      <c r="I119">
        <v>1657224266</v>
      </c>
      <c r="J119">
        <f t="shared" si="34"/>
        <v>4.4570771375698915E-3</v>
      </c>
      <c r="K119">
        <f t="shared" si="35"/>
        <v>4.4570771375698914</v>
      </c>
      <c r="L119">
        <f t="shared" si="36"/>
        <v>25.483293161234286</v>
      </c>
      <c r="M119">
        <f t="shared" si="37"/>
        <v>1668.9522222222199</v>
      </c>
      <c r="N119">
        <f t="shared" si="38"/>
        <v>1399.161972768226</v>
      </c>
      <c r="O119">
        <f t="shared" si="39"/>
        <v>96.539803888521476</v>
      </c>
      <c r="P119">
        <f t="shared" si="40"/>
        <v>115.15487368047212</v>
      </c>
      <c r="Q119">
        <f t="shared" si="41"/>
        <v>0.19947066784525286</v>
      </c>
      <c r="R119">
        <f t="shared" si="42"/>
        <v>2.3268976039965112</v>
      </c>
      <c r="S119">
        <f t="shared" si="43"/>
        <v>0.19043462395169758</v>
      </c>
      <c r="T119">
        <f t="shared" si="44"/>
        <v>0.11979937764103143</v>
      </c>
      <c r="U119">
        <f t="shared" si="45"/>
        <v>321.51556199999999</v>
      </c>
      <c r="V119">
        <f t="shared" si="46"/>
        <v>25.92861742840017</v>
      </c>
      <c r="W119">
        <f t="shared" si="47"/>
        <v>24.939077777777801</v>
      </c>
      <c r="X119">
        <f t="shared" si="48"/>
        <v>3.168146907470649</v>
      </c>
      <c r="Y119">
        <f t="shared" si="49"/>
        <v>50.560926497164083</v>
      </c>
      <c r="Z119">
        <f t="shared" si="50"/>
        <v>1.6091638920176659</v>
      </c>
      <c r="AA119">
        <f t="shared" si="51"/>
        <v>3.1826234278122305</v>
      </c>
      <c r="AB119">
        <f t="shared" si="52"/>
        <v>1.5589830154529831</v>
      </c>
      <c r="AC119">
        <f t="shared" si="53"/>
        <v>-196.5571017668322</v>
      </c>
      <c r="AD119">
        <f t="shared" si="54"/>
        <v>9.5911738739377164</v>
      </c>
      <c r="AE119">
        <f t="shared" si="55"/>
        <v>0.87167636996855569</v>
      </c>
      <c r="AF119">
        <f t="shared" si="56"/>
        <v>135.42131047707406</v>
      </c>
      <c r="AG119">
        <f t="shared" si="57"/>
        <v>43.052022395987251</v>
      </c>
      <c r="AH119">
        <f t="shared" si="58"/>
        <v>4.4942121153320524</v>
      </c>
      <c r="AI119">
        <f t="shared" si="59"/>
        <v>25.483293161234286</v>
      </c>
      <c r="AJ119">
        <v>1759.3120757033601</v>
      </c>
      <c r="AK119">
        <v>1715.56890909091</v>
      </c>
      <c r="AL119">
        <v>3.39897127398326</v>
      </c>
      <c r="AM119">
        <v>66.688805150680594</v>
      </c>
      <c r="AN119">
        <f t="shared" si="60"/>
        <v>4.4570771375698914</v>
      </c>
      <c r="AO119">
        <v>18.072588743198502</v>
      </c>
      <c r="AP119">
        <v>23.325110909090899</v>
      </c>
      <c r="AQ119">
        <v>-6.5988236197239997E-3</v>
      </c>
      <c r="AR119">
        <v>78.171956788311704</v>
      </c>
      <c r="AS119">
        <v>7</v>
      </c>
      <c r="AT119">
        <v>1</v>
      </c>
      <c r="AU119">
        <f t="shared" si="61"/>
        <v>1</v>
      </c>
      <c r="AV119">
        <f t="shared" si="62"/>
        <v>0</v>
      </c>
      <c r="AW119">
        <f t="shared" si="63"/>
        <v>36691.438958776242</v>
      </c>
      <c r="AX119">
        <f t="shared" si="64"/>
        <v>1999.99</v>
      </c>
      <c r="AY119">
        <f t="shared" si="65"/>
        <v>1681.1922</v>
      </c>
      <c r="AZ119">
        <f t="shared" si="66"/>
        <v>0.840600303001515</v>
      </c>
      <c r="BA119">
        <f t="shared" si="67"/>
        <v>0.16075858479292396</v>
      </c>
      <c r="BB119" s="1">
        <v>6</v>
      </c>
      <c r="BC119">
        <v>0.5</v>
      </c>
      <c r="BD119" t="s">
        <v>355</v>
      </c>
      <c r="BE119">
        <v>2</v>
      </c>
      <c r="BF119" t="b">
        <v>1</v>
      </c>
      <c r="BG119">
        <v>1657224266</v>
      </c>
      <c r="BH119">
        <v>1668.9522222222199</v>
      </c>
      <c r="BI119">
        <v>1729.61666666667</v>
      </c>
      <c r="BJ119">
        <v>23.3217888888889</v>
      </c>
      <c r="BK119">
        <v>18.054400000000001</v>
      </c>
      <c r="BL119">
        <v>1662.25555555556</v>
      </c>
      <c r="BM119">
        <v>23.001799999999999</v>
      </c>
      <c r="BN119">
        <v>499.98955555555602</v>
      </c>
      <c r="BO119">
        <v>68.898411111111102</v>
      </c>
      <c r="BP119">
        <v>9.9893422222222195E-2</v>
      </c>
      <c r="BQ119">
        <v>25.015533333333298</v>
      </c>
      <c r="BR119">
        <v>24.939077777777801</v>
      </c>
      <c r="BS119">
        <v>999.9</v>
      </c>
      <c r="BT119">
        <v>0</v>
      </c>
      <c r="BU119">
        <v>0</v>
      </c>
      <c r="BV119">
        <v>10004.9222222222</v>
      </c>
      <c r="BW119">
        <v>0</v>
      </c>
      <c r="BX119">
        <v>2093.0300000000002</v>
      </c>
      <c r="BY119">
        <v>-60.665888888888901</v>
      </c>
      <c r="BZ119">
        <v>1708.80555555556</v>
      </c>
      <c r="CA119">
        <v>1761.41888888889</v>
      </c>
      <c r="CB119">
        <v>5.2673822222222197</v>
      </c>
      <c r="CC119">
        <v>1729.61666666667</v>
      </c>
      <c r="CD119">
        <v>18.054400000000001</v>
      </c>
      <c r="CE119">
        <v>1.60683444444444</v>
      </c>
      <c r="CF119">
        <v>1.2439188888888899</v>
      </c>
      <c r="CG119">
        <v>14.0244888888889</v>
      </c>
      <c r="CH119">
        <v>10.1378222222222</v>
      </c>
      <c r="CI119">
        <v>1999.99</v>
      </c>
      <c r="CJ119">
        <v>0.97999199999999997</v>
      </c>
      <c r="CK119">
        <v>2.0007799999999999E-2</v>
      </c>
      <c r="CL119">
        <v>0</v>
      </c>
      <c r="CM119">
        <v>2.56761111111111</v>
      </c>
      <c r="CN119">
        <v>0</v>
      </c>
      <c r="CO119">
        <v>18382.444444444402</v>
      </c>
      <c r="CP119">
        <v>16705.277777777799</v>
      </c>
      <c r="CQ119">
        <v>44.686999999999998</v>
      </c>
      <c r="CR119">
        <v>47.5</v>
      </c>
      <c r="CS119">
        <v>45.936999999999998</v>
      </c>
      <c r="CT119">
        <v>44.625</v>
      </c>
      <c r="CU119">
        <v>43.902555555555601</v>
      </c>
      <c r="CV119">
        <v>1959.97</v>
      </c>
      <c r="CW119">
        <v>40.020000000000003</v>
      </c>
      <c r="CX119">
        <v>0</v>
      </c>
      <c r="CY119">
        <v>1651541330.5999999</v>
      </c>
      <c r="CZ119">
        <v>0</v>
      </c>
      <c r="DA119">
        <v>1657211497.5999999</v>
      </c>
      <c r="DB119" t="s">
        <v>356</v>
      </c>
      <c r="DC119">
        <v>1657211493.5999999</v>
      </c>
      <c r="DD119">
        <v>1657211497.5999999</v>
      </c>
      <c r="DE119">
        <v>1</v>
      </c>
      <c r="DF119">
        <v>1.526</v>
      </c>
      <c r="DG119">
        <v>4.4999999999999998E-2</v>
      </c>
      <c r="DH119">
        <v>2.6110000000000002</v>
      </c>
      <c r="DI119">
        <v>0.157</v>
      </c>
      <c r="DJ119">
        <v>420</v>
      </c>
      <c r="DK119">
        <v>20</v>
      </c>
      <c r="DL119">
        <v>0.57999999999999996</v>
      </c>
      <c r="DM119">
        <v>0.22</v>
      </c>
      <c r="DN119">
        <v>-60.471260000000001</v>
      </c>
      <c r="DO119">
        <v>-1.5751362101311399</v>
      </c>
      <c r="DP119">
        <v>0.228086737667932</v>
      </c>
      <c r="DQ119">
        <v>0</v>
      </c>
      <c r="DR119">
        <v>5.2582430000000002</v>
      </c>
      <c r="DS119">
        <v>4.2534484052522199E-2</v>
      </c>
      <c r="DT119">
        <v>1.6544871743231999E-2</v>
      </c>
      <c r="DU119">
        <v>1</v>
      </c>
      <c r="DV119">
        <v>1</v>
      </c>
      <c r="DW119">
        <v>2</v>
      </c>
      <c r="DX119" t="s">
        <v>357</v>
      </c>
      <c r="DY119">
        <v>2.8691399999999998</v>
      </c>
      <c r="DZ119">
        <v>2.71644</v>
      </c>
      <c r="EA119">
        <v>0.17752899999999999</v>
      </c>
      <c r="EB119">
        <v>0.181144</v>
      </c>
      <c r="EC119">
        <v>7.7538899999999994E-2</v>
      </c>
      <c r="ED119">
        <v>6.4537600000000001E-2</v>
      </c>
      <c r="EE119">
        <v>23307.5</v>
      </c>
      <c r="EF119">
        <v>20152.400000000001</v>
      </c>
      <c r="EG119">
        <v>25367.1</v>
      </c>
      <c r="EH119">
        <v>23965.3</v>
      </c>
      <c r="EI119">
        <v>39943.4</v>
      </c>
      <c r="EJ119">
        <v>37114.699999999997</v>
      </c>
      <c r="EK119">
        <v>45850.3</v>
      </c>
      <c r="EL119">
        <v>42751.6</v>
      </c>
      <c r="EM119">
        <v>1.82178</v>
      </c>
      <c r="EN119">
        <v>2.0965799999999999</v>
      </c>
      <c r="EO119">
        <v>9.0055200000000002E-2</v>
      </c>
      <c r="EP119">
        <v>0</v>
      </c>
      <c r="EQ119">
        <v>23.430199999999999</v>
      </c>
      <c r="ER119">
        <v>999.9</v>
      </c>
      <c r="ES119">
        <v>34.805999999999997</v>
      </c>
      <c r="ET119">
        <v>32.74</v>
      </c>
      <c r="EU119">
        <v>25.1508</v>
      </c>
      <c r="EV119">
        <v>50.974400000000003</v>
      </c>
      <c r="EW119">
        <v>37.459899999999998</v>
      </c>
      <c r="EX119">
        <v>2</v>
      </c>
      <c r="EY119">
        <v>-8.0843499999999999E-2</v>
      </c>
      <c r="EZ119">
        <v>-1.6759300000000001E-2</v>
      </c>
      <c r="FA119">
        <v>20.2438</v>
      </c>
      <c r="FB119">
        <v>5.23346</v>
      </c>
      <c r="FC119">
        <v>11.9915</v>
      </c>
      <c r="FD119">
        <v>4.9564500000000002</v>
      </c>
      <c r="FE119">
        <v>3.3039299999999998</v>
      </c>
      <c r="FF119">
        <v>9999</v>
      </c>
      <c r="FG119">
        <v>325.60000000000002</v>
      </c>
      <c r="FH119">
        <v>9999</v>
      </c>
      <c r="FI119">
        <v>4865</v>
      </c>
      <c r="FJ119">
        <v>1.8682799999999999</v>
      </c>
      <c r="FK119">
        <v>1.8640000000000001</v>
      </c>
      <c r="FL119">
        <v>1.8714900000000001</v>
      </c>
      <c r="FM119">
        <v>1.86249</v>
      </c>
      <c r="FN119">
        <v>1.86188</v>
      </c>
      <c r="FO119">
        <v>1.86829</v>
      </c>
      <c r="FP119">
        <v>1.8585</v>
      </c>
      <c r="FQ119">
        <v>1.8647800000000001</v>
      </c>
      <c r="FR119">
        <v>5</v>
      </c>
      <c r="FS119">
        <v>0</v>
      </c>
      <c r="FT119">
        <v>0</v>
      </c>
      <c r="FU119">
        <v>0</v>
      </c>
      <c r="FV119" t="s">
        <v>358</v>
      </c>
      <c r="FW119" t="s">
        <v>359</v>
      </c>
      <c r="FX119" t="s">
        <v>360</v>
      </c>
      <c r="FY119" t="s">
        <v>360</v>
      </c>
      <c r="FZ119" t="s">
        <v>360</v>
      </c>
      <c r="GA119" t="s">
        <v>360</v>
      </c>
      <c r="GB119">
        <v>0</v>
      </c>
      <c r="GC119">
        <v>100</v>
      </c>
      <c r="GD119">
        <v>100</v>
      </c>
      <c r="GE119">
        <v>6.73</v>
      </c>
      <c r="GF119">
        <v>0.3201</v>
      </c>
      <c r="GG119">
        <v>1.64354498451179</v>
      </c>
      <c r="GH119">
        <v>4.8697645535604704E-3</v>
      </c>
      <c r="GI119">
        <v>-2.9716501002383001E-6</v>
      </c>
      <c r="GJ119">
        <v>1.12513468715282E-9</v>
      </c>
      <c r="GK119">
        <v>-5.6040547963591501E-2</v>
      </c>
      <c r="GL119">
        <v>-3.4440246100026599E-2</v>
      </c>
      <c r="GM119">
        <v>3.75033726110429E-3</v>
      </c>
      <c r="GN119">
        <v>-6.7053370517907205E-5</v>
      </c>
      <c r="GO119">
        <v>20</v>
      </c>
      <c r="GP119">
        <v>2120</v>
      </c>
      <c r="GQ119">
        <v>2</v>
      </c>
      <c r="GR119">
        <v>25</v>
      </c>
      <c r="GS119">
        <v>212.9</v>
      </c>
      <c r="GT119">
        <v>212.8</v>
      </c>
      <c r="GU119">
        <v>3.9538600000000002</v>
      </c>
      <c r="GV119">
        <v>2.2973599999999998</v>
      </c>
      <c r="GW119">
        <v>1.9982899999999999</v>
      </c>
      <c r="GX119">
        <v>2.7392599999999998</v>
      </c>
      <c r="GY119">
        <v>2.0935100000000002</v>
      </c>
      <c r="GZ119">
        <v>2.3877000000000002</v>
      </c>
      <c r="HA119">
        <v>38.476900000000001</v>
      </c>
      <c r="HB119">
        <v>12.827400000000001</v>
      </c>
      <c r="HC119">
        <v>18</v>
      </c>
      <c r="HD119">
        <v>438.33</v>
      </c>
      <c r="HE119">
        <v>612.09900000000005</v>
      </c>
      <c r="HF119">
        <v>21.4605</v>
      </c>
      <c r="HG119">
        <v>26.454899999999999</v>
      </c>
      <c r="HH119">
        <v>29.996500000000001</v>
      </c>
      <c r="HI119">
        <v>26.370699999999999</v>
      </c>
      <c r="HJ119">
        <v>26.349399999999999</v>
      </c>
      <c r="HK119">
        <v>79.196200000000005</v>
      </c>
      <c r="HL119">
        <v>35.3628</v>
      </c>
      <c r="HM119">
        <v>23.924399999999999</v>
      </c>
      <c r="HN119">
        <v>21.6402</v>
      </c>
      <c r="HO119">
        <v>1760.06</v>
      </c>
      <c r="HP119">
        <v>17.8201</v>
      </c>
      <c r="HQ119">
        <v>97.046800000000005</v>
      </c>
      <c r="HR119">
        <v>100.511</v>
      </c>
    </row>
    <row r="120" spans="1:226" x14ac:dyDescent="0.2">
      <c r="A120">
        <v>104</v>
      </c>
      <c r="B120">
        <v>1657224273.5</v>
      </c>
      <c r="C120">
        <v>607</v>
      </c>
      <c r="D120" t="s">
        <v>566</v>
      </c>
      <c r="E120" t="s">
        <v>567</v>
      </c>
      <c r="F120">
        <v>5</v>
      </c>
      <c r="G120" t="s">
        <v>353</v>
      </c>
      <c r="H120" t="s">
        <v>354</v>
      </c>
      <c r="I120">
        <v>1657224270.7</v>
      </c>
      <c r="J120">
        <f t="shared" si="34"/>
        <v>4.5558971245975473E-3</v>
      </c>
      <c r="K120">
        <f t="shared" si="35"/>
        <v>4.5558971245975473</v>
      </c>
      <c r="L120">
        <f t="shared" si="36"/>
        <v>24.988938897180599</v>
      </c>
      <c r="M120">
        <f t="shared" si="37"/>
        <v>1684.5740000000001</v>
      </c>
      <c r="N120">
        <f t="shared" si="38"/>
        <v>1423.8482169427939</v>
      </c>
      <c r="O120">
        <f t="shared" si="39"/>
        <v>98.243629321103171</v>
      </c>
      <c r="P120">
        <f t="shared" si="40"/>
        <v>116.23336086715577</v>
      </c>
      <c r="Q120">
        <f t="shared" si="41"/>
        <v>0.20503059952983255</v>
      </c>
      <c r="R120">
        <f t="shared" si="42"/>
        <v>2.325384037922209</v>
      </c>
      <c r="S120">
        <f t="shared" si="43"/>
        <v>0.19549084654328619</v>
      </c>
      <c r="T120">
        <f t="shared" si="44"/>
        <v>0.12300189279802268</v>
      </c>
      <c r="U120">
        <f t="shared" si="45"/>
        <v>321.51556199999999</v>
      </c>
      <c r="V120">
        <f t="shared" si="46"/>
        <v>25.890870549640159</v>
      </c>
      <c r="W120">
        <f t="shared" si="47"/>
        <v>24.906020000000002</v>
      </c>
      <c r="X120">
        <f t="shared" si="48"/>
        <v>3.1619054050550357</v>
      </c>
      <c r="Y120">
        <f t="shared" si="49"/>
        <v>50.590761065693457</v>
      </c>
      <c r="Z120">
        <f t="shared" si="50"/>
        <v>1.6094960314005151</v>
      </c>
      <c r="AA120">
        <f t="shared" si="51"/>
        <v>3.1814030813067657</v>
      </c>
      <c r="AB120">
        <f t="shared" si="52"/>
        <v>1.5524093736545206</v>
      </c>
      <c r="AC120">
        <f t="shared" si="53"/>
        <v>-200.91506319475184</v>
      </c>
      <c r="AD120">
        <f t="shared" si="54"/>
        <v>12.922738026343611</v>
      </c>
      <c r="AE120">
        <f t="shared" si="55"/>
        <v>1.174990354434416</v>
      </c>
      <c r="AF120">
        <f t="shared" si="56"/>
        <v>134.6982271860262</v>
      </c>
      <c r="AG120">
        <f t="shared" si="57"/>
        <v>42.922752111526627</v>
      </c>
      <c r="AH120">
        <f t="shared" si="58"/>
        <v>4.5684236017374547</v>
      </c>
      <c r="AI120">
        <f t="shared" si="59"/>
        <v>24.988938897180599</v>
      </c>
      <c r="AJ120">
        <v>1776.0365429138801</v>
      </c>
      <c r="AK120">
        <v>1732.73157575758</v>
      </c>
      <c r="AL120">
        <v>3.44445262805651</v>
      </c>
      <c r="AM120">
        <v>66.688805150680594</v>
      </c>
      <c r="AN120">
        <f t="shared" si="60"/>
        <v>4.5558971245975473</v>
      </c>
      <c r="AO120">
        <v>17.981633681422899</v>
      </c>
      <c r="AP120">
        <v>23.314600606060601</v>
      </c>
      <c r="AQ120">
        <v>1.54337679193677E-3</v>
      </c>
      <c r="AR120">
        <v>78.171956788311704</v>
      </c>
      <c r="AS120">
        <v>7</v>
      </c>
      <c r="AT120">
        <v>1</v>
      </c>
      <c r="AU120">
        <f t="shared" si="61"/>
        <v>1</v>
      </c>
      <c r="AV120">
        <f t="shared" si="62"/>
        <v>0</v>
      </c>
      <c r="AW120">
        <f t="shared" si="63"/>
        <v>36655.884887199638</v>
      </c>
      <c r="AX120">
        <f t="shared" si="64"/>
        <v>1999.99</v>
      </c>
      <c r="AY120">
        <f t="shared" si="65"/>
        <v>1681.1922</v>
      </c>
      <c r="AZ120">
        <f t="shared" si="66"/>
        <v>0.840600303001515</v>
      </c>
      <c r="BA120">
        <f t="shared" si="67"/>
        <v>0.16075858479292396</v>
      </c>
      <c r="BB120" s="1">
        <v>6</v>
      </c>
      <c r="BC120">
        <v>0.5</v>
      </c>
      <c r="BD120" t="s">
        <v>355</v>
      </c>
      <c r="BE120">
        <v>2</v>
      </c>
      <c r="BF120" t="b">
        <v>1</v>
      </c>
      <c r="BG120">
        <v>1657224270.7</v>
      </c>
      <c r="BH120">
        <v>1684.5740000000001</v>
      </c>
      <c r="BI120">
        <v>1745.317</v>
      </c>
      <c r="BJ120">
        <v>23.32648</v>
      </c>
      <c r="BK120">
        <v>17.972190000000001</v>
      </c>
      <c r="BL120">
        <v>1677.8119999999999</v>
      </c>
      <c r="BM120">
        <v>23.006350000000001</v>
      </c>
      <c r="BN120">
        <v>499.99439999999998</v>
      </c>
      <c r="BO120">
        <v>68.89864</v>
      </c>
      <c r="BP120">
        <v>0.10002724</v>
      </c>
      <c r="BQ120">
        <v>25.0091</v>
      </c>
      <c r="BR120">
        <v>24.906020000000002</v>
      </c>
      <c r="BS120">
        <v>999.9</v>
      </c>
      <c r="BT120">
        <v>0</v>
      </c>
      <c r="BU120">
        <v>0</v>
      </c>
      <c r="BV120">
        <v>9994.5550000000003</v>
      </c>
      <c r="BW120">
        <v>0</v>
      </c>
      <c r="BX120">
        <v>2092.8180000000002</v>
      </c>
      <c r="BY120">
        <v>-60.742539999999998</v>
      </c>
      <c r="BZ120">
        <v>1724.806</v>
      </c>
      <c r="CA120">
        <v>1777.2570000000001</v>
      </c>
      <c r="CB120">
        <v>5.3542870000000002</v>
      </c>
      <c r="CC120">
        <v>1745.317</v>
      </c>
      <c r="CD120">
        <v>17.972190000000001</v>
      </c>
      <c r="CE120">
        <v>1.6071629999999999</v>
      </c>
      <c r="CF120">
        <v>1.238259</v>
      </c>
      <c r="CG120">
        <v>14.02765</v>
      </c>
      <c r="CH120">
        <v>10.06964</v>
      </c>
      <c r="CI120">
        <v>1999.99</v>
      </c>
      <c r="CJ120">
        <v>0.97999199999999997</v>
      </c>
      <c r="CK120">
        <v>2.0007799999999999E-2</v>
      </c>
      <c r="CL120">
        <v>0</v>
      </c>
      <c r="CM120">
        <v>2.4602300000000001</v>
      </c>
      <c r="CN120">
        <v>0</v>
      </c>
      <c r="CO120">
        <v>18385.080000000002</v>
      </c>
      <c r="CP120">
        <v>16705.28</v>
      </c>
      <c r="CQ120">
        <v>44.686999999999998</v>
      </c>
      <c r="CR120">
        <v>47.5</v>
      </c>
      <c r="CS120">
        <v>45.936999999999998</v>
      </c>
      <c r="CT120">
        <v>44.625</v>
      </c>
      <c r="CU120">
        <v>43.936999999999998</v>
      </c>
      <c r="CV120">
        <v>1959.97</v>
      </c>
      <c r="CW120">
        <v>40.020000000000003</v>
      </c>
      <c r="CX120">
        <v>0</v>
      </c>
      <c r="CY120">
        <v>1651541335.4000001</v>
      </c>
      <c r="CZ120">
        <v>0</v>
      </c>
      <c r="DA120">
        <v>1657211497.5999999</v>
      </c>
      <c r="DB120" t="s">
        <v>356</v>
      </c>
      <c r="DC120">
        <v>1657211493.5999999</v>
      </c>
      <c r="DD120">
        <v>1657211497.5999999</v>
      </c>
      <c r="DE120">
        <v>1</v>
      </c>
      <c r="DF120">
        <v>1.526</v>
      </c>
      <c r="DG120">
        <v>4.4999999999999998E-2</v>
      </c>
      <c r="DH120">
        <v>2.6110000000000002</v>
      </c>
      <c r="DI120">
        <v>0.157</v>
      </c>
      <c r="DJ120">
        <v>420</v>
      </c>
      <c r="DK120">
        <v>20</v>
      </c>
      <c r="DL120">
        <v>0.57999999999999996</v>
      </c>
      <c r="DM120">
        <v>0.22</v>
      </c>
      <c r="DN120">
        <v>-60.587605000000003</v>
      </c>
      <c r="DO120">
        <v>-0.83760675422119701</v>
      </c>
      <c r="DP120">
        <v>0.14367406681443901</v>
      </c>
      <c r="DQ120">
        <v>0</v>
      </c>
      <c r="DR120">
        <v>5.2794045000000001</v>
      </c>
      <c r="DS120">
        <v>0.27266341463414101</v>
      </c>
      <c r="DT120">
        <v>4.0270455233955199E-2</v>
      </c>
      <c r="DU120">
        <v>0</v>
      </c>
      <c r="DV120">
        <v>0</v>
      </c>
      <c r="DW120">
        <v>2</v>
      </c>
      <c r="DX120" t="s">
        <v>365</v>
      </c>
      <c r="DY120">
        <v>2.8693300000000002</v>
      </c>
      <c r="DZ120">
        <v>2.71631</v>
      </c>
      <c r="EA120">
        <v>0.17858099999999999</v>
      </c>
      <c r="EB120">
        <v>0.182175</v>
      </c>
      <c r="EC120">
        <v>7.7498999999999998E-2</v>
      </c>
      <c r="ED120">
        <v>6.4369200000000001E-2</v>
      </c>
      <c r="EE120">
        <v>23278.5</v>
      </c>
      <c r="EF120">
        <v>20127.3</v>
      </c>
      <c r="EG120">
        <v>25367.9</v>
      </c>
      <c r="EH120">
        <v>23965.599999999999</v>
      </c>
      <c r="EI120">
        <v>39946.199999999997</v>
      </c>
      <c r="EJ120">
        <v>37122.400000000001</v>
      </c>
      <c r="EK120">
        <v>45851.5</v>
      </c>
      <c r="EL120">
        <v>42752.7</v>
      </c>
      <c r="EM120">
        <v>1.82202</v>
      </c>
      <c r="EN120">
        <v>2.0966499999999999</v>
      </c>
      <c r="EO120">
        <v>9.1038599999999997E-2</v>
      </c>
      <c r="EP120">
        <v>0</v>
      </c>
      <c r="EQ120">
        <v>23.412700000000001</v>
      </c>
      <c r="ER120">
        <v>999.9</v>
      </c>
      <c r="ES120">
        <v>34.758000000000003</v>
      </c>
      <c r="ET120">
        <v>32.76</v>
      </c>
      <c r="EU120">
        <v>25.143799999999999</v>
      </c>
      <c r="EV120">
        <v>50.984400000000001</v>
      </c>
      <c r="EW120">
        <v>37.451900000000002</v>
      </c>
      <c r="EX120">
        <v>2</v>
      </c>
      <c r="EY120">
        <v>-8.2162100000000002E-2</v>
      </c>
      <c r="EZ120">
        <v>0.97263299999999997</v>
      </c>
      <c r="FA120">
        <v>20.243300000000001</v>
      </c>
      <c r="FB120">
        <v>5.2339099999999998</v>
      </c>
      <c r="FC120">
        <v>11.991400000000001</v>
      </c>
      <c r="FD120">
        <v>4.9568500000000002</v>
      </c>
      <c r="FE120">
        <v>3.3038699999999999</v>
      </c>
      <c r="FF120">
        <v>9999</v>
      </c>
      <c r="FG120">
        <v>325.60000000000002</v>
      </c>
      <c r="FH120">
        <v>9999</v>
      </c>
      <c r="FI120">
        <v>4865</v>
      </c>
      <c r="FJ120">
        <v>1.8682799999999999</v>
      </c>
      <c r="FK120">
        <v>1.8640099999999999</v>
      </c>
      <c r="FL120">
        <v>1.8714900000000001</v>
      </c>
      <c r="FM120">
        <v>1.86249</v>
      </c>
      <c r="FN120">
        <v>1.86188</v>
      </c>
      <c r="FO120">
        <v>1.86829</v>
      </c>
      <c r="FP120">
        <v>1.8585100000000001</v>
      </c>
      <c r="FQ120">
        <v>1.8647800000000001</v>
      </c>
      <c r="FR120">
        <v>5</v>
      </c>
      <c r="FS120">
        <v>0</v>
      </c>
      <c r="FT120">
        <v>0</v>
      </c>
      <c r="FU120">
        <v>0</v>
      </c>
      <c r="FV120" t="s">
        <v>358</v>
      </c>
      <c r="FW120" t="s">
        <v>359</v>
      </c>
      <c r="FX120" t="s">
        <v>360</v>
      </c>
      <c r="FY120" t="s">
        <v>360</v>
      </c>
      <c r="FZ120" t="s">
        <v>360</v>
      </c>
      <c r="GA120" t="s">
        <v>360</v>
      </c>
      <c r="GB120">
        <v>0</v>
      </c>
      <c r="GC120">
        <v>100</v>
      </c>
      <c r="GD120">
        <v>100</v>
      </c>
      <c r="GE120">
        <v>6.81</v>
      </c>
      <c r="GF120">
        <v>0.3196</v>
      </c>
      <c r="GG120">
        <v>1.64354498451179</v>
      </c>
      <c r="GH120">
        <v>4.8697645535604704E-3</v>
      </c>
      <c r="GI120">
        <v>-2.9716501002383001E-6</v>
      </c>
      <c r="GJ120">
        <v>1.12513468715282E-9</v>
      </c>
      <c r="GK120">
        <v>-5.6040547963591501E-2</v>
      </c>
      <c r="GL120">
        <v>-3.4440246100026599E-2</v>
      </c>
      <c r="GM120">
        <v>3.75033726110429E-3</v>
      </c>
      <c r="GN120">
        <v>-6.7053370517907205E-5</v>
      </c>
      <c r="GO120">
        <v>20</v>
      </c>
      <c r="GP120">
        <v>2120</v>
      </c>
      <c r="GQ120">
        <v>2</v>
      </c>
      <c r="GR120">
        <v>25</v>
      </c>
      <c r="GS120">
        <v>213</v>
      </c>
      <c r="GT120">
        <v>212.9</v>
      </c>
      <c r="GU120">
        <v>3.9831500000000002</v>
      </c>
      <c r="GV120">
        <v>2.2985799999999998</v>
      </c>
      <c r="GW120">
        <v>1.9982899999999999</v>
      </c>
      <c r="GX120">
        <v>2.7392599999999998</v>
      </c>
      <c r="GY120">
        <v>2.0935100000000002</v>
      </c>
      <c r="GZ120">
        <v>2.4035600000000001</v>
      </c>
      <c r="HA120">
        <v>38.501399999999997</v>
      </c>
      <c r="HB120">
        <v>12.8186</v>
      </c>
      <c r="HC120">
        <v>18</v>
      </c>
      <c r="HD120">
        <v>438.46100000000001</v>
      </c>
      <c r="HE120">
        <v>612.13800000000003</v>
      </c>
      <c r="HF120">
        <v>21.722000000000001</v>
      </c>
      <c r="HG120">
        <v>26.452000000000002</v>
      </c>
      <c r="HH120">
        <v>29.998200000000001</v>
      </c>
      <c r="HI120">
        <v>26.3691</v>
      </c>
      <c r="HJ120">
        <v>26.3477</v>
      </c>
      <c r="HK120">
        <v>79.728999999999999</v>
      </c>
      <c r="HL120">
        <v>35.642800000000001</v>
      </c>
      <c r="HM120">
        <v>23.924399999999999</v>
      </c>
      <c r="HN120">
        <v>21.704599999999999</v>
      </c>
      <c r="HO120">
        <v>1773.53</v>
      </c>
      <c r="HP120">
        <v>17.7883</v>
      </c>
      <c r="HQ120">
        <v>97.049499999999995</v>
      </c>
      <c r="HR120">
        <v>100.51300000000001</v>
      </c>
    </row>
    <row r="121" spans="1:226" x14ac:dyDescent="0.2">
      <c r="A121">
        <v>105</v>
      </c>
      <c r="B121">
        <v>1657224278.5</v>
      </c>
      <c r="C121">
        <v>612</v>
      </c>
      <c r="D121" t="s">
        <v>568</v>
      </c>
      <c r="E121" t="s">
        <v>569</v>
      </c>
      <c r="F121">
        <v>5</v>
      </c>
      <c r="G121" t="s">
        <v>353</v>
      </c>
      <c r="H121" t="s">
        <v>354</v>
      </c>
      <c r="I121">
        <v>1657224276</v>
      </c>
      <c r="J121">
        <f t="shared" si="34"/>
        <v>4.5209992561718359E-3</v>
      </c>
      <c r="K121">
        <f t="shared" si="35"/>
        <v>4.5209992561718355</v>
      </c>
      <c r="L121">
        <f t="shared" si="36"/>
        <v>25.568518277330494</v>
      </c>
      <c r="M121">
        <f t="shared" si="37"/>
        <v>1702.33222222222</v>
      </c>
      <c r="N121">
        <f t="shared" si="38"/>
        <v>1434.0182996302233</v>
      </c>
      <c r="O121">
        <f t="shared" si="39"/>
        <v>98.946342449009023</v>
      </c>
      <c r="P121">
        <f t="shared" si="40"/>
        <v>117.45983092783143</v>
      </c>
      <c r="Q121">
        <f t="shared" si="41"/>
        <v>0.2027982549007368</v>
      </c>
      <c r="R121">
        <f t="shared" si="42"/>
        <v>2.3257910917818703</v>
      </c>
      <c r="S121">
        <f t="shared" si="43"/>
        <v>0.19346157556846993</v>
      </c>
      <c r="T121">
        <f t="shared" si="44"/>
        <v>0.12171652201285785</v>
      </c>
      <c r="U121">
        <f t="shared" si="45"/>
        <v>321.51408028728702</v>
      </c>
      <c r="V121">
        <f t="shared" si="46"/>
        <v>25.903978427236673</v>
      </c>
      <c r="W121">
        <f t="shared" si="47"/>
        <v>24.915111111111099</v>
      </c>
      <c r="X121">
        <f t="shared" si="48"/>
        <v>3.1636207879980542</v>
      </c>
      <c r="Y121">
        <f t="shared" si="49"/>
        <v>50.503659443563805</v>
      </c>
      <c r="Z121">
        <f t="shared" si="50"/>
        <v>1.6069176219350334</v>
      </c>
      <c r="AA121">
        <f t="shared" si="51"/>
        <v>3.1817845273780829</v>
      </c>
      <c r="AB121">
        <f t="shared" si="52"/>
        <v>1.5567031660630208</v>
      </c>
      <c r="AC121">
        <f t="shared" si="53"/>
        <v>-199.37606719717797</v>
      </c>
      <c r="AD121">
        <f t="shared" si="54"/>
        <v>12.037252736653855</v>
      </c>
      <c r="AE121">
        <f t="shared" si="55"/>
        <v>1.0943478678628791</v>
      </c>
      <c r="AF121">
        <f t="shared" si="56"/>
        <v>135.26961369462578</v>
      </c>
      <c r="AG121">
        <f t="shared" si="57"/>
        <v>42.993782817518422</v>
      </c>
      <c r="AH121">
        <f t="shared" si="58"/>
        <v>4.5731918714939903</v>
      </c>
      <c r="AI121">
        <f t="shared" si="59"/>
        <v>25.568518277330494</v>
      </c>
      <c r="AJ121">
        <v>1793.41284658993</v>
      </c>
      <c r="AK121">
        <v>1749.65472727273</v>
      </c>
      <c r="AL121">
        <v>3.3755275311763202</v>
      </c>
      <c r="AM121">
        <v>66.688805150680594</v>
      </c>
      <c r="AN121">
        <f t="shared" si="60"/>
        <v>4.5209992561718355</v>
      </c>
      <c r="AO121">
        <v>17.938989238892599</v>
      </c>
      <c r="AP121">
        <v>23.2714890909091</v>
      </c>
      <c r="AQ121">
        <v>-7.6584437959046599E-3</v>
      </c>
      <c r="AR121">
        <v>78.171956788311704</v>
      </c>
      <c r="AS121">
        <v>7</v>
      </c>
      <c r="AT121">
        <v>1</v>
      </c>
      <c r="AU121">
        <f t="shared" si="61"/>
        <v>1</v>
      </c>
      <c r="AV121">
        <f t="shared" si="62"/>
        <v>0</v>
      </c>
      <c r="AW121">
        <f t="shared" si="63"/>
        <v>36665.431460821717</v>
      </c>
      <c r="AX121">
        <f t="shared" si="64"/>
        <v>1999.9811111111101</v>
      </c>
      <c r="AY121">
        <f t="shared" si="65"/>
        <v>1681.1847006669875</v>
      </c>
      <c r="AZ121">
        <f t="shared" si="66"/>
        <v>0.84060028933622677</v>
      </c>
      <c r="BA121">
        <f t="shared" si="67"/>
        <v>0.16075855841891754</v>
      </c>
      <c r="BB121" s="1">
        <v>6</v>
      </c>
      <c r="BC121">
        <v>0.5</v>
      </c>
      <c r="BD121" t="s">
        <v>355</v>
      </c>
      <c r="BE121">
        <v>2</v>
      </c>
      <c r="BF121" t="b">
        <v>1</v>
      </c>
      <c r="BG121">
        <v>1657224276</v>
      </c>
      <c r="BH121">
        <v>1702.33222222222</v>
      </c>
      <c r="BI121">
        <v>1763.27</v>
      </c>
      <c r="BJ121">
        <v>23.288877777777799</v>
      </c>
      <c r="BK121">
        <v>17.9285777777778</v>
      </c>
      <c r="BL121">
        <v>1695.49</v>
      </c>
      <c r="BM121">
        <v>22.969911111111099</v>
      </c>
      <c r="BN121">
        <v>499.97433333333299</v>
      </c>
      <c r="BO121">
        <v>68.899477777777804</v>
      </c>
      <c r="BP121">
        <v>9.9880511111111098E-2</v>
      </c>
      <c r="BQ121">
        <v>25.011111111111099</v>
      </c>
      <c r="BR121">
        <v>24.915111111111099</v>
      </c>
      <c r="BS121">
        <v>999.9</v>
      </c>
      <c r="BT121">
        <v>0</v>
      </c>
      <c r="BU121">
        <v>0</v>
      </c>
      <c r="BV121">
        <v>9997.2122222222206</v>
      </c>
      <c r="BW121">
        <v>0</v>
      </c>
      <c r="BX121">
        <v>2093.0922222222198</v>
      </c>
      <c r="BY121">
        <v>-60.938677777777798</v>
      </c>
      <c r="BZ121">
        <v>1742.92333333333</v>
      </c>
      <c r="CA121">
        <v>1795.46</v>
      </c>
      <c r="CB121">
        <v>5.36029777777778</v>
      </c>
      <c r="CC121">
        <v>1763.27</v>
      </c>
      <c r="CD121">
        <v>17.9285777777778</v>
      </c>
      <c r="CE121">
        <v>1.60459222222222</v>
      </c>
      <c r="CF121">
        <v>1.2352700000000001</v>
      </c>
      <c r="CG121">
        <v>14.002977777777801</v>
      </c>
      <c r="CH121">
        <v>10.0335555555556</v>
      </c>
      <c r="CI121">
        <v>1999.9811111111101</v>
      </c>
      <c r="CJ121">
        <v>0.97999199999999997</v>
      </c>
      <c r="CK121">
        <v>2.0007799999999999E-2</v>
      </c>
      <c r="CL121">
        <v>0</v>
      </c>
      <c r="CM121">
        <v>2.53937777777778</v>
      </c>
      <c r="CN121">
        <v>0</v>
      </c>
      <c r="CO121">
        <v>18379.122222222199</v>
      </c>
      <c r="CP121">
        <v>16705.222222222201</v>
      </c>
      <c r="CQ121">
        <v>44.686999999999998</v>
      </c>
      <c r="CR121">
        <v>47.527555555555601</v>
      </c>
      <c r="CS121">
        <v>46</v>
      </c>
      <c r="CT121">
        <v>44.638777777777797</v>
      </c>
      <c r="CU121">
        <v>43.936999999999998</v>
      </c>
      <c r="CV121">
        <v>1959.9611111111101</v>
      </c>
      <c r="CW121">
        <v>40.018888888888902</v>
      </c>
      <c r="CX121">
        <v>0</v>
      </c>
      <c r="CY121">
        <v>1651541340.8</v>
      </c>
      <c r="CZ121">
        <v>0</v>
      </c>
      <c r="DA121">
        <v>1657211497.5999999</v>
      </c>
      <c r="DB121" t="s">
        <v>356</v>
      </c>
      <c r="DC121">
        <v>1657211493.5999999</v>
      </c>
      <c r="DD121">
        <v>1657211497.5999999</v>
      </c>
      <c r="DE121">
        <v>1</v>
      </c>
      <c r="DF121">
        <v>1.526</v>
      </c>
      <c r="DG121">
        <v>4.4999999999999998E-2</v>
      </c>
      <c r="DH121">
        <v>2.6110000000000002</v>
      </c>
      <c r="DI121">
        <v>0.157</v>
      </c>
      <c r="DJ121">
        <v>420</v>
      </c>
      <c r="DK121">
        <v>20</v>
      </c>
      <c r="DL121">
        <v>0.57999999999999996</v>
      </c>
      <c r="DM121">
        <v>0.22</v>
      </c>
      <c r="DN121">
        <v>-60.6912175</v>
      </c>
      <c r="DO121">
        <v>-1.8678562851781</v>
      </c>
      <c r="DP121">
        <v>0.19984611941128699</v>
      </c>
      <c r="DQ121">
        <v>0</v>
      </c>
      <c r="DR121">
        <v>5.3072497500000004</v>
      </c>
      <c r="DS121">
        <v>0.50528026266414705</v>
      </c>
      <c r="DT121">
        <v>5.32011236482604E-2</v>
      </c>
      <c r="DU121">
        <v>0</v>
      </c>
      <c r="DV121">
        <v>0</v>
      </c>
      <c r="DW121">
        <v>2</v>
      </c>
      <c r="DX121" t="s">
        <v>365</v>
      </c>
      <c r="DY121">
        <v>2.8693200000000001</v>
      </c>
      <c r="DZ121">
        <v>2.7164799999999998</v>
      </c>
      <c r="EA121">
        <v>0.179618</v>
      </c>
      <c r="EB121">
        <v>0.18318000000000001</v>
      </c>
      <c r="EC121">
        <v>7.7394099999999993E-2</v>
      </c>
      <c r="ED121">
        <v>6.4250699999999994E-2</v>
      </c>
      <c r="EE121">
        <v>23249.4</v>
      </c>
      <c r="EF121">
        <v>20103.099999999999</v>
      </c>
      <c r="EG121">
        <v>25368.2</v>
      </c>
      <c r="EH121">
        <v>23966.2</v>
      </c>
      <c r="EI121">
        <v>39951</v>
      </c>
      <c r="EJ121">
        <v>37127.9</v>
      </c>
      <c r="EK121">
        <v>45851.7</v>
      </c>
      <c r="EL121">
        <v>42753.5</v>
      </c>
      <c r="EM121">
        <v>1.8219000000000001</v>
      </c>
      <c r="EN121">
        <v>2.0966200000000002</v>
      </c>
      <c r="EO121">
        <v>9.2666600000000002E-2</v>
      </c>
      <c r="EP121">
        <v>0</v>
      </c>
      <c r="EQ121">
        <v>23.399899999999999</v>
      </c>
      <c r="ER121">
        <v>999.9</v>
      </c>
      <c r="ES121">
        <v>34.732999999999997</v>
      </c>
      <c r="ET121">
        <v>32.770000000000003</v>
      </c>
      <c r="EU121">
        <v>25.142099999999999</v>
      </c>
      <c r="EV121">
        <v>51.264400000000002</v>
      </c>
      <c r="EW121">
        <v>37.472000000000001</v>
      </c>
      <c r="EX121">
        <v>2</v>
      </c>
      <c r="EY121">
        <v>-8.1755599999999998E-2</v>
      </c>
      <c r="EZ121">
        <v>1.36649</v>
      </c>
      <c r="FA121">
        <v>20.240500000000001</v>
      </c>
      <c r="FB121">
        <v>5.2348100000000004</v>
      </c>
      <c r="FC121">
        <v>11.9902</v>
      </c>
      <c r="FD121">
        <v>4.9568500000000002</v>
      </c>
      <c r="FE121">
        <v>3.3039499999999999</v>
      </c>
      <c r="FF121">
        <v>9999</v>
      </c>
      <c r="FG121">
        <v>325.60000000000002</v>
      </c>
      <c r="FH121">
        <v>9999</v>
      </c>
      <c r="FI121">
        <v>4865.2</v>
      </c>
      <c r="FJ121">
        <v>1.8682700000000001</v>
      </c>
      <c r="FK121">
        <v>1.8640099999999999</v>
      </c>
      <c r="FL121">
        <v>1.8714900000000001</v>
      </c>
      <c r="FM121">
        <v>1.86249</v>
      </c>
      <c r="FN121">
        <v>1.86188</v>
      </c>
      <c r="FO121">
        <v>1.86829</v>
      </c>
      <c r="FP121">
        <v>1.85849</v>
      </c>
      <c r="FQ121">
        <v>1.8647800000000001</v>
      </c>
      <c r="FR121">
        <v>5</v>
      </c>
      <c r="FS121">
        <v>0</v>
      </c>
      <c r="FT121">
        <v>0</v>
      </c>
      <c r="FU121">
        <v>0</v>
      </c>
      <c r="FV121" t="s">
        <v>358</v>
      </c>
      <c r="FW121" t="s">
        <v>359</v>
      </c>
      <c r="FX121" t="s">
        <v>360</v>
      </c>
      <c r="FY121" t="s">
        <v>360</v>
      </c>
      <c r="FZ121" t="s">
        <v>360</v>
      </c>
      <c r="GA121" t="s">
        <v>360</v>
      </c>
      <c r="GB121">
        <v>0</v>
      </c>
      <c r="GC121">
        <v>100</v>
      </c>
      <c r="GD121">
        <v>100</v>
      </c>
      <c r="GE121">
        <v>6.88</v>
      </c>
      <c r="GF121">
        <v>0.31819999999999998</v>
      </c>
      <c r="GG121">
        <v>1.64354498451179</v>
      </c>
      <c r="GH121">
        <v>4.8697645535604704E-3</v>
      </c>
      <c r="GI121">
        <v>-2.9716501002383001E-6</v>
      </c>
      <c r="GJ121">
        <v>1.12513468715282E-9</v>
      </c>
      <c r="GK121">
        <v>-5.6040547963591501E-2</v>
      </c>
      <c r="GL121">
        <v>-3.4440246100026599E-2</v>
      </c>
      <c r="GM121">
        <v>3.75033726110429E-3</v>
      </c>
      <c r="GN121">
        <v>-6.7053370517907205E-5</v>
      </c>
      <c r="GO121">
        <v>20</v>
      </c>
      <c r="GP121">
        <v>2120</v>
      </c>
      <c r="GQ121">
        <v>2</v>
      </c>
      <c r="GR121">
        <v>25</v>
      </c>
      <c r="GS121">
        <v>213.1</v>
      </c>
      <c r="GT121">
        <v>213</v>
      </c>
      <c r="GU121">
        <v>4.0087900000000003</v>
      </c>
      <c r="GV121">
        <v>2.2900399999999999</v>
      </c>
      <c r="GW121">
        <v>1.9982899999999999</v>
      </c>
      <c r="GX121">
        <v>2.7380399999999998</v>
      </c>
      <c r="GY121">
        <v>2.0947300000000002</v>
      </c>
      <c r="GZ121">
        <v>2.3925800000000002</v>
      </c>
      <c r="HA121">
        <v>38.5259</v>
      </c>
      <c r="HB121">
        <v>12.8186</v>
      </c>
      <c r="HC121">
        <v>18</v>
      </c>
      <c r="HD121">
        <v>438.37200000000001</v>
      </c>
      <c r="HE121">
        <v>612.09900000000005</v>
      </c>
      <c r="HF121">
        <v>21.799099999999999</v>
      </c>
      <c r="HG121">
        <v>26.4482</v>
      </c>
      <c r="HH121">
        <v>29.9998</v>
      </c>
      <c r="HI121">
        <v>26.366900000000001</v>
      </c>
      <c r="HJ121">
        <v>26.346</v>
      </c>
      <c r="HK121">
        <v>80.1982</v>
      </c>
      <c r="HL121">
        <v>35.929900000000004</v>
      </c>
      <c r="HM121">
        <v>23.554099999999998</v>
      </c>
      <c r="HN121">
        <v>21.7666</v>
      </c>
      <c r="HO121">
        <v>1793.65</v>
      </c>
      <c r="HP121">
        <v>17.765699999999999</v>
      </c>
      <c r="HQ121">
        <v>97.050200000000004</v>
      </c>
      <c r="HR121">
        <v>100.515</v>
      </c>
    </row>
    <row r="122" spans="1:226" x14ac:dyDescent="0.2">
      <c r="A122">
        <v>106</v>
      </c>
      <c r="B122">
        <v>1657224283.5</v>
      </c>
      <c r="C122">
        <v>617</v>
      </c>
      <c r="D122" t="s">
        <v>570</v>
      </c>
      <c r="E122" t="s">
        <v>571</v>
      </c>
      <c r="F122">
        <v>5</v>
      </c>
      <c r="G122" t="s">
        <v>353</v>
      </c>
      <c r="H122" t="s">
        <v>354</v>
      </c>
      <c r="I122">
        <v>1657224280.7</v>
      </c>
      <c r="J122">
        <f t="shared" si="34"/>
        <v>4.5171886415456301E-3</v>
      </c>
      <c r="K122">
        <f t="shared" si="35"/>
        <v>4.5171886415456299</v>
      </c>
      <c r="L122">
        <f t="shared" si="36"/>
        <v>25.651562324116988</v>
      </c>
      <c r="M122">
        <f t="shared" si="37"/>
        <v>1717.7650000000001</v>
      </c>
      <c r="N122">
        <f t="shared" si="38"/>
        <v>1447.0050832146992</v>
      </c>
      <c r="O122">
        <f t="shared" si="39"/>
        <v>99.842706593031394</v>
      </c>
      <c r="P122">
        <f t="shared" si="40"/>
        <v>118.5250203197326</v>
      </c>
      <c r="Q122">
        <f t="shared" si="41"/>
        <v>0.20179954202599648</v>
      </c>
      <c r="R122">
        <f t="shared" si="42"/>
        <v>2.324787561854774</v>
      </c>
      <c r="S122">
        <f t="shared" si="43"/>
        <v>0.19254854797236789</v>
      </c>
      <c r="T122">
        <f t="shared" si="44"/>
        <v>0.12113866206653393</v>
      </c>
      <c r="U122">
        <f t="shared" si="45"/>
        <v>321.52181126666795</v>
      </c>
      <c r="V122">
        <f t="shared" si="46"/>
        <v>25.912850661151637</v>
      </c>
      <c r="W122">
        <f t="shared" si="47"/>
        <v>24.929569999999998</v>
      </c>
      <c r="X122">
        <f t="shared" si="48"/>
        <v>3.1663506811798103</v>
      </c>
      <c r="Y122">
        <f t="shared" si="49"/>
        <v>50.376779858767748</v>
      </c>
      <c r="Z122">
        <f t="shared" si="50"/>
        <v>1.6035724243346972</v>
      </c>
      <c r="AA122">
        <f t="shared" si="51"/>
        <v>3.1831578533410481</v>
      </c>
      <c r="AB122">
        <f t="shared" si="52"/>
        <v>1.5627782568451132</v>
      </c>
      <c r="AC122">
        <f t="shared" si="53"/>
        <v>-199.20801909216229</v>
      </c>
      <c r="AD122">
        <f t="shared" si="54"/>
        <v>11.127147817742388</v>
      </c>
      <c r="AE122">
        <f t="shared" si="55"/>
        <v>1.012154334928</v>
      </c>
      <c r="AF122">
        <f t="shared" si="56"/>
        <v>134.45309432717607</v>
      </c>
      <c r="AG122">
        <f t="shared" si="57"/>
        <v>42.671863986217126</v>
      </c>
      <c r="AH122">
        <f t="shared" si="58"/>
        <v>4.5863778899419554</v>
      </c>
      <c r="AI122">
        <f t="shared" si="59"/>
        <v>25.651562324116988</v>
      </c>
      <c r="AJ122">
        <v>1809.6136031006499</v>
      </c>
      <c r="AK122">
        <v>1766.152</v>
      </c>
      <c r="AL122">
        <v>3.26983684856252</v>
      </c>
      <c r="AM122">
        <v>66.688805150680594</v>
      </c>
      <c r="AN122">
        <f t="shared" si="60"/>
        <v>4.5171886415456299</v>
      </c>
      <c r="AO122">
        <v>17.871145252816198</v>
      </c>
      <c r="AP122">
        <v>23.212476969697001</v>
      </c>
      <c r="AQ122">
        <v>-1.07533311834303E-2</v>
      </c>
      <c r="AR122">
        <v>78.171956788311704</v>
      </c>
      <c r="AS122">
        <v>7</v>
      </c>
      <c r="AT122">
        <v>1</v>
      </c>
      <c r="AU122">
        <f t="shared" si="61"/>
        <v>1</v>
      </c>
      <c r="AV122">
        <f t="shared" si="62"/>
        <v>0</v>
      </c>
      <c r="AW122">
        <f t="shared" si="63"/>
        <v>36640.43971708107</v>
      </c>
      <c r="AX122">
        <f t="shared" si="64"/>
        <v>2000.0319999999999</v>
      </c>
      <c r="AY122">
        <f t="shared" si="65"/>
        <v>1681.2272448013823</v>
      </c>
      <c r="AZ122">
        <f t="shared" si="66"/>
        <v>0.84060017279792643</v>
      </c>
      <c r="BA122">
        <f t="shared" si="67"/>
        <v>0.16075833349999799</v>
      </c>
      <c r="BB122" s="1">
        <v>6</v>
      </c>
      <c r="BC122">
        <v>0.5</v>
      </c>
      <c r="BD122" t="s">
        <v>355</v>
      </c>
      <c r="BE122">
        <v>2</v>
      </c>
      <c r="BF122" t="b">
        <v>1</v>
      </c>
      <c r="BG122">
        <v>1657224280.7</v>
      </c>
      <c r="BH122">
        <v>1717.7650000000001</v>
      </c>
      <c r="BI122">
        <v>1778.423</v>
      </c>
      <c r="BJ122">
        <v>23.24033</v>
      </c>
      <c r="BK122">
        <v>17.86478</v>
      </c>
      <c r="BL122">
        <v>1710.8530000000001</v>
      </c>
      <c r="BM122">
        <v>22.922830000000001</v>
      </c>
      <c r="BN122">
        <v>500.01830000000001</v>
      </c>
      <c r="BO122">
        <v>68.899410000000003</v>
      </c>
      <c r="BP122">
        <v>0.10014484</v>
      </c>
      <c r="BQ122">
        <v>25.018350000000002</v>
      </c>
      <c r="BR122">
        <v>24.929569999999998</v>
      </c>
      <c r="BS122">
        <v>999.9</v>
      </c>
      <c r="BT122">
        <v>0</v>
      </c>
      <c r="BU122">
        <v>0</v>
      </c>
      <c r="BV122">
        <v>9990.3719999999994</v>
      </c>
      <c r="BW122">
        <v>0</v>
      </c>
      <c r="BX122">
        <v>2091.971</v>
      </c>
      <c r="BY122">
        <v>-60.65766</v>
      </c>
      <c r="BZ122">
        <v>1758.6369999999999</v>
      </c>
      <c r="CA122">
        <v>1810.771</v>
      </c>
      <c r="CB122">
        <v>5.3755300000000004</v>
      </c>
      <c r="CC122">
        <v>1778.423</v>
      </c>
      <c r="CD122">
        <v>17.86478</v>
      </c>
      <c r="CE122">
        <v>1.601243</v>
      </c>
      <c r="CF122">
        <v>1.230874</v>
      </c>
      <c r="CG122">
        <v>13.97077</v>
      </c>
      <c r="CH122">
        <v>9.9802859999999995</v>
      </c>
      <c r="CI122">
        <v>2000.0319999999999</v>
      </c>
      <c r="CJ122">
        <v>0.97999259999999999</v>
      </c>
      <c r="CK122">
        <v>2.0007179999999999E-2</v>
      </c>
      <c r="CL122">
        <v>0</v>
      </c>
      <c r="CM122">
        <v>2.3593299999999999</v>
      </c>
      <c r="CN122">
        <v>0</v>
      </c>
      <c r="CO122">
        <v>18381.47</v>
      </c>
      <c r="CP122">
        <v>16705.63</v>
      </c>
      <c r="CQ122">
        <v>44.686999999999998</v>
      </c>
      <c r="CR122">
        <v>47.555799999999998</v>
      </c>
      <c r="CS122">
        <v>45.981099999999998</v>
      </c>
      <c r="CT122">
        <v>44.649799999999999</v>
      </c>
      <c r="CU122">
        <v>43.936999999999998</v>
      </c>
      <c r="CV122">
        <v>1960.0119999999999</v>
      </c>
      <c r="CW122">
        <v>40.012</v>
      </c>
      <c r="CX122">
        <v>0</v>
      </c>
      <c r="CY122">
        <v>1651541345.5999999</v>
      </c>
      <c r="CZ122">
        <v>0</v>
      </c>
      <c r="DA122">
        <v>1657211497.5999999</v>
      </c>
      <c r="DB122" t="s">
        <v>356</v>
      </c>
      <c r="DC122">
        <v>1657211493.5999999</v>
      </c>
      <c r="DD122">
        <v>1657211497.5999999</v>
      </c>
      <c r="DE122">
        <v>1</v>
      </c>
      <c r="DF122">
        <v>1.526</v>
      </c>
      <c r="DG122">
        <v>4.4999999999999998E-2</v>
      </c>
      <c r="DH122">
        <v>2.6110000000000002</v>
      </c>
      <c r="DI122">
        <v>0.157</v>
      </c>
      <c r="DJ122">
        <v>420</v>
      </c>
      <c r="DK122">
        <v>20</v>
      </c>
      <c r="DL122">
        <v>0.57999999999999996</v>
      </c>
      <c r="DM122">
        <v>0.22</v>
      </c>
      <c r="DN122">
        <v>-60.737810000000003</v>
      </c>
      <c r="DO122">
        <v>-0.352471294559008</v>
      </c>
      <c r="DP122">
        <v>0.135442764295477</v>
      </c>
      <c r="DQ122">
        <v>0</v>
      </c>
      <c r="DR122">
        <v>5.3335687500000004</v>
      </c>
      <c r="DS122">
        <v>0.45153039399624201</v>
      </c>
      <c r="DT122">
        <v>4.9094355133126003E-2</v>
      </c>
      <c r="DU122">
        <v>0</v>
      </c>
      <c r="DV122">
        <v>0</v>
      </c>
      <c r="DW122">
        <v>2</v>
      </c>
      <c r="DX122" t="s">
        <v>365</v>
      </c>
      <c r="DY122">
        <v>2.8694899999999999</v>
      </c>
      <c r="DZ122">
        <v>2.7164600000000001</v>
      </c>
      <c r="EA122">
        <v>0.180618</v>
      </c>
      <c r="EB122">
        <v>0.18415500000000001</v>
      </c>
      <c r="EC122">
        <v>7.7261200000000002E-2</v>
      </c>
      <c r="ED122">
        <v>6.4130900000000005E-2</v>
      </c>
      <c r="EE122">
        <v>23221.200000000001</v>
      </c>
      <c r="EF122">
        <v>20079.099999999999</v>
      </c>
      <c r="EG122">
        <v>25368.3</v>
      </c>
      <c r="EH122">
        <v>23966.3</v>
      </c>
      <c r="EI122">
        <v>39957.1</v>
      </c>
      <c r="EJ122">
        <v>37132.699999999997</v>
      </c>
      <c r="EK122">
        <v>45852</v>
      </c>
      <c r="EL122">
        <v>42753.5</v>
      </c>
      <c r="EM122">
        <v>1.8222499999999999</v>
      </c>
      <c r="EN122">
        <v>2.0963500000000002</v>
      </c>
      <c r="EO122">
        <v>9.4819799999999996E-2</v>
      </c>
      <c r="EP122">
        <v>0</v>
      </c>
      <c r="EQ122">
        <v>23.385100000000001</v>
      </c>
      <c r="ER122">
        <v>999.9</v>
      </c>
      <c r="ES122">
        <v>34.677999999999997</v>
      </c>
      <c r="ET122">
        <v>32.78</v>
      </c>
      <c r="EU122">
        <v>25.115500000000001</v>
      </c>
      <c r="EV122">
        <v>51.4544</v>
      </c>
      <c r="EW122">
        <v>37.423900000000003</v>
      </c>
      <c r="EX122">
        <v>2</v>
      </c>
      <c r="EY122">
        <v>-8.1387200000000007E-2</v>
      </c>
      <c r="EZ122">
        <v>1.51352</v>
      </c>
      <c r="FA122">
        <v>20.239000000000001</v>
      </c>
      <c r="FB122">
        <v>5.23421</v>
      </c>
      <c r="FC122">
        <v>11.991099999999999</v>
      </c>
      <c r="FD122">
        <v>4.9568500000000002</v>
      </c>
      <c r="FE122">
        <v>3.3039299999999998</v>
      </c>
      <c r="FF122">
        <v>9999</v>
      </c>
      <c r="FG122">
        <v>325.60000000000002</v>
      </c>
      <c r="FH122">
        <v>9999</v>
      </c>
      <c r="FI122">
        <v>4865.2</v>
      </c>
      <c r="FJ122">
        <v>1.8682700000000001</v>
      </c>
      <c r="FK122">
        <v>1.8640099999999999</v>
      </c>
      <c r="FL122">
        <v>1.8714900000000001</v>
      </c>
      <c r="FM122">
        <v>1.86249</v>
      </c>
      <c r="FN122">
        <v>1.86188</v>
      </c>
      <c r="FO122">
        <v>1.86829</v>
      </c>
      <c r="FP122">
        <v>1.8584400000000001</v>
      </c>
      <c r="FQ122">
        <v>1.8647800000000001</v>
      </c>
      <c r="FR122">
        <v>5</v>
      </c>
      <c r="FS122">
        <v>0</v>
      </c>
      <c r="FT122">
        <v>0</v>
      </c>
      <c r="FU122">
        <v>0</v>
      </c>
      <c r="FV122" t="s">
        <v>358</v>
      </c>
      <c r="FW122" t="s">
        <v>359</v>
      </c>
      <c r="FX122" t="s">
        <v>360</v>
      </c>
      <c r="FY122" t="s">
        <v>360</v>
      </c>
      <c r="FZ122" t="s">
        <v>360</v>
      </c>
      <c r="GA122" t="s">
        <v>360</v>
      </c>
      <c r="GB122">
        <v>0</v>
      </c>
      <c r="GC122">
        <v>100</v>
      </c>
      <c r="GD122">
        <v>100</v>
      </c>
      <c r="GE122">
        <v>6.95</v>
      </c>
      <c r="GF122">
        <v>0.3165</v>
      </c>
      <c r="GG122">
        <v>1.64354498451179</v>
      </c>
      <c r="GH122">
        <v>4.8697645535604704E-3</v>
      </c>
      <c r="GI122">
        <v>-2.9716501002383001E-6</v>
      </c>
      <c r="GJ122">
        <v>1.12513468715282E-9</v>
      </c>
      <c r="GK122">
        <v>-5.6040547963591501E-2</v>
      </c>
      <c r="GL122">
        <v>-3.4440246100026599E-2</v>
      </c>
      <c r="GM122">
        <v>3.75033726110429E-3</v>
      </c>
      <c r="GN122">
        <v>-6.7053370517907205E-5</v>
      </c>
      <c r="GO122">
        <v>20</v>
      </c>
      <c r="GP122">
        <v>2120</v>
      </c>
      <c r="GQ122">
        <v>2</v>
      </c>
      <c r="GR122">
        <v>25</v>
      </c>
      <c r="GS122">
        <v>213.2</v>
      </c>
      <c r="GT122">
        <v>213.1</v>
      </c>
      <c r="GU122">
        <v>4.0356399999999999</v>
      </c>
      <c r="GV122">
        <v>2.2888199999999999</v>
      </c>
      <c r="GW122">
        <v>1.9982899999999999</v>
      </c>
      <c r="GX122">
        <v>2.7380399999999998</v>
      </c>
      <c r="GY122">
        <v>2.0935100000000002</v>
      </c>
      <c r="GZ122">
        <v>2.3645</v>
      </c>
      <c r="HA122">
        <v>38.550400000000003</v>
      </c>
      <c r="HB122">
        <v>12.809900000000001</v>
      </c>
      <c r="HC122">
        <v>18</v>
      </c>
      <c r="HD122">
        <v>438.56400000000002</v>
      </c>
      <c r="HE122">
        <v>611.86599999999999</v>
      </c>
      <c r="HF122">
        <v>21.831399999999999</v>
      </c>
      <c r="HG122">
        <v>26.445399999999999</v>
      </c>
      <c r="HH122">
        <v>30.0002</v>
      </c>
      <c r="HI122">
        <v>26.365600000000001</v>
      </c>
      <c r="HJ122">
        <v>26.3444</v>
      </c>
      <c r="HK122">
        <v>80.764200000000002</v>
      </c>
      <c r="HL122">
        <v>36.21</v>
      </c>
      <c r="HM122">
        <v>23.554099999999998</v>
      </c>
      <c r="HN122">
        <v>21.818200000000001</v>
      </c>
      <c r="HO122">
        <v>1807.1</v>
      </c>
      <c r="HP122">
        <v>17.774799999999999</v>
      </c>
      <c r="HQ122">
        <v>97.050700000000006</v>
      </c>
      <c r="HR122">
        <v>100.515</v>
      </c>
    </row>
    <row r="123" spans="1:226" x14ac:dyDescent="0.2">
      <c r="A123">
        <v>107</v>
      </c>
      <c r="B123">
        <v>1657224288.5</v>
      </c>
      <c r="C123">
        <v>622</v>
      </c>
      <c r="D123" t="s">
        <v>572</v>
      </c>
      <c r="E123" t="s">
        <v>573</v>
      </c>
      <c r="F123">
        <v>5</v>
      </c>
      <c r="G123" t="s">
        <v>353</v>
      </c>
      <c r="H123" t="s">
        <v>354</v>
      </c>
      <c r="I123">
        <v>1657224286</v>
      </c>
      <c r="J123">
        <f t="shared" si="34"/>
        <v>4.5007627485065798E-3</v>
      </c>
      <c r="K123">
        <f t="shared" si="35"/>
        <v>4.5007627485065802</v>
      </c>
      <c r="L123">
        <f t="shared" si="36"/>
        <v>25.093358399942961</v>
      </c>
      <c r="M123">
        <f t="shared" si="37"/>
        <v>1735.08666666667</v>
      </c>
      <c r="N123">
        <f t="shared" si="38"/>
        <v>1466.2415767008001</v>
      </c>
      <c r="O123">
        <f t="shared" si="39"/>
        <v>101.17009366724255</v>
      </c>
      <c r="P123">
        <f t="shared" si="40"/>
        <v>119.72029942189462</v>
      </c>
      <c r="Q123">
        <f t="shared" si="41"/>
        <v>0.20004663663836503</v>
      </c>
      <c r="R123">
        <f t="shared" si="42"/>
        <v>2.3282384099124855</v>
      </c>
      <c r="S123">
        <f t="shared" si="43"/>
        <v>0.19096458976518718</v>
      </c>
      <c r="T123">
        <f t="shared" si="44"/>
        <v>0.12013449029620864</v>
      </c>
      <c r="U123">
        <f t="shared" si="45"/>
        <v>321.51091591649146</v>
      </c>
      <c r="V123">
        <f t="shared" si="46"/>
        <v>25.926566498321225</v>
      </c>
      <c r="W123">
        <f t="shared" si="47"/>
        <v>24.947144444444401</v>
      </c>
      <c r="X123">
        <f t="shared" si="48"/>
        <v>3.1696715746751964</v>
      </c>
      <c r="Y123">
        <f t="shared" si="49"/>
        <v>50.224499519782526</v>
      </c>
      <c r="Z123">
        <f t="shared" si="50"/>
        <v>1.5996524064009225</v>
      </c>
      <c r="AA123">
        <f t="shared" si="51"/>
        <v>3.1850041746475704</v>
      </c>
      <c r="AB123">
        <f t="shared" si="52"/>
        <v>1.5700191682742739</v>
      </c>
      <c r="AC123">
        <f t="shared" si="53"/>
        <v>-198.48363720914017</v>
      </c>
      <c r="AD123">
        <f t="shared" si="54"/>
        <v>10.158751122302476</v>
      </c>
      <c r="AE123">
        <f t="shared" si="55"/>
        <v>0.9228236427207307</v>
      </c>
      <c r="AF123">
        <f t="shared" si="56"/>
        <v>134.10885347237451</v>
      </c>
      <c r="AG123">
        <f t="shared" si="57"/>
        <v>42.654787512413535</v>
      </c>
      <c r="AH123">
        <f t="shared" si="58"/>
        <v>4.5620054801224956</v>
      </c>
      <c r="AI123">
        <f t="shared" si="59"/>
        <v>25.093358399942961</v>
      </c>
      <c r="AJ123">
        <v>1826.26424235173</v>
      </c>
      <c r="AK123">
        <v>1783.03957575758</v>
      </c>
      <c r="AL123">
        <v>3.38957634808231</v>
      </c>
      <c r="AM123">
        <v>66.688805150680594</v>
      </c>
      <c r="AN123">
        <f t="shared" si="60"/>
        <v>4.5007627485065802</v>
      </c>
      <c r="AO123">
        <v>17.849131935977798</v>
      </c>
      <c r="AP123">
        <v>23.1638078787879</v>
      </c>
      <c r="AQ123">
        <v>-8.9196145143308307E-3</v>
      </c>
      <c r="AR123">
        <v>78.171956788311704</v>
      </c>
      <c r="AS123">
        <v>7</v>
      </c>
      <c r="AT123">
        <v>1</v>
      </c>
      <c r="AU123">
        <f t="shared" si="61"/>
        <v>1</v>
      </c>
      <c r="AV123">
        <f t="shared" si="62"/>
        <v>0</v>
      </c>
      <c r="AW123">
        <f t="shared" si="63"/>
        <v>36722.125527992648</v>
      </c>
      <c r="AX123">
        <f t="shared" si="64"/>
        <v>1999.96444444444</v>
      </c>
      <c r="AY123">
        <f t="shared" si="65"/>
        <v>1681.1704393349662</v>
      </c>
      <c r="AZ123">
        <f t="shared" si="66"/>
        <v>0.8406001636703947</v>
      </c>
      <c r="BA123">
        <f t="shared" si="67"/>
        <v>0.1607583158838618</v>
      </c>
      <c r="BB123" s="1">
        <v>6</v>
      </c>
      <c r="BC123">
        <v>0.5</v>
      </c>
      <c r="BD123" t="s">
        <v>355</v>
      </c>
      <c r="BE123">
        <v>2</v>
      </c>
      <c r="BF123" t="b">
        <v>1</v>
      </c>
      <c r="BG123">
        <v>1657224286</v>
      </c>
      <c r="BH123">
        <v>1735.08666666667</v>
      </c>
      <c r="BI123">
        <v>1795.7722222222201</v>
      </c>
      <c r="BJ123">
        <v>23.183499999999999</v>
      </c>
      <c r="BK123">
        <v>17.835899999999999</v>
      </c>
      <c r="BL123">
        <v>1728.0944444444399</v>
      </c>
      <c r="BM123">
        <v>22.867744444444401</v>
      </c>
      <c r="BN123">
        <v>499.98977777777799</v>
      </c>
      <c r="BO123">
        <v>68.899688888888903</v>
      </c>
      <c r="BP123">
        <v>9.9918866666666703E-2</v>
      </c>
      <c r="BQ123">
        <v>25.028077777777799</v>
      </c>
      <c r="BR123">
        <v>24.947144444444401</v>
      </c>
      <c r="BS123">
        <v>999.9</v>
      </c>
      <c r="BT123">
        <v>0</v>
      </c>
      <c r="BU123">
        <v>0</v>
      </c>
      <c r="BV123">
        <v>10013.894444444401</v>
      </c>
      <c r="BW123">
        <v>0</v>
      </c>
      <c r="BX123">
        <v>2091.9755555555598</v>
      </c>
      <c r="BY123">
        <v>-60.686100000000003</v>
      </c>
      <c r="BZ123">
        <v>1776.2677777777801</v>
      </c>
      <c r="CA123">
        <v>1828.38222222222</v>
      </c>
      <c r="CB123">
        <v>5.3475722222222197</v>
      </c>
      <c r="CC123">
        <v>1795.7722222222201</v>
      </c>
      <c r="CD123">
        <v>17.835899999999999</v>
      </c>
      <c r="CE123">
        <v>1.5973333333333299</v>
      </c>
      <c r="CF123">
        <v>1.22888888888889</v>
      </c>
      <c r="CG123">
        <v>13.933122222222201</v>
      </c>
      <c r="CH123">
        <v>9.9561966666666706</v>
      </c>
      <c r="CI123">
        <v>1999.96444444444</v>
      </c>
      <c r="CJ123">
        <v>0.97999199999999997</v>
      </c>
      <c r="CK123">
        <v>2.0007799999999999E-2</v>
      </c>
      <c r="CL123">
        <v>0</v>
      </c>
      <c r="CM123">
        <v>2.3495111111111102</v>
      </c>
      <c r="CN123">
        <v>0</v>
      </c>
      <c r="CO123">
        <v>18389.833333333299</v>
      </c>
      <c r="CP123">
        <v>16705.077777777798</v>
      </c>
      <c r="CQ123">
        <v>44.701000000000001</v>
      </c>
      <c r="CR123">
        <v>47.561999999999998</v>
      </c>
      <c r="CS123">
        <v>46</v>
      </c>
      <c r="CT123">
        <v>44.686999999999998</v>
      </c>
      <c r="CU123">
        <v>43.936999999999998</v>
      </c>
      <c r="CV123">
        <v>1959.94444444444</v>
      </c>
      <c r="CW123">
        <v>40.01</v>
      </c>
      <c r="CX123">
        <v>0</v>
      </c>
      <c r="CY123">
        <v>1651541350.4000001</v>
      </c>
      <c r="CZ123">
        <v>0</v>
      </c>
      <c r="DA123">
        <v>1657211497.5999999</v>
      </c>
      <c r="DB123" t="s">
        <v>356</v>
      </c>
      <c r="DC123">
        <v>1657211493.5999999</v>
      </c>
      <c r="DD123">
        <v>1657211497.5999999</v>
      </c>
      <c r="DE123">
        <v>1</v>
      </c>
      <c r="DF123">
        <v>1.526</v>
      </c>
      <c r="DG123">
        <v>4.4999999999999998E-2</v>
      </c>
      <c r="DH123">
        <v>2.6110000000000002</v>
      </c>
      <c r="DI123">
        <v>0.157</v>
      </c>
      <c r="DJ123">
        <v>420</v>
      </c>
      <c r="DK123">
        <v>20</v>
      </c>
      <c r="DL123">
        <v>0.57999999999999996</v>
      </c>
      <c r="DM123">
        <v>0.22</v>
      </c>
      <c r="DN123">
        <v>-60.754192500000002</v>
      </c>
      <c r="DO123">
        <v>0.27792833020652802</v>
      </c>
      <c r="DP123">
        <v>0.127139811600262</v>
      </c>
      <c r="DQ123">
        <v>0</v>
      </c>
      <c r="DR123">
        <v>5.3576952499999999</v>
      </c>
      <c r="DS123">
        <v>6.3154333958733405E-2</v>
      </c>
      <c r="DT123">
        <v>1.92378140633883E-2</v>
      </c>
      <c r="DU123">
        <v>1</v>
      </c>
      <c r="DV123">
        <v>1</v>
      </c>
      <c r="DW123">
        <v>2</v>
      </c>
      <c r="DX123" t="s">
        <v>357</v>
      </c>
      <c r="DY123">
        <v>2.8694600000000001</v>
      </c>
      <c r="DZ123">
        <v>2.7166399999999999</v>
      </c>
      <c r="EA123">
        <v>0.18163399999999999</v>
      </c>
      <c r="EB123">
        <v>0.185144</v>
      </c>
      <c r="EC123">
        <v>7.7142699999999995E-2</v>
      </c>
      <c r="ED123">
        <v>6.4020199999999999E-2</v>
      </c>
      <c r="EE123">
        <v>23192.5</v>
      </c>
      <c r="EF123">
        <v>20055</v>
      </c>
      <c r="EG123">
        <v>25368.3</v>
      </c>
      <c r="EH123">
        <v>23966.5</v>
      </c>
      <c r="EI123">
        <v>39962.300000000003</v>
      </c>
      <c r="EJ123">
        <v>37137.199999999997</v>
      </c>
      <c r="EK123">
        <v>45852</v>
      </c>
      <c r="EL123">
        <v>42753.7</v>
      </c>
      <c r="EM123">
        <v>1.8221499999999999</v>
      </c>
      <c r="EN123">
        <v>2.0963699999999998</v>
      </c>
      <c r="EO123">
        <v>9.5467999999999997E-2</v>
      </c>
      <c r="EP123">
        <v>0</v>
      </c>
      <c r="EQ123">
        <v>23.369800000000001</v>
      </c>
      <c r="ER123">
        <v>999.9</v>
      </c>
      <c r="ES123">
        <v>34.654000000000003</v>
      </c>
      <c r="ET123">
        <v>32.811</v>
      </c>
      <c r="EU123">
        <v>25.1417</v>
      </c>
      <c r="EV123">
        <v>51.644399999999997</v>
      </c>
      <c r="EW123">
        <v>37.379800000000003</v>
      </c>
      <c r="EX123">
        <v>2</v>
      </c>
      <c r="EY123">
        <v>-8.1349099999999994E-2</v>
      </c>
      <c r="EZ123">
        <v>1.5569299999999999</v>
      </c>
      <c r="FA123">
        <v>20.238600000000002</v>
      </c>
      <c r="FB123">
        <v>5.2337600000000002</v>
      </c>
      <c r="FC123">
        <v>11.992000000000001</v>
      </c>
      <c r="FD123">
        <v>4.9568500000000002</v>
      </c>
      <c r="FE123">
        <v>3.3039800000000001</v>
      </c>
      <c r="FF123">
        <v>9999</v>
      </c>
      <c r="FG123">
        <v>325.60000000000002</v>
      </c>
      <c r="FH123">
        <v>9999</v>
      </c>
      <c r="FI123">
        <v>4865.5</v>
      </c>
      <c r="FJ123">
        <v>1.8682700000000001</v>
      </c>
      <c r="FK123">
        <v>1.8640000000000001</v>
      </c>
      <c r="FL123">
        <v>1.8714900000000001</v>
      </c>
      <c r="FM123">
        <v>1.86249</v>
      </c>
      <c r="FN123">
        <v>1.86188</v>
      </c>
      <c r="FO123">
        <v>1.86829</v>
      </c>
      <c r="FP123">
        <v>1.8584700000000001</v>
      </c>
      <c r="FQ123">
        <v>1.8647800000000001</v>
      </c>
      <c r="FR123">
        <v>5</v>
      </c>
      <c r="FS123">
        <v>0</v>
      </c>
      <c r="FT123">
        <v>0</v>
      </c>
      <c r="FU123">
        <v>0</v>
      </c>
      <c r="FV123" t="s">
        <v>358</v>
      </c>
      <c r="FW123" t="s">
        <v>359</v>
      </c>
      <c r="FX123" t="s">
        <v>360</v>
      </c>
      <c r="FY123" t="s">
        <v>360</v>
      </c>
      <c r="FZ123" t="s">
        <v>360</v>
      </c>
      <c r="GA123" t="s">
        <v>360</v>
      </c>
      <c r="GB123">
        <v>0</v>
      </c>
      <c r="GC123">
        <v>100</v>
      </c>
      <c r="GD123">
        <v>100</v>
      </c>
      <c r="GE123">
        <v>7.03</v>
      </c>
      <c r="GF123">
        <v>0.31490000000000001</v>
      </c>
      <c r="GG123">
        <v>1.64354498451179</v>
      </c>
      <c r="GH123">
        <v>4.8697645535604704E-3</v>
      </c>
      <c r="GI123">
        <v>-2.9716501002383001E-6</v>
      </c>
      <c r="GJ123">
        <v>1.12513468715282E-9</v>
      </c>
      <c r="GK123">
        <v>-5.6040547963591501E-2</v>
      </c>
      <c r="GL123">
        <v>-3.4440246100026599E-2</v>
      </c>
      <c r="GM123">
        <v>3.75033726110429E-3</v>
      </c>
      <c r="GN123">
        <v>-6.7053370517907205E-5</v>
      </c>
      <c r="GO123">
        <v>20</v>
      </c>
      <c r="GP123">
        <v>2120</v>
      </c>
      <c r="GQ123">
        <v>2</v>
      </c>
      <c r="GR123">
        <v>25</v>
      </c>
      <c r="GS123">
        <v>213.2</v>
      </c>
      <c r="GT123">
        <v>213.2</v>
      </c>
      <c r="GU123">
        <v>4.06006</v>
      </c>
      <c r="GV123">
        <v>2.2839399999999999</v>
      </c>
      <c r="GW123">
        <v>1.9982899999999999</v>
      </c>
      <c r="GX123">
        <v>2.7392599999999998</v>
      </c>
      <c r="GY123">
        <v>2.0935100000000002</v>
      </c>
      <c r="GZ123">
        <v>2.3938000000000001</v>
      </c>
      <c r="HA123">
        <v>38.575000000000003</v>
      </c>
      <c r="HB123">
        <v>12.809900000000001</v>
      </c>
      <c r="HC123">
        <v>18</v>
      </c>
      <c r="HD123">
        <v>438.49400000000003</v>
      </c>
      <c r="HE123">
        <v>611.86</v>
      </c>
      <c r="HF123">
        <v>21.855499999999999</v>
      </c>
      <c r="HG123">
        <v>26.442599999999999</v>
      </c>
      <c r="HH123">
        <v>30.0002</v>
      </c>
      <c r="HI123">
        <v>26.364000000000001</v>
      </c>
      <c r="HJ123">
        <v>26.342199999999998</v>
      </c>
      <c r="HK123">
        <v>81.268299999999996</v>
      </c>
      <c r="HL123">
        <v>36.21</v>
      </c>
      <c r="HM123">
        <v>23.183499999999999</v>
      </c>
      <c r="HN123">
        <v>21.856100000000001</v>
      </c>
      <c r="HO123">
        <v>1820.62</v>
      </c>
      <c r="HP123">
        <v>17.796900000000001</v>
      </c>
      <c r="HQ123">
        <v>97.050799999999995</v>
      </c>
      <c r="HR123">
        <v>100.51600000000001</v>
      </c>
    </row>
    <row r="124" spans="1:226" x14ac:dyDescent="0.2">
      <c r="A124">
        <v>108</v>
      </c>
      <c r="B124">
        <v>1657224293.5</v>
      </c>
      <c r="C124">
        <v>627</v>
      </c>
      <c r="D124" t="s">
        <v>574</v>
      </c>
      <c r="E124" t="s">
        <v>575</v>
      </c>
      <c r="F124">
        <v>5</v>
      </c>
      <c r="G124" t="s">
        <v>353</v>
      </c>
      <c r="H124" t="s">
        <v>354</v>
      </c>
      <c r="I124">
        <v>1657224290.7</v>
      </c>
      <c r="J124">
        <f t="shared" si="34"/>
        <v>4.4981545185058076E-3</v>
      </c>
      <c r="K124">
        <f t="shared" si="35"/>
        <v>4.4981545185058076</v>
      </c>
      <c r="L124">
        <f t="shared" si="36"/>
        <v>25.48475894174188</v>
      </c>
      <c r="M124">
        <f t="shared" si="37"/>
        <v>1750.42</v>
      </c>
      <c r="N124">
        <f t="shared" si="38"/>
        <v>1477.4547421642305</v>
      </c>
      <c r="O124">
        <f t="shared" si="39"/>
        <v>101.94352795357155</v>
      </c>
      <c r="P124">
        <f t="shared" si="40"/>
        <v>120.7779738410798</v>
      </c>
      <c r="Q124">
        <f t="shared" si="41"/>
        <v>0.19974538672169381</v>
      </c>
      <c r="R124">
        <f t="shared" si="42"/>
        <v>2.3271701931092483</v>
      </c>
      <c r="S124">
        <f t="shared" si="43"/>
        <v>0.19068605316889442</v>
      </c>
      <c r="T124">
        <f t="shared" si="44"/>
        <v>0.11995848438617454</v>
      </c>
      <c r="U124">
        <f t="shared" si="45"/>
        <v>321.51488709163857</v>
      </c>
      <c r="V124">
        <f t="shared" si="46"/>
        <v>25.936119897612134</v>
      </c>
      <c r="W124">
        <f t="shared" si="47"/>
        <v>24.938649999999999</v>
      </c>
      <c r="X124">
        <f t="shared" si="48"/>
        <v>3.1680660718049101</v>
      </c>
      <c r="Y124">
        <f t="shared" si="49"/>
        <v>50.104280552846767</v>
      </c>
      <c r="Z124">
        <f t="shared" si="50"/>
        <v>1.5966142691667606</v>
      </c>
      <c r="AA124">
        <f t="shared" si="51"/>
        <v>3.1865825664989935</v>
      </c>
      <c r="AB124">
        <f t="shared" si="52"/>
        <v>1.5714518026381494</v>
      </c>
      <c r="AC124">
        <f t="shared" si="53"/>
        <v>-198.36861426610611</v>
      </c>
      <c r="AD124">
        <f t="shared" si="54"/>
        <v>12.262694922331749</v>
      </c>
      <c r="AE124">
        <f t="shared" si="55"/>
        <v>1.1144567652522375</v>
      </c>
      <c r="AF124">
        <f t="shared" si="56"/>
        <v>136.52342451311642</v>
      </c>
      <c r="AG124">
        <f t="shared" si="57"/>
        <v>42.907601046898137</v>
      </c>
      <c r="AH124">
        <f t="shared" si="58"/>
        <v>4.5557293962412064</v>
      </c>
      <c r="AI124">
        <f t="shared" si="59"/>
        <v>25.48475894174188</v>
      </c>
      <c r="AJ124">
        <v>1843.1126046240499</v>
      </c>
      <c r="AK124">
        <v>1799.5958181818201</v>
      </c>
      <c r="AL124">
        <v>3.3397350742172298</v>
      </c>
      <c r="AM124">
        <v>66.688805150680594</v>
      </c>
      <c r="AN124">
        <f t="shared" si="60"/>
        <v>4.4981545185058076</v>
      </c>
      <c r="AO124">
        <v>17.8074880805591</v>
      </c>
      <c r="AP124">
        <v>23.1204478787879</v>
      </c>
      <c r="AQ124">
        <v>-9.1686526095471899E-3</v>
      </c>
      <c r="AR124">
        <v>78.171956788311704</v>
      </c>
      <c r="AS124">
        <v>7</v>
      </c>
      <c r="AT124">
        <v>1</v>
      </c>
      <c r="AU124">
        <f t="shared" si="61"/>
        <v>1</v>
      </c>
      <c r="AV124">
        <f t="shared" si="62"/>
        <v>0</v>
      </c>
      <c r="AW124">
        <f t="shared" si="63"/>
        <v>36695.440941578701</v>
      </c>
      <c r="AX124">
        <f t="shared" si="64"/>
        <v>1999.989</v>
      </c>
      <c r="AY124">
        <f t="shared" si="65"/>
        <v>1681.1910930008489</v>
      </c>
      <c r="AZ124">
        <f t="shared" si="66"/>
        <v>0.84060016980135832</v>
      </c>
      <c r="BA124">
        <f t="shared" si="67"/>
        <v>0.16075832771662171</v>
      </c>
      <c r="BB124" s="1">
        <v>6</v>
      </c>
      <c r="BC124">
        <v>0.5</v>
      </c>
      <c r="BD124" t="s">
        <v>355</v>
      </c>
      <c r="BE124">
        <v>2</v>
      </c>
      <c r="BF124" t="b">
        <v>1</v>
      </c>
      <c r="BG124">
        <v>1657224290.7</v>
      </c>
      <c r="BH124">
        <v>1750.42</v>
      </c>
      <c r="BI124">
        <v>1811.48</v>
      </c>
      <c r="BJ124">
        <v>23.139530000000001</v>
      </c>
      <c r="BK124">
        <v>17.799019999999999</v>
      </c>
      <c r="BL124">
        <v>1743.357</v>
      </c>
      <c r="BM124">
        <v>22.825150000000001</v>
      </c>
      <c r="BN124">
        <v>499.9873</v>
      </c>
      <c r="BO124">
        <v>68.899469999999994</v>
      </c>
      <c r="BP124">
        <v>9.9955189999999999E-2</v>
      </c>
      <c r="BQ124">
        <v>25.036390000000001</v>
      </c>
      <c r="BR124">
        <v>24.938649999999999</v>
      </c>
      <c r="BS124">
        <v>999.9</v>
      </c>
      <c r="BT124">
        <v>0</v>
      </c>
      <c r="BU124">
        <v>0</v>
      </c>
      <c r="BV124">
        <v>10006.629999999999</v>
      </c>
      <c r="BW124">
        <v>0</v>
      </c>
      <c r="BX124">
        <v>2091.7600000000002</v>
      </c>
      <c r="BY124">
        <v>-61.05885</v>
      </c>
      <c r="BZ124">
        <v>1791.883</v>
      </c>
      <c r="CA124">
        <v>1844.306</v>
      </c>
      <c r="CB124">
        <v>5.3405199999999997</v>
      </c>
      <c r="CC124">
        <v>1811.48</v>
      </c>
      <c r="CD124">
        <v>17.799019999999999</v>
      </c>
      <c r="CE124">
        <v>1.594301</v>
      </c>
      <c r="CF124">
        <v>1.226343</v>
      </c>
      <c r="CG124">
        <v>13.90382</v>
      </c>
      <c r="CH124">
        <v>9.9252269999999996</v>
      </c>
      <c r="CI124">
        <v>1999.989</v>
      </c>
      <c r="CJ124">
        <v>0.97999230000000004</v>
      </c>
      <c r="CK124">
        <v>2.0007489999999999E-2</v>
      </c>
      <c r="CL124">
        <v>0</v>
      </c>
      <c r="CM124">
        <v>2.5143499999999999</v>
      </c>
      <c r="CN124">
        <v>0</v>
      </c>
      <c r="CO124">
        <v>18395.490000000002</v>
      </c>
      <c r="CP124">
        <v>16705.28</v>
      </c>
      <c r="CQ124">
        <v>44.718499999999999</v>
      </c>
      <c r="CR124">
        <v>47.561999999999998</v>
      </c>
      <c r="CS124">
        <v>46</v>
      </c>
      <c r="CT124">
        <v>44.686999999999998</v>
      </c>
      <c r="CU124">
        <v>43.936999999999998</v>
      </c>
      <c r="CV124">
        <v>1959.973</v>
      </c>
      <c r="CW124">
        <v>40.011000000000003</v>
      </c>
      <c r="CX124">
        <v>0</v>
      </c>
      <c r="CY124">
        <v>1651541355.8</v>
      </c>
      <c r="CZ124">
        <v>0</v>
      </c>
      <c r="DA124">
        <v>1657211497.5999999</v>
      </c>
      <c r="DB124" t="s">
        <v>356</v>
      </c>
      <c r="DC124">
        <v>1657211493.5999999</v>
      </c>
      <c r="DD124">
        <v>1657211497.5999999</v>
      </c>
      <c r="DE124">
        <v>1</v>
      </c>
      <c r="DF124">
        <v>1.526</v>
      </c>
      <c r="DG124">
        <v>4.4999999999999998E-2</v>
      </c>
      <c r="DH124">
        <v>2.6110000000000002</v>
      </c>
      <c r="DI124">
        <v>0.157</v>
      </c>
      <c r="DJ124">
        <v>420</v>
      </c>
      <c r="DK124">
        <v>20</v>
      </c>
      <c r="DL124">
        <v>0.57999999999999996</v>
      </c>
      <c r="DM124">
        <v>0.22</v>
      </c>
      <c r="DN124">
        <v>-60.805707499999997</v>
      </c>
      <c r="DO124">
        <v>-0.20227879924945499</v>
      </c>
      <c r="DP124">
        <v>0.187342419632475</v>
      </c>
      <c r="DQ124">
        <v>0</v>
      </c>
      <c r="DR124">
        <v>5.3578492500000001</v>
      </c>
      <c r="DS124">
        <v>-0.10044393996246299</v>
      </c>
      <c r="DT124">
        <v>1.4014826147245E-2</v>
      </c>
      <c r="DU124">
        <v>0</v>
      </c>
      <c r="DV124">
        <v>0</v>
      </c>
      <c r="DW124">
        <v>2</v>
      </c>
      <c r="DX124" t="s">
        <v>365</v>
      </c>
      <c r="DY124">
        <v>2.8693200000000001</v>
      </c>
      <c r="DZ124">
        <v>2.7166100000000002</v>
      </c>
      <c r="EA124">
        <v>0.18263699999999999</v>
      </c>
      <c r="EB124">
        <v>0.18615699999999999</v>
      </c>
      <c r="EC124">
        <v>7.7048400000000003E-2</v>
      </c>
      <c r="ED124">
        <v>6.3929E-2</v>
      </c>
      <c r="EE124">
        <v>23163.9</v>
      </c>
      <c r="EF124">
        <v>20029.900000000001</v>
      </c>
      <c r="EG124">
        <v>25368.2</v>
      </c>
      <c r="EH124">
        <v>23966.3</v>
      </c>
      <c r="EI124">
        <v>39966.300000000003</v>
      </c>
      <c r="EJ124">
        <v>37140.699999999997</v>
      </c>
      <c r="EK124">
        <v>45851.8</v>
      </c>
      <c r="EL124">
        <v>42753.5</v>
      </c>
      <c r="EM124">
        <v>1.8221499999999999</v>
      </c>
      <c r="EN124">
        <v>2.0960999999999999</v>
      </c>
      <c r="EO124">
        <v>9.6753199999999998E-2</v>
      </c>
      <c r="EP124">
        <v>0</v>
      </c>
      <c r="EQ124">
        <v>23.351700000000001</v>
      </c>
      <c r="ER124">
        <v>999.9</v>
      </c>
      <c r="ES124">
        <v>34.604999999999997</v>
      </c>
      <c r="ET124">
        <v>32.841000000000001</v>
      </c>
      <c r="EU124">
        <v>25.1494</v>
      </c>
      <c r="EV124">
        <v>51.2044</v>
      </c>
      <c r="EW124">
        <v>37.479999999999997</v>
      </c>
      <c r="EX124">
        <v>2</v>
      </c>
      <c r="EY124">
        <v>-8.1468499999999999E-2</v>
      </c>
      <c r="EZ124">
        <v>1.5307900000000001</v>
      </c>
      <c r="FA124">
        <v>20.238499999999998</v>
      </c>
      <c r="FB124">
        <v>5.2343599999999997</v>
      </c>
      <c r="FC124">
        <v>11.991400000000001</v>
      </c>
      <c r="FD124">
        <v>4.9568500000000002</v>
      </c>
      <c r="FE124">
        <v>3.3039499999999999</v>
      </c>
      <c r="FF124">
        <v>9999</v>
      </c>
      <c r="FG124">
        <v>325.60000000000002</v>
      </c>
      <c r="FH124">
        <v>9999</v>
      </c>
      <c r="FI124">
        <v>4865.5</v>
      </c>
      <c r="FJ124">
        <v>1.86826</v>
      </c>
      <c r="FK124">
        <v>1.8640099999999999</v>
      </c>
      <c r="FL124">
        <v>1.8714900000000001</v>
      </c>
      <c r="FM124">
        <v>1.86249</v>
      </c>
      <c r="FN124">
        <v>1.86188</v>
      </c>
      <c r="FO124">
        <v>1.86829</v>
      </c>
      <c r="FP124">
        <v>1.85846</v>
      </c>
      <c r="FQ124">
        <v>1.8647800000000001</v>
      </c>
      <c r="FR124">
        <v>5</v>
      </c>
      <c r="FS124">
        <v>0</v>
      </c>
      <c r="FT124">
        <v>0</v>
      </c>
      <c r="FU124">
        <v>0</v>
      </c>
      <c r="FV124" t="s">
        <v>358</v>
      </c>
      <c r="FW124" t="s">
        <v>359</v>
      </c>
      <c r="FX124" t="s">
        <v>360</v>
      </c>
      <c r="FY124" t="s">
        <v>360</v>
      </c>
      <c r="FZ124" t="s">
        <v>360</v>
      </c>
      <c r="GA124" t="s">
        <v>360</v>
      </c>
      <c r="GB124">
        <v>0</v>
      </c>
      <c r="GC124">
        <v>100</v>
      </c>
      <c r="GD124">
        <v>100</v>
      </c>
      <c r="GE124">
        <v>7.11</v>
      </c>
      <c r="GF124">
        <v>0.31369999999999998</v>
      </c>
      <c r="GG124">
        <v>1.64354498451179</v>
      </c>
      <c r="GH124">
        <v>4.8697645535604704E-3</v>
      </c>
      <c r="GI124">
        <v>-2.9716501002383001E-6</v>
      </c>
      <c r="GJ124">
        <v>1.12513468715282E-9</v>
      </c>
      <c r="GK124">
        <v>-5.6040547963591501E-2</v>
      </c>
      <c r="GL124">
        <v>-3.4440246100026599E-2</v>
      </c>
      <c r="GM124">
        <v>3.75033726110429E-3</v>
      </c>
      <c r="GN124">
        <v>-6.7053370517907205E-5</v>
      </c>
      <c r="GO124">
        <v>20</v>
      </c>
      <c r="GP124">
        <v>2120</v>
      </c>
      <c r="GQ124">
        <v>2</v>
      </c>
      <c r="GR124">
        <v>25</v>
      </c>
      <c r="GS124">
        <v>213.3</v>
      </c>
      <c r="GT124">
        <v>213.3</v>
      </c>
      <c r="GU124">
        <v>4.0893600000000001</v>
      </c>
      <c r="GV124">
        <v>2.2497600000000002</v>
      </c>
      <c r="GW124">
        <v>1.9982899999999999</v>
      </c>
      <c r="GX124">
        <v>2.7392599999999998</v>
      </c>
      <c r="GY124">
        <v>2.0935100000000002</v>
      </c>
      <c r="GZ124">
        <v>2.4072300000000002</v>
      </c>
      <c r="HA124">
        <v>38.575000000000003</v>
      </c>
      <c r="HB124">
        <v>12.8011</v>
      </c>
      <c r="HC124">
        <v>18</v>
      </c>
      <c r="HD124">
        <v>438.483</v>
      </c>
      <c r="HE124">
        <v>611.62</v>
      </c>
      <c r="HF124">
        <v>21.876799999999999</v>
      </c>
      <c r="HG124">
        <v>26.439800000000002</v>
      </c>
      <c r="HH124">
        <v>30.0001</v>
      </c>
      <c r="HI124">
        <v>26.362400000000001</v>
      </c>
      <c r="HJ124">
        <v>26.34</v>
      </c>
      <c r="HK124">
        <v>81.839799999999997</v>
      </c>
      <c r="HL124">
        <v>36.21</v>
      </c>
      <c r="HM124">
        <v>23.183499999999999</v>
      </c>
      <c r="HN124">
        <v>21.8992</v>
      </c>
      <c r="HO124">
        <v>1840.74</v>
      </c>
      <c r="HP124">
        <v>17.809100000000001</v>
      </c>
      <c r="HQ124">
        <v>97.050399999999996</v>
      </c>
      <c r="HR124">
        <v>100.515</v>
      </c>
    </row>
    <row r="125" spans="1:226" x14ac:dyDescent="0.2">
      <c r="A125">
        <v>109</v>
      </c>
      <c r="B125">
        <v>1657224298.5</v>
      </c>
      <c r="C125">
        <v>632</v>
      </c>
      <c r="D125" t="s">
        <v>576</v>
      </c>
      <c r="E125" t="s">
        <v>577</v>
      </c>
      <c r="F125">
        <v>5</v>
      </c>
      <c r="G125" t="s">
        <v>353</v>
      </c>
      <c r="H125" t="s">
        <v>354</v>
      </c>
      <c r="I125">
        <v>1657224296</v>
      </c>
      <c r="J125">
        <f t="shared" si="34"/>
        <v>4.5126718581607753E-3</v>
      </c>
      <c r="K125">
        <f t="shared" si="35"/>
        <v>4.5126718581607754</v>
      </c>
      <c r="L125">
        <f t="shared" si="36"/>
        <v>25.637735083041207</v>
      </c>
      <c r="M125">
        <f t="shared" si="37"/>
        <v>1767.97</v>
      </c>
      <c r="N125">
        <f t="shared" si="38"/>
        <v>1493.2496764246382</v>
      </c>
      <c r="O125">
        <f t="shared" si="39"/>
        <v>103.03416193713097</v>
      </c>
      <c r="P125">
        <f t="shared" si="40"/>
        <v>121.98985217003182</v>
      </c>
      <c r="Q125">
        <f t="shared" si="41"/>
        <v>0.20000209893148235</v>
      </c>
      <c r="R125">
        <f t="shared" si="42"/>
        <v>2.3279079291613836</v>
      </c>
      <c r="S125">
        <f t="shared" si="43"/>
        <v>0.19092277109132025</v>
      </c>
      <c r="T125">
        <f t="shared" si="44"/>
        <v>0.12010812226104017</v>
      </c>
      <c r="U125">
        <f t="shared" si="45"/>
        <v>321.51285757401013</v>
      </c>
      <c r="V125">
        <f t="shared" si="46"/>
        <v>25.937561615569464</v>
      </c>
      <c r="W125">
        <f t="shared" si="47"/>
        <v>24.941222222222201</v>
      </c>
      <c r="X125">
        <f t="shared" si="48"/>
        <v>3.1685521627800641</v>
      </c>
      <c r="Y125">
        <f t="shared" si="49"/>
        <v>50.001440827604995</v>
      </c>
      <c r="Z125">
        <f t="shared" si="50"/>
        <v>1.5939449830573214</v>
      </c>
      <c r="AA125">
        <f t="shared" si="51"/>
        <v>3.187798104764473</v>
      </c>
      <c r="AB125">
        <f t="shared" si="52"/>
        <v>1.5746071797227428</v>
      </c>
      <c r="AC125">
        <f t="shared" si="53"/>
        <v>-199.00882894489018</v>
      </c>
      <c r="AD125">
        <f t="shared" si="54"/>
        <v>12.746837297599434</v>
      </c>
      <c r="AE125">
        <f t="shared" si="55"/>
        <v>1.1581417093837512</v>
      </c>
      <c r="AF125">
        <f t="shared" si="56"/>
        <v>136.40900763610313</v>
      </c>
      <c r="AG125">
        <f t="shared" si="57"/>
        <v>43.04731972164516</v>
      </c>
      <c r="AH125">
        <f t="shared" si="58"/>
        <v>4.5451016661821164</v>
      </c>
      <c r="AI125">
        <f t="shared" si="59"/>
        <v>25.637735083041207</v>
      </c>
      <c r="AJ125">
        <v>1860.1716707077301</v>
      </c>
      <c r="AK125">
        <v>1816.4500606060601</v>
      </c>
      <c r="AL125">
        <v>3.3454810693055399</v>
      </c>
      <c r="AM125">
        <v>66.688805150680594</v>
      </c>
      <c r="AN125">
        <f t="shared" si="60"/>
        <v>4.5126718581607754</v>
      </c>
      <c r="AO125">
        <v>17.768738377131999</v>
      </c>
      <c r="AP125">
        <v>23.086987878787902</v>
      </c>
      <c r="AQ125">
        <v>-6.4934425507085797E-3</v>
      </c>
      <c r="AR125">
        <v>78.171956788311704</v>
      </c>
      <c r="AS125">
        <v>7</v>
      </c>
      <c r="AT125">
        <v>1</v>
      </c>
      <c r="AU125">
        <f t="shared" si="61"/>
        <v>1</v>
      </c>
      <c r="AV125">
        <f t="shared" si="62"/>
        <v>0</v>
      </c>
      <c r="AW125">
        <f t="shared" si="63"/>
        <v>36712.379599064974</v>
      </c>
      <c r="AX125">
        <f t="shared" si="64"/>
        <v>1999.9766666666701</v>
      </c>
      <c r="AY125">
        <f t="shared" si="65"/>
        <v>1681.1807013336863</v>
      </c>
      <c r="AZ125">
        <f t="shared" si="66"/>
        <v>0.84060015766868124</v>
      </c>
      <c r="BA125">
        <f t="shared" si="67"/>
        <v>0.16075830430055496</v>
      </c>
      <c r="BB125" s="1">
        <v>6</v>
      </c>
      <c r="BC125">
        <v>0.5</v>
      </c>
      <c r="BD125" t="s">
        <v>355</v>
      </c>
      <c r="BE125">
        <v>2</v>
      </c>
      <c r="BF125" t="b">
        <v>1</v>
      </c>
      <c r="BG125">
        <v>1657224296</v>
      </c>
      <c r="BH125">
        <v>1767.97</v>
      </c>
      <c r="BI125">
        <v>1829.2677777777801</v>
      </c>
      <c r="BJ125">
        <v>23.100666666666701</v>
      </c>
      <c r="BK125">
        <v>17.772688888888901</v>
      </c>
      <c r="BL125">
        <v>1760.82222222222</v>
      </c>
      <c r="BM125">
        <v>22.787511111111101</v>
      </c>
      <c r="BN125">
        <v>500.01411111111099</v>
      </c>
      <c r="BO125">
        <v>68.899866666666696</v>
      </c>
      <c r="BP125">
        <v>0.100089311111111</v>
      </c>
      <c r="BQ125">
        <v>25.0427888888889</v>
      </c>
      <c r="BR125">
        <v>24.941222222222201</v>
      </c>
      <c r="BS125">
        <v>999.9</v>
      </c>
      <c r="BT125">
        <v>0</v>
      </c>
      <c r="BU125">
        <v>0</v>
      </c>
      <c r="BV125">
        <v>10011.6111111111</v>
      </c>
      <c r="BW125">
        <v>0</v>
      </c>
      <c r="BX125">
        <v>2091.65888888889</v>
      </c>
      <c r="BY125">
        <v>-61.300377777777797</v>
      </c>
      <c r="BZ125">
        <v>1809.77555555556</v>
      </c>
      <c r="CA125">
        <v>1862.36777777778</v>
      </c>
      <c r="CB125">
        <v>5.3279911111111096</v>
      </c>
      <c r="CC125">
        <v>1829.2677777777801</v>
      </c>
      <c r="CD125">
        <v>17.772688888888901</v>
      </c>
      <c r="CE125">
        <v>1.5916311111111101</v>
      </c>
      <c r="CF125">
        <v>1.2245344444444399</v>
      </c>
      <c r="CG125">
        <v>13.878022222222199</v>
      </c>
      <c r="CH125">
        <v>9.9032155555555494</v>
      </c>
      <c r="CI125">
        <v>1999.9766666666701</v>
      </c>
      <c r="CJ125">
        <v>0.97999233333333302</v>
      </c>
      <c r="CK125">
        <v>2.0007455555555598E-2</v>
      </c>
      <c r="CL125">
        <v>0</v>
      </c>
      <c r="CM125">
        <v>2.4171</v>
      </c>
      <c r="CN125">
        <v>0</v>
      </c>
      <c r="CO125">
        <v>18395.066666666698</v>
      </c>
      <c r="CP125">
        <v>16705.166666666701</v>
      </c>
      <c r="CQ125">
        <v>44.735999999999997</v>
      </c>
      <c r="CR125">
        <v>47.561999999999998</v>
      </c>
      <c r="CS125">
        <v>46</v>
      </c>
      <c r="CT125">
        <v>44.686999999999998</v>
      </c>
      <c r="CU125">
        <v>43.936999999999998</v>
      </c>
      <c r="CV125">
        <v>1959.96444444444</v>
      </c>
      <c r="CW125">
        <v>40.01</v>
      </c>
      <c r="CX125">
        <v>0</v>
      </c>
      <c r="CY125">
        <v>1651541360.5999999</v>
      </c>
      <c r="CZ125">
        <v>0</v>
      </c>
      <c r="DA125">
        <v>1657211497.5999999</v>
      </c>
      <c r="DB125" t="s">
        <v>356</v>
      </c>
      <c r="DC125">
        <v>1657211493.5999999</v>
      </c>
      <c r="DD125">
        <v>1657211497.5999999</v>
      </c>
      <c r="DE125">
        <v>1</v>
      </c>
      <c r="DF125">
        <v>1.526</v>
      </c>
      <c r="DG125">
        <v>4.4999999999999998E-2</v>
      </c>
      <c r="DH125">
        <v>2.6110000000000002</v>
      </c>
      <c r="DI125">
        <v>0.157</v>
      </c>
      <c r="DJ125">
        <v>420</v>
      </c>
      <c r="DK125">
        <v>20</v>
      </c>
      <c r="DL125">
        <v>0.57999999999999996</v>
      </c>
      <c r="DM125">
        <v>0.22</v>
      </c>
      <c r="DN125">
        <v>-60.894412500000001</v>
      </c>
      <c r="DO125">
        <v>-2.4035223264538499</v>
      </c>
      <c r="DP125">
        <v>0.27847147806148798</v>
      </c>
      <c r="DQ125">
        <v>0</v>
      </c>
      <c r="DR125">
        <v>5.3512732500000002</v>
      </c>
      <c r="DS125">
        <v>-0.151126041275816</v>
      </c>
      <c r="DT125">
        <v>1.67890710564195E-2</v>
      </c>
      <c r="DU125">
        <v>0</v>
      </c>
      <c r="DV125">
        <v>0</v>
      </c>
      <c r="DW125">
        <v>2</v>
      </c>
      <c r="DX125" t="s">
        <v>365</v>
      </c>
      <c r="DY125">
        <v>2.8694000000000002</v>
      </c>
      <c r="DZ125">
        <v>2.71665</v>
      </c>
      <c r="EA125">
        <v>0.18363699999999999</v>
      </c>
      <c r="EB125">
        <v>0.18714600000000001</v>
      </c>
      <c r="EC125">
        <v>7.6971800000000007E-2</v>
      </c>
      <c r="ED125">
        <v>6.3952300000000004E-2</v>
      </c>
      <c r="EE125">
        <v>23135.3</v>
      </c>
      <c r="EF125">
        <v>20005.599999999999</v>
      </c>
      <c r="EG125">
        <v>25367.8</v>
      </c>
      <c r="EH125">
        <v>23966.3</v>
      </c>
      <c r="EI125">
        <v>39969.599999999999</v>
      </c>
      <c r="EJ125">
        <v>37139.9</v>
      </c>
      <c r="EK125">
        <v>45851.7</v>
      </c>
      <c r="EL125">
        <v>42753.5</v>
      </c>
      <c r="EM125">
        <v>1.82222</v>
      </c>
      <c r="EN125">
        <v>2.0960999999999999</v>
      </c>
      <c r="EO125">
        <v>9.6790500000000002E-2</v>
      </c>
      <c r="EP125">
        <v>0</v>
      </c>
      <c r="EQ125">
        <v>23.3431</v>
      </c>
      <c r="ER125">
        <v>999.9</v>
      </c>
      <c r="ES125">
        <v>34.604999999999997</v>
      </c>
      <c r="ET125">
        <v>32.850999999999999</v>
      </c>
      <c r="EU125">
        <v>25.161000000000001</v>
      </c>
      <c r="EV125">
        <v>51.304400000000001</v>
      </c>
      <c r="EW125">
        <v>37.503999999999998</v>
      </c>
      <c r="EX125">
        <v>2</v>
      </c>
      <c r="EY125">
        <v>-8.1608200000000006E-2</v>
      </c>
      <c r="EZ125">
        <v>1.4731300000000001</v>
      </c>
      <c r="FA125">
        <v>20.239000000000001</v>
      </c>
      <c r="FB125">
        <v>5.2331599999999998</v>
      </c>
      <c r="FC125">
        <v>11.991099999999999</v>
      </c>
      <c r="FD125">
        <v>4.9566999999999997</v>
      </c>
      <c r="FE125">
        <v>3.3039499999999999</v>
      </c>
      <c r="FF125">
        <v>9999</v>
      </c>
      <c r="FG125">
        <v>325.60000000000002</v>
      </c>
      <c r="FH125">
        <v>9999</v>
      </c>
      <c r="FI125">
        <v>4865.8</v>
      </c>
      <c r="FJ125">
        <v>1.86826</v>
      </c>
      <c r="FK125">
        <v>1.8640000000000001</v>
      </c>
      <c r="FL125">
        <v>1.8714900000000001</v>
      </c>
      <c r="FM125">
        <v>1.86249</v>
      </c>
      <c r="FN125">
        <v>1.86188</v>
      </c>
      <c r="FO125">
        <v>1.86829</v>
      </c>
      <c r="FP125">
        <v>1.8584700000000001</v>
      </c>
      <c r="FQ125">
        <v>1.8647800000000001</v>
      </c>
      <c r="FR125">
        <v>5</v>
      </c>
      <c r="FS125">
        <v>0</v>
      </c>
      <c r="FT125">
        <v>0</v>
      </c>
      <c r="FU125">
        <v>0</v>
      </c>
      <c r="FV125" t="s">
        <v>358</v>
      </c>
      <c r="FW125" t="s">
        <v>359</v>
      </c>
      <c r="FX125" t="s">
        <v>360</v>
      </c>
      <c r="FY125" t="s">
        <v>360</v>
      </c>
      <c r="FZ125" t="s">
        <v>360</v>
      </c>
      <c r="GA125" t="s">
        <v>360</v>
      </c>
      <c r="GB125">
        <v>0</v>
      </c>
      <c r="GC125">
        <v>100</v>
      </c>
      <c r="GD125">
        <v>100</v>
      </c>
      <c r="GE125">
        <v>7.19</v>
      </c>
      <c r="GF125">
        <v>0.31269999999999998</v>
      </c>
      <c r="GG125">
        <v>1.64354498451179</v>
      </c>
      <c r="GH125">
        <v>4.8697645535604704E-3</v>
      </c>
      <c r="GI125">
        <v>-2.9716501002383001E-6</v>
      </c>
      <c r="GJ125">
        <v>1.12513468715282E-9</v>
      </c>
      <c r="GK125">
        <v>-5.6040547963591501E-2</v>
      </c>
      <c r="GL125">
        <v>-3.4440246100026599E-2</v>
      </c>
      <c r="GM125">
        <v>3.75033726110429E-3</v>
      </c>
      <c r="GN125">
        <v>-6.7053370517907205E-5</v>
      </c>
      <c r="GO125">
        <v>20</v>
      </c>
      <c r="GP125">
        <v>2120</v>
      </c>
      <c r="GQ125">
        <v>2</v>
      </c>
      <c r="GR125">
        <v>25</v>
      </c>
      <c r="GS125">
        <v>213.4</v>
      </c>
      <c r="GT125">
        <v>213.3</v>
      </c>
      <c r="GU125">
        <v>4.1137699999999997</v>
      </c>
      <c r="GV125">
        <v>2.2851599999999999</v>
      </c>
      <c r="GW125">
        <v>1.9982899999999999</v>
      </c>
      <c r="GX125">
        <v>2.7392599999999998</v>
      </c>
      <c r="GY125">
        <v>2.0935100000000002</v>
      </c>
      <c r="GZ125">
        <v>2.4023400000000001</v>
      </c>
      <c r="HA125">
        <v>38.599499999999999</v>
      </c>
      <c r="HB125">
        <v>12.8011</v>
      </c>
      <c r="HC125">
        <v>18</v>
      </c>
      <c r="HD125">
        <v>438.517</v>
      </c>
      <c r="HE125">
        <v>611.60699999999997</v>
      </c>
      <c r="HF125">
        <v>21.909099999999999</v>
      </c>
      <c r="HG125">
        <v>26.437000000000001</v>
      </c>
      <c r="HH125">
        <v>29.9999</v>
      </c>
      <c r="HI125">
        <v>26.3612</v>
      </c>
      <c r="HJ125">
        <v>26.338799999999999</v>
      </c>
      <c r="HK125">
        <v>82.347700000000003</v>
      </c>
      <c r="HL125">
        <v>36.21</v>
      </c>
      <c r="HM125">
        <v>23.183499999999999</v>
      </c>
      <c r="HN125">
        <v>21.939699999999998</v>
      </c>
      <c r="HO125">
        <v>1854.22</v>
      </c>
      <c r="HP125">
        <v>17.809100000000001</v>
      </c>
      <c r="HQ125">
        <v>97.049700000000001</v>
      </c>
      <c r="HR125">
        <v>100.515</v>
      </c>
    </row>
    <row r="126" spans="1:226" x14ac:dyDescent="0.2">
      <c r="A126">
        <v>110</v>
      </c>
      <c r="B126">
        <v>1657224303.5</v>
      </c>
      <c r="C126">
        <v>637</v>
      </c>
      <c r="D126" t="s">
        <v>578</v>
      </c>
      <c r="E126" t="s">
        <v>579</v>
      </c>
      <c r="F126">
        <v>5</v>
      </c>
      <c r="G126" t="s">
        <v>353</v>
      </c>
      <c r="H126" t="s">
        <v>354</v>
      </c>
      <c r="I126">
        <v>1657224300.7</v>
      </c>
      <c r="J126">
        <f t="shared" si="34"/>
        <v>4.5010505318537177E-3</v>
      </c>
      <c r="K126">
        <f t="shared" si="35"/>
        <v>4.5010505318537177</v>
      </c>
      <c r="L126">
        <f t="shared" si="36"/>
        <v>25.447757462679814</v>
      </c>
      <c r="M126">
        <f t="shared" si="37"/>
        <v>1783.4880000000001</v>
      </c>
      <c r="N126">
        <f t="shared" si="38"/>
        <v>1509.3333705501516</v>
      </c>
      <c r="O126">
        <f t="shared" si="39"/>
        <v>104.14413673260377</v>
      </c>
      <c r="P126">
        <f t="shared" si="40"/>
        <v>123.06083053424832</v>
      </c>
      <c r="Q126">
        <f t="shared" si="41"/>
        <v>0.19955850734771313</v>
      </c>
      <c r="R126">
        <f t="shared" si="42"/>
        <v>2.3285011162976046</v>
      </c>
      <c r="S126">
        <f t="shared" si="43"/>
        <v>0.19052062215096666</v>
      </c>
      <c r="T126">
        <f t="shared" si="44"/>
        <v>0.11985329308217152</v>
      </c>
      <c r="U126">
        <f t="shared" si="45"/>
        <v>321.51195059999998</v>
      </c>
      <c r="V126">
        <f t="shared" si="46"/>
        <v>25.9593458288942</v>
      </c>
      <c r="W126">
        <f t="shared" si="47"/>
        <v>24.92972</v>
      </c>
      <c r="X126">
        <f t="shared" si="48"/>
        <v>3.1663790125354994</v>
      </c>
      <c r="Y126">
        <f t="shared" si="49"/>
        <v>49.900663599770176</v>
      </c>
      <c r="Z126">
        <f t="shared" si="50"/>
        <v>1.5924654715083102</v>
      </c>
      <c r="AA126">
        <f t="shared" si="51"/>
        <v>3.1912711307423267</v>
      </c>
      <c r="AB126">
        <f t="shared" si="52"/>
        <v>1.5739135410271892</v>
      </c>
      <c r="AC126">
        <f t="shared" si="53"/>
        <v>-198.49632845474895</v>
      </c>
      <c r="AD126">
        <f t="shared" si="54"/>
        <v>16.4876555475626</v>
      </c>
      <c r="AE126">
        <f t="shared" si="55"/>
        <v>1.49769134806617</v>
      </c>
      <c r="AF126">
        <f t="shared" si="56"/>
        <v>141.0009690408798</v>
      </c>
      <c r="AG126">
        <f t="shared" si="57"/>
        <v>42.9847351301934</v>
      </c>
      <c r="AH126">
        <f t="shared" si="58"/>
        <v>4.5084509278858436</v>
      </c>
      <c r="AI126">
        <f t="shared" si="59"/>
        <v>25.447757462679814</v>
      </c>
      <c r="AJ126">
        <v>1877.2775826714401</v>
      </c>
      <c r="AK126">
        <v>1833.48660606061</v>
      </c>
      <c r="AL126">
        <v>3.4262239589932602</v>
      </c>
      <c r="AM126">
        <v>66.688805150680594</v>
      </c>
      <c r="AN126">
        <f t="shared" si="60"/>
        <v>4.5010505318537177</v>
      </c>
      <c r="AO126">
        <v>17.788770788788799</v>
      </c>
      <c r="AP126">
        <v>23.0743527272727</v>
      </c>
      <c r="AQ126">
        <v>-2.03264447199502E-3</v>
      </c>
      <c r="AR126">
        <v>78.171956788311704</v>
      </c>
      <c r="AS126">
        <v>7</v>
      </c>
      <c r="AT126">
        <v>1</v>
      </c>
      <c r="AU126">
        <f t="shared" si="61"/>
        <v>1</v>
      </c>
      <c r="AV126">
        <f t="shared" si="62"/>
        <v>0</v>
      </c>
      <c r="AW126">
        <f t="shared" si="63"/>
        <v>36724.380940928757</v>
      </c>
      <c r="AX126">
        <f t="shared" si="64"/>
        <v>1999.971</v>
      </c>
      <c r="AY126">
        <f t="shared" si="65"/>
        <v>1681.1759400000001</v>
      </c>
      <c r="AZ126">
        <f t="shared" si="66"/>
        <v>0.8406001587023012</v>
      </c>
      <c r="BA126">
        <f t="shared" si="67"/>
        <v>0.16075830629544127</v>
      </c>
      <c r="BB126" s="1">
        <v>6</v>
      </c>
      <c r="BC126">
        <v>0.5</v>
      </c>
      <c r="BD126" t="s">
        <v>355</v>
      </c>
      <c r="BE126">
        <v>2</v>
      </c>
      <c r="BF126" t="b">
        <v>1</v>
      </c>
      <c r="BG126">
        <v>1657224300.7</v>
      </c>
      <c r="BH126">
        <v>1783.4880000000001</v>
      </c>
      <c r="BI126">
        <v>1844.72</v>
      </c>
      <c r="BJ126">
        <v>23.079180000000001</v>
      </c>
      <c r="BK126">
        <v>17.793780000000002</v>
      </c>
      <c r="BL126">
        <v>1776.2660000000001</v>
      </c>
      <c r="BM126">
        <v>22.766690000000001</v>
      </c>
      <c r="BN126">
        <v>499.98860000000002</v>
      </c>
      <c r="BO126">
        <v>68.900130000000004</v>
      </c>
      <c r="BP126">
        <v>9.9958889999999995E-2</v>
      </c>
      <c r="BQ126">
        <v>25.061060000000001</v>
      </c>
      <c r="BR126">
        <v>24.92972</v>
      </c>
      <c r="BS126">
        <v>999.9</v>
      </c>
      <c r="BT126">
        <v>0</v>
      </c>
      <c r="BU126">
        <v>0</v>
      </c>
      <c r="BV126">
        <v>10015.625</v>
      </c>
      <c r="BW126">
        <v>0</v>
      </c>
      <c r="BX126">
        <v>2092.2919999999999</v>
      </c>
      <c r="BY126">
        <v>-61.232869999999998</v>
      </c>
      <c r="BZ126">
        <v>1825.6220000000001</v>
      </c>
      <c r="CA126">
        <v>1878.143</v>
      </c>
      <c r="CB126">
        <v>5.2854190000000001</v>
      </c>
      <c r="CC126">
        <v>1844.72</v>
      </c>
      <c r="CD126">
        <v>17.793780000000002</v>
      </c>
      <c r="CE126">
        <v>1.590158</v>
      </c>
      <c r="CF126">
        <v>1.2259930000000001</v>
      </c>
      <c r="CG126">
        <v>13.86378</v>
      </c>
      <c r="CH126">
        <v>9.9209790000000009</v>
      </c>
      <c r="CI126">
        <v>1999.971</v>
      </c>
      <c r="CJ126">
        <v>0.97999259999999999</v>
      </c>
      <c r="CK126">
        <v>2.0007179999999999E-2</v>
      </c>
      <c r="CL126">
        <v>0</v>
      </c>
      <c r="CM126">
        <v>2.5714899999999998</v>
      </c>
      <c r="CN126">
        <v>0</v>
      </c>
      <c r="CO126">
        <v>18397.52</v>
      </c>
      <c r="CP126">
        <v>16705.11</v>
      </c>
      <c r="CQ126">
        <v>44.75</v>
      </c>
      <c r="CR126">
        <v>47.612400000000001</v>
      </c>
      <c r="CS126">
        <v>46</v>
      </c>
      <c r="CT126">
        <v>44.712200000000003</v>
      </c>
      <c r="CU126">
        <v>43.936999999999998</v>
      </c>
      <c r="CV126">
        <v>1959.961</v>
      </c>
      <c r="CW126">
        <v>40.01</v>
      </c>
      <c r="CX126">
        <v>0</v>
      </c>
      <c r="CY126">
        <v>1651541365.4000001</v>
      </c>
      <c r="CZ126">
        <v>0</v>
      </c>
      <c r="DA126">
        <v>1657211497.5999999</v>
      </c>
      <c r="DB126" t="s">
        <v>356</v>
      </c>
      <c r="DC126">
        <v>1657211493.5999999</v>
      </c>
      <c r="DD126">
        <v>1657211497.5999999</v>
      </c>
      <c r="DE126">
        <v>1</v>
      </c>
      <c r="DF126">
        <v>1.526</v>
      </c>
      <c r="DG126">
        <v>4.4999999999999998E-2</v>
      </c>
      <c r="DH126">
        <v>2.6110000000000002</v>
      </c>
      <c r="DI126">
        <v>0.157</v>
      </c>
      <c r="DJ126">
        <v>420</v>
      </c>
      <c r="DK126">
        <v>20</v>
      </c>
      <c r="DL126">
        <v>0.57999999999999996</v>
      </c>
      <c r="DM126">
        <v>0.22</v>
      </c>
      <c r="DN126">
        <v>-61.070515</v>
      </c>
      <c r="DO126">
        <v>-1.9896067542212399</v>
      </c>
      <c r="DP126">
        <v>0.350429714457835</v>
      </c>
      <c r="DQ126">
        <v>0</v>
      </c>
      <c r="DR126">
        <v>5.3259357500000002</v>
      </c>
      <c r="DS126">
        <v>-0.24418120075047201</v>
      </c>
      <c r="DT126">
        <v>2.61760812467699E-2</v>
      </c>
      <c r="DU126">
        <v>0</v>
      </c>
      <c r="DV126">
        <v>0</v>
      </c>
      <c r="DW126">
        <v>2</v>
      </c>
      <c r="DX126" t="s">
        <v>365</v>
      </c>
      <c r="DY126">
        <v>2.8694700000000002</v>
      </c>
      <c r="DZ126">
        <v>2.7166199999999998</v>
      </c>
      <c r="EA126">
        <v>0.184643</v>
      </c>
      <c r="EB126">
        <v>0.18806800000000001</v>
      </c>
      <c r="EC126">
        <v>7.6947500000000002E-2</v>
      </c>
      <c r="ED126">
        <v>6.4018199999999997E-2</v>
      </c>
      <c r="EE126">
        <v>23107.3</v>
      </c>
      <c r="EF126">
        <v>19983</v>
      </c>
      <c r="EG126">
        <v>25368.400000000001</v>
      </c>
      <c r="EH126">
        <v>23966.400000000001</v>
      </c>
      <c r="EI126">
        <v>39970.9</v>
      </c>
      <c r="EJ126">
        <v>37137.300000000003</v>
      </c>
      <c r="EK126">
        <v>45852</v>
      </c>
      <c r="EL126">
        <v>42753.599999999999</v>
      </c>
      <c r="EM126">
        <v>1.82237</v>
      </c>
      <c r="EN126">
        <v>2.0960700000000001</v>
      </c>
      <c r="EO126">
        <v>9.6801700000000004E-2</v>
      </c>
      <c r="EP126">
        <v>0</v>
      </c>
      <c r="EQ126">
        <v>23.348299999999998</v>
      </c>
      <c r="ER126">
        <v>999.9</v>
      </c>
      <c r="ES126">
        <v>34.581000000000003</v>
      </c>
      <c r="ET126">
        <v>32.871000000000002</v>
      </c>
      <c r="EU126">
        <v>25.172699999999999</v>
      </c>
      <c r="EV126">
        <v>51.434399999999997</v>
      </c>
      <c r="EW126">
        <v>37.524000000000001</v>
      </c>
      <c r="EX126">
        <v>2</v>
      </c>
      <c r="EY126">
        <v>-8.1727599999999997E-2</v>
      </c>
      <c r="EZ126">
        <v>1.4118900000000001</v>
      </c>
      <c r="FA126">
        <v>20.2394</v>
      </c>
      <c r="FB126">
        <v>5.2337600000000002</v>
      </c>
      <c r="FC126">
        <v>11.990500000000001</v>
      </c>
      <c r="FD126">
        <v>4.9568000000000003</v>
      </c>
      <c r="FE126">
        <v>3.3039999999999998</v>
      </c>
      <c r="FF126">
        <v>9999</v>
      </c>
      <c r="FG126">
        <v>325.60000000000002</v>
      </c>
      <c r="FH126">
        <v>9999</v>
      </c>
      <c r="FI126">
        <v>4865.8</v>
      </c>
      <c r="FJ126">
        <v>1.86826</v>
      </c>
      <c r="FK126">
        <v>1.8640099999999999</v>
      </c>
      <c r="FL126">
        <v>1.8714900000000001</v>
      </c>
      <c r="FM126">
        <v>1.86249</v>
      </c>
      <c r="FN126">
        <v>1.86188</v>
      </c>
      <c r="FO126">
        <v>1.86829</v>
      </c>
      <c r="FP126">
        <v>1.8584499999999999</v>
      </c>
      <c r="FQ126">
        <v>1.8647800000000001</v>
      </c>
      <c r="FR126">
        <v>5</v>
      </c>
      <c r="FS126">
        <v>0</v>
      </c>
      <c r="FT126">
        <v>0</v>
      </c>
      <c r="FU126">
        <v>0</v>
      </c>
      <c r="FV126" t="s">
        <v>358</v>
      </c>
      <c r="FW126" t="s">
        <v>359</v>
      </c>
      <c r="FX126" t="s">
        <v>360</v>
      </c>
      <c r="FY126" t="s">
        <v>360</v>
      </c>
      <c r="FZ126" t="s">
        <v>360</v>
      </c>
      <c r="GA126" t="s">
        <v>360</v>
      </c>
      <c r="GB126">
        <v>0</v>
      </c>
      <c r="GC126">
        <v>100</v>
      </c>
      <c r="GD126">
        <v>100</v>
      </c>
      <c r="GE126">
        <v>7.27</v>
      </c>
      <c r="GF126">
        <v>0.31240000000000001</v>
      </c>
      <c r="GG126">
        <v>1.64354498451179</v>
      </c>
      <c r="GH126">
        <v>4.8697645535604704E-3</v>
      </c>
      <c r="GI126">
        <v>-2.9716501002383001E-6</v>
      </c>
      <c r="GJ126">
        <v>1.12513468715282E-9</v>
      </c>
      <c r="GK126">
        <v>-5.6040547963591501E-2</v>
      </c>
      <c r="GL126">
        <v>-3.4440246100026599E-2</v>
      </c>
      <c r="GM126">
        <v>3.75033726110429E-3</v>
      </c>
      <c r="GN126">
        <v>-6.7053370517907205E-5</v>
      </c>
      <c r="GO126">
        <v>20</v>
      </c>
      <c r="GP126">
        <v>2120</v>
      </c>
      <c r="GQ126">
        <v>2</v>
      </c>
      <c r="GR126">
        <v>25</v>
      </c>
      <c r="GS126">
        <v>213.5</v>
      </c>
      <c r="GT126">
        <v>213.4</v>
      </c>
      <c r="GU126">
        <v>4.1406200000000002</v>
      </c>
      <c r="GV126">
        <v>2.0642100000000001</v>
      </c>
      <c r="GW126">
        <v>1.9982899999999999</v>
      </c>
      <c r="GX126">
        <v>2.7392599999999998</v>
      </c>
      <c r="GY126">
        <v>2.0935100000000002</v>
      </c>
      <c r="GZ126">
        <v>2.34131</v>
      </c>
      <c r="HA126">
        <v>38.624099999999999</v>
      </c>
      <c r="HB126">
        <v>12.7836</v>
      </c>
      <c r="HC126">
        <v>18</v>
      </c>
      <c r="HD126">
        <v>438.59500000000003</v>
      </c>
      <c r="HE126">
        <v>611.57500000000005</v>
      </c>
      <c r="HF126">
        <v>21.947399999999998</v>
      </c>
      <c r="HG126">
        <v>26.434200000000001</v>
      </c>
      <c r="HH126">
        <v>29.9999</v>
      </c>
      <c r="HI126">
        <v>26.360199999999999</v>
      </c>
      <c r="HJ126">
        <v>26.337800000000001</v>
      </c>
      <c r="HK126">
        <v>82.910200000000003</v>
      </c>
      <c r="HL126">
        <v>36.21</v>
      </c>
      <c r="HM126">
        <v>22.8004</v>
      </c>
      <c r="HN126">
        <v>21.988199999999999</v>
      </c>
      <c r="HO126">
        <v>1874.51</v>
      </c>
      <c r="HP126">
        <v>17.809200000000001</v>
      </c>
      <c r="HQ126">
        <v>97.050799999999995</v>
      </c>
      <c r="HR126">
        <v>100.515</v>
      </c>
    </row>
    <row r="127" spans="1:226" x14ac:dyDescent="0.2">
      <c r="A127">
        <v>111</v>
      </c>
      <c r="B127">
        <v>1657224308.5</v>
      </c>
      <c r="C127">
        <v>642</v>
      </c>
      <c r="D127" t="s">
        <v>580</v>
      </c>
      <c r="E127" t="s">
        <v>581</v>
      </c>
      <c r="F127">
        <v>5</v>
      </c>
      <c r="G127" t="s">
        <v>353</v>
      </c>
      <c r="H127" t="s">
        <v>354</v>
      </c>
      <c r="I127">
        <v>1657224306</v>
      </c>
      <c r="J127">
        <f t="shared" si="34"/>
        <v>4.5005178481599458E-3</v>
      </c>
      <c r="K127">
        <f t="shared" si="35"/>
        <v>4.5005178481599462</v>
      </c>
      <c r="L127">
        <f t="shared" si="36"/>
        <v>25.129674165634114</v>
      </c>
      <c r="M127">
        <f t="shared" si="37"/>
        <v>1800.8944444444401</v>
      </c>
      <c r="N127">
        <f t="shared" si="38"/>
        <v>1527.5763514343244</v>
      </c>
      <c r="O127">
        <f t="shared" si="39"/>
        <v>105.40293831913553</v>
      </c>
      <c r="P127">
        <f t="shared" si="40"/>
        <v>124.26191716624788</v>
      </c>
      <c r="Q127">
        <f t="shared" si="41"/>
        <v>0.19867879663147905</v>
      </c>
      <c r="R127">
        <f t="shared" si="42"/>
        <v>2.3291094517945559</v>
      </c>
      <c r="S127">
        <f t="shared" si="43"/>
        <v>0.18972072313841429</v>
      </c>
      <c r="T127">
        <f t="shared" si="44"/>
        <v>0.1193466371667995</v>
      </c>
      <c r="U127">
        <f t="shared" si="45"/>
        <v>321.50877633333317</v>
      </c>
      <c r="V127">
        <f t="shared" si="46"/>
        <v>25.962194656581072</v>
      </c>
      <c r="W127">
        <f t="shared" si="47"/>
        <v>24.962322222222198</v>
      </c>
      <c r="X127">
        <f t="shared" si="48"/>
        <v>3.1725420394572055</v>
      </c>
      <c r="Y127">
        <f t="shared" si="49"/>
        <v>49.885225811775555</v>
      </c>
      <c r="Z127">
        <f t="shared" si="50"/>
        <v>1.5922496357996121</v>
      </c>
      <c r="AA127">
        <f t="shared" si="51"/>
        <v>3.1918260564909717</v>
      </c>
      <c r="AB127">
        <f t="shared" si="52"/>
        <v>1.5802924036575934</v>
      </c>
      <c r="AC127">
        <f t="shared" si="53"/>
        <v>-198.47283710385361</v>
      </c>
      <c r="AD127">
        <f t="shared" si="54"/>
        <v>12.764577936143001</v>
      </c>
      <c r="AE127">
        <f t="shared" si="55"/>
        <v>1.159402055337641</v>
      </c>
      <c r="AF127">
        <f t="shared" si="56"/>
        <v>136.95991922096022</v>
      </c>
      <c r="AG127">
        <f t="shared" si="57"/>
        <v>43.206645032849949</v>
      </c>
      <c r="AH127">
        <f t="shared" si="58"/>
        <v>4.5112890500527847</v>
      </c>
      <c r="AI127">
        <f t="shared" si="59"/>
        <v>25.129674165634114</v>
      </c>
      <c r="AJ127">
        <v>1893.8559392751099</v>
      </c>
      <c r="AK127">
        <v>1850.4002424242401</v>
      </c>
      <c r="AL127">
        <v>3.44107390263204</v>
      </c>
      <c r="AM127">
        <v>66.688805150680594</v>
      </c>
      <c r="AN127">
        <f t="shared" si="60"/>
        <v>4.5005178481599462</v>
      </c>
      <c r="AO127">
        <v>17.799378872677199</v>
      </c>
      <c r="AP127">
        <v>23.0729442424242</v>
      </c>
      <c r="AQ127">
        <v>5.5287845603423601E-4</v>
      </c>
      <c r="AR127">
        <v>78.171956788311704</v>
      </c>
      <c r="AS127">
        <v>7</v>
      </c>
      <c r="AT127">
        <v>1</v>
      </c>
      <c r="AU127">
        <f t="shared" si="61"/>
        <v>1</v>
      </c>
      <c r="AV127">
        <f t="shared" si="62"/>
        <v>0</v>
      </c>
      <c r="AW127">
        <f t="shared" si="63"/>
        <v>36738.630558506979</v>
      </c>
      <c r="AX127">
        <f t="shared" si="64"/>
        <v>1999.9511111111101</v>
      </c>
      <c r="AY127">
        <f t="shared" si="65"/>
        <v>1681.1592333333326</v>
      </c>
      <c r="AZ127">
        <f t="shared" si="66"/>
        <v>0.84060016467069198</v>
      </c>
      <c r="BA127">
        <f t="shared" si="67"/>
        <v>0.16075831781443548</v>
      </c>
      <c r="BB127" s="1">
        <v>6</v>
      </c>
      <c r="BC127">
        <v>0.5</v>
      </c>
      <c r="BD127" t="s">
        <v>355</v>
      </c>
      <c r="BE127">
        <v>2</v>
      </c>
      <c r="BF127" t="b">
        <v>1</v>
      </c>
      <c r="BG127">
        <v>1657224306</v>
      </c>
      <c r="BH127">
        <v>1800.8944444444401</v>
      </c>
      <c r="BI127">
        <v>1862.4911111111101</v>
      </c>
      <c r="BJ127">
        <v>23.076044444444399</v>
      </c>
      <c r="BK127">
        <v>17.787466666666699</v>
      </c>
      <c r="BL127">
        <v>1793.5855555555599</v>
      </c>
      <c r="BM127">
        <v>22.763666666666701</v>
      </c>
      <c r="BN127">
        <v>500.00433333333302</v>
      </c>
      <c r="BO127">
        <v>68.900077777777796</v>
      </c>
      <c r="BP127">
        <v>0.100033555555556</v>
      </c>
      <c r="BQ127">
        <v>25.063977777777801</v>
      </c>
      <c r="BR127">
        <v>24.962322222222198</v>
      </c>
      <c r="BS127">
        <v>999.9</v>
      </c>
      <c r="BT127">
        <v>0</v>
      </c>
      <c r="BU127">
        <v>0</v>
      </c>
      <c r="BV127">
        <v>10019.788888888899</v>
      </c>
      <c r="BW127">
        <v>0</v>
      </c>
      <c r="BX127">
        <v>2092.6655555555599</v>
      </c>
      <c r="BY127">
        <v>-61.594433333333299</v>
      </c>
      <c r="BZ127">
        <v>1843.43333333333</v>
      </c>
      <c r="CA127">
        <v>1896.21888888889</v>
      </c>
      <c r="CB127">
        <v>5.2885900000000001</v>
      </c>
      <c r="CC127">
        <v>1862.4911111111101</v>
      </c>
      <c r="CD127">
        <v>17.787466666666699</v>
      </c>
      <c r="CE127">
        <v>1.5899422222222199</v>
      </c>
      <c r="CF127">
        <v>1.22555777777778</v>
      </c>
      <c r="CG127">
        <v>13.8616666666667</v>
      </c>
      <c r="CH127">
        <v>9.9156833333333303</v>
      </c>
      <c r="CI127">
        <v>1999.9511111111101</v>
      </c>
      <c r="CJ127">
        <v>0.97999266666666696</v>
      </c>
      <c r="CK127">
        <v>2.0007111111111101E-2</v>
      </c>
      <c r="CL127">
        <v>0</v>
      </c>
      <c r="CM127">
        <v>2.5163888888888901</v>
      </c>
      <c r="CN127">
        <v>0</v>
      </c>
      <c r="CO127">
        <v>18396.744444444401</v>
      </c>
      <c r="CP127">
        <v>16704.9555555556</v>
      </c>
      <c r="CQ127">
        <v>44.75</v>
      </c>
      <c r="CR127">
        <v>47.625</v>
      </c>
      <c r="CS127">
        <v>46</v>
      </c>
      <c r="CT127">
        <v>44.707999999999998</v>
      </c>
      <c r="CU127">
        <v>43.936999999999998</v>
      </c>
      <c r="CV127">
        <v>1959.9411111111101</v>
      </c>
      <c r="CW127">
        <v>40.01</v>
      </c>
      <c r="CX127">
        <v>0</v>
      </c>
      <c r="CY127">
        <v>1651541370.8</v>
      </c>
      <c r="CZ127">
        <v>0</v>
      </c>
      <c r="DA127">
        <v>1657211497.5999999</v>
      </c>
      <c r="DB127" t="s">
        <v>356</v>
      </c>
      <c r="DC127">
        <v>1657211493.5999999</v>
      </c>
      <c r="DD127">
        <v>1657211497.5999999</v>
      </c>
      <c r="DE127">
        <v>1</v>
      </c>
      <c r="DF127">
        <v>1.526</v>
      </c>
      <c r="DG127">
        <v>4.4999999999999998E-2</v>
      </c>
      <c r="DH127">
        <v>2.6110000000000002</v>
      </c>
      <c r="DI127">
        <v>0.157</v>
      </c>
      <c r="DJ127">
        <v>420</v>
      </c>
      <c r="DK127">
        <v>20</v>
      </c>
      <c r="DL127">
        <v>0.57999999999999996</v>
      </c>
      <c r="DM127">
        <v>0.22</v>
      </c>
      <c r="DN127">
        <v>-61.190782499999997</v>
      </c>
      <c r="DO127">
        <v>-1.3699958724201999</v>
      </c>
      <c r="DP127">
        <v>0.41504915304545598</v>
      </c>
      <c r="DQ127">
        <v>0</v>
      </c>
      <c r="DR127">
        <v>5.3127804999999997</v>
      </c>
      <c r="DS127">
        <v>-0.26742731707317102</v>
      </c>
      <c r="DT127">
        <v>2.8481641889996401E-2</v>
      </c>
      <c r="DU127">
        <v>0</v>
      </c>
      <c r="DV127">
        <v>0</v>
      </c>
      <c r="DW127">
        <v>2</v>
      </c>
      <c r="DX127" t="s">
        <v>365</v>
      </c>
      <c r="DY127">
        <v>2.8695200000000001</v>
      </c>
      <c r="DZ127">
        <v>2.7165699999999999</v>
      </c>
      <c r="EA127">
        <v>0.18564900000000001</v>
      </c>
      <c r="EB127">
        <v>0.18914</v>
      </c>
      <c r="EC127">
        <v>7.6939199999999999E-2</v>
      </c>
      <c r="ED127">
        <v>6.3924999999999996E-2</v>
      </c>
      <c r="EE127">
        <v>23079.200000000001</v>
      </c>
      <c r="EF127">
        <v>19957</v>
      </c>
      <c r="EG127">
        <v>25368.799999999999</v>
      </c>
      <c r="EH127">
        <v>23966.799999999999</v>
      </c>
      <c r="EI127">
        <v>39971.800000000003</v>
      </c>
      <c r="EJ127">
        <v>37141.699999999997</v>
      </c>
      <c r="EK127">
        <v>45852.5</v>
      </c>
      <c r="EL127">
        <v>42754.3</v>
      </c>
      <c r="EM127">
        <v>1.8224499999999999</v>
      </c>
      <c r="EN127">
        <v>2.0960000000000001</v>
      </c>
      <c r="EO127">
        <v>9.8444500000000004E-2</v>
      </c>
      <c r="EP127">
        <v>0</v>
      </c>
      <c r="EQ127">
        <v>23.3626</v>
      </c>
      <c r="ER127">
        <v>999.9</v>
      </c>
      <c r="ES127">
        <v>34.506999999999998</v>
      </c>
      <c r="ET127">
        <v>32.881</v>
      </c>
      <c r="EU127">
        <v>25.134499999999999</v>
      </c>
      <c r="EV127">
        <v>51.444400000000002</v>
      </c>
      <c r="EW127">
        <v>37.479999999999997</v>
      </c>
      <c r="EX127">
        <v>2</v>
      </c>
      <c r="EY127">
        <v>-8.2184999999999994E-2</v>
      </c>
      <c r="EZ127">
        <v>1.38076</v>
      </c>
      <c r="FA127">
        <v>20.239799999999999</v>
      </c>
      <c r="FB127">
        <v>5.2336099999999997</v>
      </c>
      <c r="FC127">
        <v>11.9917</v>
      </c>
      <c r="FD127">
        <v>4.9568500000000002</v>
      </c>
      <c r="FE127">
        <v>3.3039499999999999</v>
      </c>
      <c r="FF127">
        <v>9999</v>
      </c>
      <c r="FG127">
        <v>325.60000000000002</v>
      </c>
      <c r="FH127">
        <v>9999</v>
      </c>
      <c r="FI127">
        <v>4866</v>
      </c>
      <c r="FJ127">
        <v>1.8682700000000001</v>
      </c>
      <c r="FK127">
        <v>1.8640000000000001</v>
      </c>
      <c r="FL127">
        <v>1.8714900000000001</v>
      </c>
      <c r="FM127">
        <v>1.86249</v>
      </c>
      <c r="FN127">
        <v>1.86188</v>
      </c>
      <c r="FO127">
        <v>1.86829</v>
      </c>
      <c r="FP127">
        <v>1.8584799999999999</v>
      </c>
      <c r="FQ127">
        <v>1.8647800000000001</v>
      </c>
      <c r="FR127">
        <v>5</v>
      </c>
      <c r="FS127">
        <v>0</v>
      </c>
      <c r="FT127">
        <v>0</v>
      </c>
      <c r="FU127">
        <v>0</v>
      </c>
      <c r="FV127" t="s">
        <v>358</v>
      </c>
      <c r="FW127" t="s">
        <v>359</v>
      </c>
      <c r="FX127" t="s">
        <v>360</v>
      </c>
      <c r="FY127" t="s">
        <v>360</v>
      </c>
      <c r="FZ127" t="s">
        <v>360</v>
      </c>
      <c r="GA127" t="s">
        <v>360</v>
      </c>
      <c r="GB127">
        <v>0</v>
      </c>
      <c r="GC127">
        <v>100</v>
      </c>
      <c r="GD127">
        <v>100</v>
      </c>
      <c r="GE127">
        <v>7.35</v>
      </c>
      <c r="GF127">
        <v>0.31230000000000002</v>
      </c>
      <c r="GG127">
        <v>1.64354498451179</v>
      </c>
      <c r="GH127">
        <v>4.8697645535604704E-3</v>
      </c>
      <c r="GI127">
        <v>-2.9716501002383001E-6</v>
      </c>
      <c r="GJ127">
        <v>1.12513468715282E-9</v>
      </c>
      <c r="GK127">
        <v>-5.6040547963591501E-2</v>
      </c>
      <c r="GL127">
        <v>-3.4440246100026599E-2</v>
      </c>
      <c r="GM127">
        <v>3.75033726110429E-3</v>
      </c>
      <c r="GN127">
        <v>-6.7053370517907205E-5</v>
      </c>
      <c r="GO127">
        <v>20</v>
      </c>
      <c r="GP127">
        <v>2120</v>
      </c>
      <c r="GQ127">
        <v>2</v>
      </c>
      <c r="GR127">
        <v>25</v>
      </c>
      <c r="GS127">
        <v>213.6</v>
      </c>
      <c r="GT127">
        <v>213.5</v>
      </c>
      <c r="GU127">
        <v>4.1687000000000003</v>
      </c>
      <c r="GV127">
        <v>2.2583000000000002</v>
      </c>
      <c r="GW127">
        <v>1.9982899999999999</v>
      </c>
      <c r="GX127">
        <v>2.7392599999999998</v>
      </c>
      <c r="GY127">
        <v>2.0935100000000002</v>
      </c>
      <c r="GZ127">
        <v>2.3791500000000001</v>
      </c>
      <c r="HA127">
        <v>38.648699999999998</v>
      </c>
      <c r="HB127">
        <v>12.7836</v>
      </c>
      <c r="HC127">
        <v>18</v>
      </c>
      <c r="HD127">
        <v>438.63799999999998</v>
      </c>
      <c r="HE127">
        <v>611.50400000000002</v>
      </c>
      <c r="HF127">
        <v>21.995200000000001</v>
      </c>
      <c r="HG127">
        <v>26.4314</v>
      </c>
      <c r="HH127">
        <v>29.999700000000001</v>
      </c>
      <c r="HI127">
        <v>26.360199999999999</v>
      </c>
      <c r="HJ127">
        <v>26.336600000000001</v>
      </c>
      <c r="HK127">
        <v>83.414900000000003</v>
      </c>
      <c r="HL127">
        <v>36.21</v>
      </c>
      <c r="HM127">
        <v>22.8004</v>
      </c>
      <c r="HN127">
        <v>22.022600000000001</v>
      </c>
      <c r="HO127">
        <v>1888.04</v>
      </c>
      <c r="HP127">
        <v>17.8096</v>
      </c>
      <c r="HQ127">
        <v>97.052199999999999</v>
      </c>
      <c r="HR127">
        <v>100.517</v>
      </c>
    </row>
    <row r="128" spans="1:226" x14ac:dyDescent="0.2">
      <c r="A128">
        <v>112</v>
      </c>
      <c r="B128">
        <v>1657224313.5</v>
      </c>
      <c r="C128">
        <v>647</v>
      </c>
      <c r="D128" t="s">
        <v>582</v>
      </c>
      <c r="E128" t="s">
        <v>583</v>
      </c>
      <c r="F128">
        <v>5</v>
      </c>
      <c r="G128" t="s">
        <v>353</v>
      </c>
      <c r="H128" t="s">
        <v>354</v>
      </c>
      <c r="I128">
        <v>1657224310.7</v>
      </c>
      <c r="J128">
        <f t="shared" si="34"/>
        <v>4.508475967806921E-3</v>
      </c>
      <c r="K128">
        <f t="shared" si="35"/>
        <v>4.5084759678069206</v>
      </c>
      <c r="L128">
        <f t="shared" si="36"/>
        <v>25.55337910778211</v>
      </c>
      <c r="M128">
        <f t="shared" si="37"/>
        <v>1816.9010000000001</v>
      </c>
      <c r="N128">
        <f t="shared" si="38"/>
        <v>1539.3563670276455</v>
      </c>
      <c r="O128">
        <f t="shared" si="39"/>
        <v>106.21590024410655</v>
      </c>
      <c r="P128">
        <f t="shared" si="40"/>
        <v>125.36653597766399</v>
      </c>
      <c r="Q128">
        <f t="shared" si="41"/>
        <v>0.19865375129471122</v>
      </c>
      <c r="R128">
        <f t="shared" si="42"/>
        <v>2.327617160146815</v>
      </c>
      <c r="S128">
        <f t="shared" si="43"/>
        <v>0.18969241801427555</v>
      </c>
      <c r="T128">
        <f t="shared" si="44"/>
        <v>0.11932921056192997</v>
      </c>
      <c r="U128">
        <f t="shared" si="45"/>
        <v>321.50301299999995</v>
      </c>
      <c r="V128">
        <f t="shared" si="46"/>
        <v>25.991105710195207</v>
      </c>
      <c r="W128">
        <f t="shared" si="47"/>
        <v>24.974910000000001</v>
      </c>
      <c r="X128">
        <f t="shared" si="48"/>
        <v>3.1749243990427485</v>
      </c>
      <c r="Y128">
        <f t="shared" si="49"/>
        <v>49.773444278951978</v>
      </c>
      <c r="Z128">
        <f t="shared" si="50"/>
        <v>1.5916200690504423</v>
      </c>
      <c r="AA128">
        <f t="shared" si="51"/>
        <v>3.1977294159719243</v>
      </c>
      <c r="AB128">
        <f t="shared" si="52"/>
        <v>1.5833043299923062</v>
      </c>
      <c r="AC128">
        <f t="shared" si="53"/>
        <v>-198.82379018028522</v>
      </c>
      <c r="AD128">
        <f t="shared" si="54"/>
        <v>15.068418480246985</v>
      </c>
      <c r="AE128">
        <f t="shared" si="55"/>
        <v>1.3698371368043394</v>
      </c>
      <c r="AF128">
        <f t="shared" si="56"/>
        <v>139.11747843676605</v>
      </c>
      <c r="AG128">
        <f t="shared" si="57"/>
        <v>43.123871144329243</v>
      </c>
      <c r="AH128">
        <f t="shared" si="58"/>
        <v>4.510235197003408</v>
      </c>
      <c r="AI128">
        <f t="shared" si="59"/>
        <v>25.55337910778211</v>
      </c>
      <c r="AJ128">
        <v>1911.5941028377899</v>
      </c>
      <c r="AK128">
        <v>1867.66763636364</v>
      </c>
      <c r="AL128">
        <v>3.4283983160694</v>
      </c>
      <c r="AM128">
        <v>66.688805150680594</v>
      </c>
      <c r="AN128">
        <f t="shared" si="60"/>
        <v>4.5084759678069206</v>
      </c>
      <c r="AO128">
        <v>17.775534829226601</v>
      </c>
      <c r="AP128">
        <v>23.0630448484849</v>
      </c>
      <c r="AQ128">
        <v>-4.5153473278844501E-4</v>
      </c>
      <c r="AR128">
        <v>78.171956788311704</v>
      </c>
      <c r="AS128">
        <v>7</v>
      </c>
      <c r="AT128">
        <v>1</v>
      </c>
      <c r="AU128">
        <f t="shared" si="61"/>
        <v>1</v>
      </c>
      <c r="AV128">
        <f t="shared" si="62"/>
        <v>0</v>
      </c>
      <c r="AW128">
        <f t="shared" si="63"/>
        <v>36698.977604987784</v>
      </c>
      <c r="AX128">
        <f t="shared" si="64"/>
        <v>1999.915</v>
      </c>
      <c r="AY128">
        <f t="shared" si="65"/>
        <v>1681.1288999999999</v>
      </c>
      <c r="AZ128">
        <f t="shared" si="66"/>
        <v>0.84060017550745902</v>
      </c>
      <c r="BA128">
        <f t="shared" si="67"/>
        <v>0.16075833872939599</v>
      </c>
      <c r="BB128" s="1">
        <v>6</v>
      </c>
      <c r="BC128">
        <v>0.5</v>
      </c>
      <c r="BD128" t="s">
        <v>355</v>
      </c>
      <c r="BE128">
        <v>2</v>
      </c>
      <c r="BF128" t="b">
        <v>1</v>
      </c>
      <c r="BG128">
        <v>1657224310.7</v>
      </c>
      <c r="BH128">
        <v>1816.9010000000001</v>
      </c>
      <c r="BI128">
        <v>1878.4849999999999</v>
      </c>
      <c r="BJ128">
        <v>23.066890000000001</v>
      </c>
      <c r="BK128">
        <v>17.779299999999999</v>
      </c>
      <c r="BL128">
        <v>1809.511</v>
      </c>
      <c r="BM128">
        <v>22.75478</v>
      </c>
      <c r="BN128">
        <v>499.98559999999998</v>
      </c>
      <c r="BO128">
        <v>68.900279999999995</v>
      </c>
      <c r="BP128">
        <v>9.9921979999999994E-2</v>
      </c>
      <c r="BQ128">
        <v>25.094989999999999</v>
      </c>
      <c r="BR128">
        <v>24.974910000000001</v>
      </c>
      <c r="BS128">
        <v>999.9</v>
      </c>
      <c r="BT128">
        <v>0</v>
      </c>
      <c r="BU128">
        <v>0</v>
      </c>
      <c r="BV128">
        <v>10009.565000000001</v>
      </c>
      <c r="BW128">
        <v>0</v>
      </c>
      <c r="BX128">
        <v>2091.61</v>
      </c>
      <c r="BY128">
        <v>-61.584519999999998</v>
      </c>
      <c r="BZ128">
        <v>1859.8</v>
      </c>
      <c r="CA128">
        <v>1912.4880000000001</v>
      </c>
      <c r="CB128">
        <v>5.2875709999999998</v>
      </c>
      <c r="CC128">
        <v>1878.4849999999999</v>
      </c>
      <c r="CD128">
        <v>17.779299999999999</v>
      </c>
      <c r="CE128">
        <v>1.589316</v>
      </c>
      <c r="CF128">
        <v>1.2250000000000001</v>
      </c>
      <c r="CG128">
        <v>13.855589999999999</v>
      </c>
      <c r="CH128">
        <v>9.9088899999999995</v>
      </c>
      <c r="CI128">
        <v>1999.915</v>
      </c>
      <c r="CJ128">
        <v>0.97999230000000004</v>
      </c>
      <c r="CK128">
        <v>2.0007489999999999E-2</v>
      </c>
      <c r="CL128">
        <v>0</v>
      </c>
      <c r="CM128">
        <v>2.6047500000000001</v>
      </c>
      <c r="CN128">
        <v>0</v>
      </c>
      <c r="CO128">
        <v>18394.11</v>
      </c>
      <c r="CP128">
        <v>16704.66</v>
      </c>
      <c r="CQ128">
        <v>44.75</v>
      </c>
      <c r="CR128">
        <v>47.625</v>
      </c>
      <c r="CS128">
        <v>46</v>
      </c>
      <c r="CT128">
        <v>44.743699999999997</v>
      </c>
      <c r="CU128">
        <v>43.949599999999997</v>
      </c>
      <c r="CV128">
        <v>1959.905</v>
      </c>
      <c r="CW128">
        <v>40.01</v>
      </c>
      <c r="CX128">
        <v>0</v>
      </c>
      <c r="CY128">
        <v>1651541375.5999999</v>
      </c>
      <c r="CZ128">
        <v>0</v>
      </c>
      <c r="DA128">
        <v>1657211497.5999999</v>
      </c>
      <c r="DB128" t="s">
        <v>356</v>
      </c>
      <c r="DC128">
        <v>1657211493.5999999</v>
      </c>
      <c r="DD128">
        <v>1657211497.5999999</v>
      </c>
      <c r="DE128">
        <v>1</v>
      </c>
      <c r="DF128">
        <v>1.526</v>
      </c>
      <c r="DG128">
        <v>4.4999999999999998E-2</v>
      </c>
      <c r="DH128">
        <v>2.6110000000000002</v>
      </c>
      <c r="DI128">
        <v>0.157</v>
      </c>
      <c r="DJ128">
        <v>420</v>
      </c>
      <c r="DK128">
        <v>20</v>
      </c>
      <c r="DL128">
        <v>0.57999999999999996</v>
      </c>
      <c r="DM128">
        <v>0.22</v>
      </c>
      <c r="DN128">
        <v>-61.396165000000003</v>
      </c>
      <c r="DO128">
        <v>-1.11295834896797</v>
      </c>
      <c r="DP128">
        <v>0.47956656865861702</v>
      </c>
      <c r="DQ128">
        <v>0</v>
      </c>
      <c r="DR128">
        <v>5.29714375</v>
      </c>
      <c r="DS128">
        <v>-0.154155084427786</v>
      </c>
      <c r="DT128">
        <v>2.2057085900850499E-2</v>
      </c>
      <c r="DU128">
        <v>0</v>
      </c>
      <c r="DV128">
        <v>0</v>
      </c>
      <c r="DW128">
        <v>2</v>
      </c>
      <c r="DX128" t="s">
        <v>365</v>
      </c>
      <c r="DY128">
        <v>2.86937</v>
      </c>
      <c r="DZ128">
        <v>2.7166999999999999</v>
      </c>
      <c r="EA128">
        <v>0.18665399999999999</v>
      </c>
      <c r="EB128">
        <v>0.19004399999999999</v>
      </c>
      <c r="EC128">
        <v>7.6921699999999996E-2</v>
      </c>
      <c r="ED128">
        <v>6.3977999999999993E-2</v>
      </c>
      <c r="EE128">
        <v>23050.7</v>
      </c>
      <c r="EF128">
        <v>19934.599999999999</v>
      </c>
      <c r="EG128">
        <v>25368.799999999999</v>
      </c>
      <c r="EH128">
        <v>23966.7</v>
      </c>
      <c r="EI128">
        <v>39972.6</v>
      </c>
      <c r="EJ128">
        <v>37139.4</v>
      </c>
      <c r="EK128">
        <v>45852.6</v>
      </c>
      <c r="EL128">
        <v>42754.1</v>
      </c>
      <c r="EM128">
        <v>1.8221799999999999</v>
      </c>
      <c r="EN128">
        <v>2.0959699999999999</v>
      </c>
      <c r="EO128">
        <v>9.7088499999999994E-2</v>
      </c>
      <c r="EP128">
        <v>0</v>
      </c>
      <c r="EQ128">
        <v>23.381900000000002</v>
      </c>
      <c r="ER128">
        <v>999.9</v>
      </c>
      <c r="ES128">
        <v>34.482999999999997</v>
      </c>
      <c r="ET128">
        <v>32.911000000000001</v>
      </c>
      <c r="EU128">
        <v>25.159500000000001</v>
      </c>
      <c r="EV128">
        <v>51.154400000000003</v>
      </c>
      <c r="EW128">
        <v>37.491999999999997</v>
      </c>
      <c r="EX128">
        <v>2</v>
      </c>
      <c r="EY128">
        <v>-8.2324700000000001E-2</v>
      </c>
      <c r="EZ128">
        <v>1.41228</v>
      </c>
      <c r="FA128">
        <v>20.2394</v>
      </c>
      <c r="FB128">
        <v>5.2331599999999998</v>
      </c>
      <c r="FC128">
        <v>11.9918</v>
      </c>
      <c r="FD128">
        <v>4.9567500000000004</v>
      </c>
      <c r="FE128">
        <v>3.3038699999999999</v>
      </c>
      <c r="FF128">
        <v>9999</v>
      </c>
      <c r="FG128">
        <v>325.60000000000002</v>
      </c>
      <c r="FH128">
        <v>9999</v>
      </c>
      <c r="FI128">
        <v>4866</v>
      </c>
      <c r="FJ128">
        <v>1.86825</v>
      </c>
      <c r="FK128">
        <v>1.8640000000000001</v>
      </c>
      <c r="FL128">
        <v>1.8714900000000001</v>
      </c>
      <c r="FM128">
        <v>1.86249</v>
      </c>
      <c r="FN128">
        <v>1.86188</v>
      </c>
      <c r="FO128">
        <v>1.86829</v>
      </c>
      <c r="FP128">
        <v>1.8584700000000001</v>
      </c>
      <c r="FQ128">
        <v>1.8647800000000001</v>
      </c>
      <c r="FR128">
        <v>5</v>
      </c>
      <c r="FS128">
        <v>0</v>
      </c>
      <c r="FT128">
        <v>0</v>
      </c>
      <c r="FU128">
        <v>0</v>
      </c>
      <c r="FV128" t="s">
        <v>358</v>
      </c>
      <c r="FW128" t="s">
        <v>359</v>
      </c>
      <c r="FX128" t="s">
        <v>360</v>
      </c>
      <c r="FY128" t="s">
        <v>360</v>
      </c>
      <c r="FZ128" t="s">
        <v>360</v>
      </c>
      <c r="GA128" t="s">
        <v>360</v>
      </c>
      <c r="GB128">
        <v>0</v>
      </c>
      <c r="GC128">
        <v>100</v>
      </c>
      <c r="GD128">
        <v>100</v>
      </c>
      <c r="GE128">
        <v>7.44</v>
      </c>
      <c r="GF128">
        <v>0.312</v>
      </c>
      <c r="GG128">
        <v>1.64354498451179</v>
      </c>
      <c r="GH128">
        <v>4.8697645535604704E-3</v>
      </c>
      <c r="GI128">
        <v>-2.9716501002383001E-6</v>
      </c>
      <c r="GJ128">
        <v>1.12513468715282E-9</v>
      </c>
      <c r="GK128">
        <v>-5.6040547963591501E-2</v>
      </c>
      <c r="GL128">
        <v>-3.4440246100026599E-2</v>
      </c>
      <c r="GM128">
        <v>3.75033726110429E-3</v>
      </c>
      <c r="GN128">
        <v>-6.7053370517907205E-5</v>
      </c>
      <c r="GO128">
        <v>20</v>
      </c>
      <c r="GP128">
        <v>2120</v>
      </c>
      <c r="GQ128">
        <v>2</v>
      </c>
      <c r="GR128">
        <v>25</v>
      </c>
      <c r="GS128">
        <v>213.7</v>
      </c>
      <c r="GT128">
        <v>213.6</v>
      </c>
      <c r="GU128">
        <v>4.1906699999999999</v>
      </c>
      <c r="GV128">
        <v>1.9335899999999999</v>
      </c>
      <c r="GW128">
        <v>1.9982899999999999</v>
      </c>
      <c r="GX128">
        <v>2.7380399999999998</v>
      </c>
      <c r="GY128">
        <v>2.0935100000000002</v>
      </c>
      <c r="GZ128">
        <v>2.3864700000000001</v>
      </c>
      <c r="HA128">
        <v>38.673299999999998</v>
      </c>
      <c r="HB128">
        <v>12.792400000000001</v>
      </c>
      <c r="HC128">
        <v>18</v>
      </c>
      <c r="HD128">
        <v>438.47500000000002</v>
      </c>
      <c r="HE128">
        <v>611.47199999999998</v>
      </c>
      <c r="HF128">
        <v>22.032699999999998</v>
      </c>
      <c r="HG128">
        <v>26.4297</v>
      </c>
      <c r="HH128">
        <v>29.9999</v>
      </c>
      <c r="HI128">
        <v>26.359500000000001</v>
      </c>
      <c r="HJ128">
        <v>26.335599999999999</v>
      </c>
      <c r="HK128">
        <v>83.989599999999996</v>
      </c>
      <c r="HL128">
        <v>36.21</v>
      </c>
      <c r="HM128">
        <v>22.8004</v>
      </c>
      <c r="HN128">
        <v>22.039200000000001</v>
      </c>
      <c r="HO128">
        <v>1908.16</v>
      </c>
      <c r="HP128">
        <v>17.810099999999998</v>
      </c>
      <c r="HQ128">
        <v>97.052199999999999</v>
      </c>
      <c r="HR128">
        <v>100.517</v>
      </c>
    </row>
    <row r="129" spans="1:226" x14ac:dyDescent="0.2">
      <c r="A129">
        <v>113</v>
      </c>
      <c r="B129">
        <v>1657224318.5</v>
      </c>
      <c r="C129">
        <v>652</v>
      </c>
      <c r="D129" t="s">
        <v>584</v>
      </c>
      <c r="E129" t="s">
        <v>585</v>
      </c>
      <c r="F129">
        <v>5</v>
      </c>
      <c r="G129" t="s">
        <v>353</v>
      </c>
      <c r="H129" t="s">
        <v>354</v>
      </c>
      <c r="I129">
        <v>1657224316</v>
      </c>
      <c r="J129">
        <f t="shared" si="34"/>
        <v>4.4938541869218021E-3</v>
      </c>
      <c r="K129">
        <f t="shared" si="35"/>
        <v>4.4938541869218023</v>
      </c>
      <c r="L129">
        <f t="shared" si="36"/>
        <v>25.202699969882921</v>
      </c>
      <c r="M129">
        <f t="shared" si="37"/>
        <v>1834.3233333333301</v>
      </c>
      <c r="N129">
        <f t="shared" si="38"/>
        <v>1557.5028213549328</v>
      </c>
      <c r="O129">
        <f t="shared" si="39"/>
        <v>107.46965954982753</v>
      </c>
      <c r="P129">
        <f t="shared" si="40"/>
        <v>126.57062410079175</v>
      </c>
      <c r="Q129">
        <f t="shared" si="41"/>
        <v>0.19735344800436885</v>
      </c>
      <c r="R129">
        <f t="shared" si="42"/>
        <v>2.3257775245144545</v>
      </c>
      <c r="S129">
        <f t="shared" si="43"/>
        <v>0.18849957666561379</v>
      </c>
      <c r="T129">
        <f t="shared" si="44"/>
        <v>0.11857461652163556</v>
      </c>
      <c r="U129">
        <f t="shared" si="45"/>
        <v>321.52628366666664</v>
      </c>
      <c r="V129">
        <f t="shared" si="46"/>
        <v>25.997359579043724</v>
      </c>
      <c r="W129">
        <f t="shared" si="47"/>
        <v>24.999488888888902</v>
      </c>
      <c r="X129">
        <f t="shared" si="48"/>
        <v>3.1795807001968077</v>
      </c>
      <c r="Y129">
        <f t="shared" si="49"/>
        <v>49.766074207380903</v>
      </c>
      <c r="Z129">
        <f t="shared" si="50"/>
        <v>1.5914527633241735</v>
      </c>
      <c r="AA129">
        <f t="shared" si="51"/>
        <v>3.1978667971526318</v>
      </c>
      <c r="AB129">
        <f t="shared" si="52"/>
        <v>1.5881279368726342</v>
      </c>
      <c r="AC129">
        <f t="shared" si="53"/>
        <v>-198.17896964325146</v>
      </c>
      <c r="AD129">
        <f t="shared" si="54"/>
        <v>12.065046366975494</v>
      </c>
      <c r="AE129">
        <f t="shared" si="55"/>
        <v>1.0978144231297917</v>
      </c>
      <c r="AF129">
        <f t="shared" si="56"/>
        <v>136.51017481352051</v>
      </c>
      <c r="AG129">
        <f t="shared" si="57"/>
        <v>43.222703426238347</v>
      </c>
      <c r="AH129">
        <f t="shared" si="58"/>
        <v>4.4902113938709833</v>
      </c>
      <c r="AI129">
        <f t="shared" si="59"/>
        <v>25.202699969882921</v>
      </c>
      <c r="AJ129">
        <v>1927.990944291</v>
      </c>
      <c r="AK129">
        <v>1884.5471515151501</v>
      </c>
      <c r="AL129">
        <v>3.41451086510191</v>
      </c>
      <c r="AM129">
        <v>66.688805150680594</v>
      </c>
      <c r="AN129">
        <f t="shared" si="60"/>
        <v>4.4938541869218023</v>
      </c>
      <c r="AO129">
        <v>17.798359032275901</v>
      </c>
      <c r="AP129">
        <v>23.066037575757601</v>
      </c>
      <c r="AQ129">
        <v>6.4771200729784106E-5</v>
      </c>
      <c r="AR129">
        <v>78.171956788311704</v>
      </c>
      <c r="AS129">
        <v>7</v>
      </c>
      <c r="AT129">
        <v>1</v>
      </c>
      <c r="AU129">
        <f t="shared" si="61"/>
        <v>1</v>
      </c>
      <c r="AV129">
        <f t="shared" si="62"/>
        <v>0</v>
      </c>
      <c r="AW129">
        <f t="shared" si="63"/>
        <v>36654.736191228709</v>
      </c>
      <c r="AX129">
        <f t="shared" si="64"/>
        <v>2000.06</v>
      </c>
      <c r="AY129">
        <f t="shared" si="65"/>
        <v>1681.2507666666668</v>
      </c>
      <c r="AZ129">
        <f t="shared" si="66"/>
        <v>0.84060016532837356</v>
      </c>
      <c r="BA129">
        <f t="shared" si="67"/>
        <v>0.16075831908376081</v>
      </c>
      <c r="BB129" s="1">
        <v>6</v>
      </c>
      <c r="BC129">
        <v>0.5</v>
      </c>
      <c r="BD129" t="s">
        <v>355</v>
      </c>
      <c r="BE129">
        <v>2</v>
      </c>
      <c r="BF129" t="b">
        <v>1</v>
      </c>
      <c r="BG129">
        <v>1657224316</v>
      </c>
      <c r="BH129">
        <v>1834.3233333333301</v>
      </c>
      <c r="BI129">
        <v>1896.07111111111</v>
      </c>
      <c r="BJ129">
        <v>23.064111111111099</v>
      </c>
      <c r="BK129">
        <v>17.800411111111099</v>
      </c>
      <c r="BL129">
        <v>1826.84</v>
      </c>
      <c r="BM129">
        <v>22.752111111111098</v>
      </c>
      <c r="BN129">
        <v>500.026444444444</v>
      </c>
      <c r="BO129">
        <v>68.901144444444498</v>
      </c>
      <c r="BP129">
        <v>0.100117111111111</v>
      </c>
      <c r="BQ129">
        <v>25.0957111111111</v>
      </c>
      <c r="BR129">
        <v>24.999488888888902</v>
      </c>
      <c r="BS129">
        <v>999.9</v>
      </c>
      <c r="BT129">
        <v>0</v>
      </c>
      <c r="BU129">
        <v>0</v>
      </c>
      <c r="BV129">
        <v>9996.8777777777796</v>
      </c>
      <c r="BW129">
        <v>0</v>
      </c>
      <c r="BX129">
        <v>2089.3555555555599</v>
      </c>
      <c r="BY129">
        <v>-61.746944444444402</v>
      </c>
      <c r="BZ129">
        <v>1877.6311111111099</v>
      </c>
      <c r="CA129">
        <v>1930.43333333333</v>
      </c>
      <c r="CB129">
        <v>5.2637122222222201</v>
      </c>
      <c r="CC129">
        <v>1896.07111111111</v>
      </c>
      <c r="CD129">
        <v>17.800411111111099</v>
      </c>
      <c r="CE129">
        <v>1.58914444444444</v>
      </c>
      <c r="CF129">
        <v>1.2264688888888899</v>
      </c>
      <c r="CG129">
        <v>13.8539444444444</v>
      </c>
      <c r="CH129">
        <v>9.9267755555555599</v>
      </c>
      <c r="CI129">
        <v>2000.06</v>
      </c>
      <c r="CJ129">
        <v>0.979993</v>
      </c>
      <c r="CK129">
        <v>2.00067666666667E-2</v>
      </c>
      <c r="CL129">
        <v>0</v>
      </c>
      <c r="CM129">
        <v>2.38268888888889</v>
      </c>
      <c r="CN129">
        <v>0</v>
      </c>
      <c r="CO129">
        <v>18373.5</v>
      </c>
      <c r="CP129">
        <v>16705.900000000001</v>
      </c>
      <c r="CQ129">
        <v>44.75</v>
      </c>
      <c r="CR129">
        <v>47.625</v>
      </c>
      <c r="CS129">
        <v>46.027555555555601</v>
      </c>
      <c r="CT129">
        <v>44.75</v>
      </c>
      <c r="CU129">
        <v>43.951000000000001</v>
      </c>
      <c r="CV129">
        <v>1960.0477777777801</v>
      </c>
      <c r="CW129">
        <v>40.012222222222199</v>
      </c>
      <c r="CX129">
        <v>0</v>
      </c>
      <c r="CY129">
        <v>1651541380.4000001</v>
      </c>
      <c r="CZ129">
        <v>0</v>
      </c>
      <c r="DA129">
        <v>1657211497.5999999</v>
      </c>
      <c r="DB129" t="s">
        <v>356</v>
      </c>
      <c r="DC129">
        <v>1657211493.5999999</v>
      </c>
      <c r="DD129">
        <v>1657211497.5999999</v>
      </c>
      <c r="DE129">
        <v>1</v>
      </c>
      <c r="DF129">
        <v>1.526</v>
      </c>
      <c r="DG129">
        <v>4.4999999999999998E-2</v>
      </c>
      <c r="DH129">
        <v>2.6110000000000002</v>
      </c>
      <c r="DI129">
        <v>0.157</v>
      </c>
      <c r="DJ129">
        <v>420</v>
      </c>
      <c r="DK129">
        <v>20</v>
      </c>
      <c r="DL129">
        <v>0.57999999999999996</v>
      </c>
      <c r="DM129">
        <v>0.22</v>
      </c>
      <c r="DN129">
        <v>-61.432720000000003</v>
      </c>
      <c r="DO129">
        <v>-0.95467091932433601</v>
      </c>
      <c r="DP129">
        <v>0.53801247671406305</v>
      </c>
      <c r="DQ129">
        <v>0</v>
      </c>
      <c r="DR129">
        <v>5.2830537499999997</v>
      </c>
      <c r="DS129">
        <v>-8.4579399624779103E-2</v>
      </c>
      <c r="DT129">
        <v>1.44309612790521E-2</v>
      </c>
      <c r="DU129">
        <v>1</v>
      </c>
      <c r="DV129">
        <v>1</v>
      </c>
      <c r="DW129">
        <v>2</v>
      </c>
      <c r="DX129" t="s">
        <v>357</v>
      </c>
      <c r="DY129">
        <v>2.8695499999999998</v>
      </c>
      <c r="DZ129">
        <v>2.7164299999999999</v>
      </c>
      <c r="EA129">
        <v>0.18764400000000001</v>
      </c>
      <c r="EB129">
        <v>0.19110099999999999</v>
      </c>
      <c r="EC129">
        <v>7.6930999999999999E-2</v>
      </c>
      <c r="ED129">
        <v>6.3983200000000004E-2</v>
      </c>
      <c r="EE129">
        <v>23023.1</v>
      </c>
      <c r="EF129">
        <v>19908.3</v>
      </c>
      <c r="EG129">
        <v>25369.200000000001</v>
      </c>
      <c r="EH129">
        <v>23966.3</v>
      </c>
      <c r="EI129">
        <v>39972.800000000003</v>
      </c>
      <c r="EJ129">
        <v>37138.800000000003</v>
      </c>
      <c r="EK129">
        <v>45853.2</v>
      </c>
      <c r="EL129">
        <v>42753.7</v>
      </c>
      <c r="EM129">
        <v>1.82243</v>
      </c>
      <c r="EN129">
        <v>2.0958999999999999</v>
      </c>
      <c r="EO129">
        <v>9.8127900000000004E-2</v>
      </c>
      <c r="EP129">
        <v>0</v>
      </c>
      <c r="EQ129">
        <v>23.404599999999999</v>
      </c>
      <c r="ER129">
        <v>999.9</v>
      </c>
      <c r="ES129">
        <v>34.459000000000003</v>
      </c>
      <c r="ET129">
        <v>32.920999999999999</v>
      </c>
      <c r="EU129">
        <v>25.157399999999999</v>
      </c>
      <c r="EV129">
        <v>51.014400000000002</v>
      </c>
      <c r="EW129">
        <v>37.4679</v>
      </c>
      <c r="EX129">
        <v>2</v>
      </c>
      <c r="EY129">
        <v>-8.2314499999999999E-2</v>
      </c>
      <c r="EZ129">
        <v>1.46696</v>
      </c>
      <c r="FA129">
        <v>20.239100000000001</v>
      </c>
      <c r="FB129">
        <v>5.2346599999999999</v>
      </c>
      <c r="FC129">
        <v>11.9918</v>
      </c>
      <c r="FD129">
        <v>4.95695</v>
      </c>
      <c r="FE129">
        <v>3.3039800000000001</v>
      </c>
      <c r="FF129">
        <v>9999</v>
      </c>
      <c r="FG129">
        <v>325.60000000000002</v>
      </c>
      <c r="FH129">
        <v>9999</v>
      </c>
      <c r="FI129">
        <v>4866</v>
      </c>
      <c r="FJ129">
        <v>1.8682700000000001</v>
      </c>
      <c r="FK129">
        <v>1.8640099999999999</v>
      </c>
      <c r="FL129">
        <v>1.8714900000000001</v>
      </c>
      <c r="FM129">
        <v>1.8624799999999999</v>
      </c>
      <c r="FN129">
        <v>1.86188</v>
      </c>
      <c r="FO129">
        <v>1.86829</v>
      </c>
      <c r="FP129">
        <v>1.85849</v>
      </c>
      <c r="FQ129">
        <v>1.8647800000000001</v>
      </c>
      <c r="FR129">
        <v>5</v>
      </c>
      <c r="FS129">
        <v>0</v>
      </c>
      <c r="FT129">
        <v>0</v>
      </c>
      <c r="FU129">
        <v>0</v>
      </c>
      <c r="FV129" t="s">
        <v>358</v>
      </c>
      <c r="FW129" t="s">
        <v>359</v>
      </c>
      <c r="FX129" t="s">
        <v>360</v>
      </c>
      <c r="FY129" t="s">
        <v>360</v>
      </c>
      <c r="FZ129" t="s">
        <v>360</v>
      </c>
      <c r="GA129" t="s">
        <v>360</v>
      </c>
      <c r="GB129">
        <v>0</v>
      </c>
      <c r="GC129">
        <v>100</v>
      </c>
      <c r="GD129">
        <v>100</v>
      </c>
      <c r="GE129">
        <v>7.52</v>
      </c>
      <c r="GF129">
        <v>0.31209999999999999</v>
      </c>
      <c r="GG129">
        <v>1.64354498451179</v>
      </c>
      <c r="GH129">
        <v>4.8697645535604704E-3</v>
      </c>
      <c r="GI129">
        <v>-2.9716501002383001E-6</v>
      </c>
      <c r="GJ129">
        <v>1.12513468715282E-9</v>
      </c>
      <c r="GK129">
        <v>-5.6040547963591501E-2</v>
      </c>
      <c r="GL129">
        <v>-3.4440246100026599E-2</v>
      </c>
      <c r="GM129">
        <v>3.75033726110429E-3</v>
      </c>
      <c r="GN129">
        <v>-6.7053370517907205E-5</v>
      </c>
      <c r="GO129">
        <v>20</v>
      </c>
      <c r="GP129">
        <v>2120</v>
      </c>
      <c r="GQ129">
        <v>2</v>
      </c>
      <c r="GR129">
        <v>25</v>
      </c>
      <c r="GS129">
        <v>213.7</v>
      </c>
      <c r="GT129">
        <v>213.7</v>
      </c>
      <c r="GU129">
        <v>4.21753</v>
      </c>
      <c r="GV129">
        <v>0.62255899999999997</v>
      </c>
      <c r="GW129">
        <v>1.9982899999999999</v>
      </c>
      <c r="GX129">
        <v>2.7404799999999998</v>
      </c>
      <c r="GY129">
        <v>2.0935100000000002</v>
      </c>
      <c r="GZ129">
        <v>2.4011200000000001</v>
      </c>
      <c r="HA129">
        <v>38.673299999999998</v>
      </c>
      <c r="HB129">
        <v>12.792400000000001</v>
      </c>
      <c r="HC129">
        <v>18</v>
      </c>
      <c r="HD129">
        <v>438.60700000000003</v>
      </c>
      <c r="HE129">
        <v>611.41399999999999</v>
      </c>
      <c r="HF129">
        <v>22.051300000000001</v>
      </c>
      <c r="HG129">
        <v>26.428100000000001</v>
      </c>
      <c r="HH129">
        <v>29.9999</v>
      </c>
      <c r="HI129">
        <v>26.358000000000001</v>
      </c>
      <c r="HJ129">
        <v>26.335599999999999</v>
      </c>
      <c r="HK129">
        <v>84.473799999999997</v>
      </c>
      <c r="HL129">
        <v>36.21</v>
      </c>
      <c r="HM129">
        <v>22.427700000000002</v>
      </c>
      <c r="HN129">
        <v>22.047000000000001</v>
      </c>
      <c r="HO129">
        <v>1921.55</v>
      </c>
      <c r="HP129">
        <v>17.810500000000001</v>
      </c>
      <c r="HQ129">
        <v>97.053700000000006</v>
      </c>
      <c r="HR129">
        <v>100.515</v>
      </c>
    </row>
    <row r="130" spans="1:226" x14ac:dyDescent="0.2">
      <c r="A130">
        <v>114</v>
      </c>
      <c r="B130">
        <v>1657224323.5</v>
      </c>
      <c r="C130">
        <v>657</v>
      </c>
      <c r="D130" t="s">
        <v>586</v>
      </c>
      <c r="E130" t="s">
        <v>587</v>
      </c>
      <c r="F130">
        <v>5</v>
      </c>
      <c r="G130" t="s">
        <v>353</v>
      </c>
      <c r="H130" t="s">
        <v>354</v>
      </c>
      <c r="I130">
        <v>1657224320.7</v>
      </c>
      <c r="J130">
        <f t="shared" si="34"/>
        <v>4.50275590366799E-3</v>
      </c>
      <c r="K130">
        <f t="shared" si="35"/>
        <v>4.5027559036679898</v>
      </c>
      <c r="L130">
        <f t="shared" si="36"/>
        <v>25.932862405950619</v>
      </c>
      <c r="M130">
        <f t="shared" si="37"/>
        <v>1850.192</v>
      </c>
      <c r="N130">
        <f t="shared" si="38"/>
        <v>1566.5125661898439</v>
      </c>
      <c r="O130">
        <f t="shared" si="39"/>
        <v>108.09017875558541</v>
      </c>
      <c r="P130">
        <f t="shared" si="40"/>
        <v>127.6642066769848</v>
      </c>
      <c r="Q130">
        <f t="shared" si="41"/>
        <v>0.19727199281420371</v>
      </c>
      <c r="R130">
        <f t="shared" si="42"/>
        <v>2.3281551769966038</v>
      </c>
      <c r="S130">
        <f t="shared" si="43"/>
        <v>0.18843385230318074</v>
      </c>
      <c r="T130">
        <f t="shared" si="44"/>
        <v>0.11853222943438191</v>
      </c>
      <c r="U130">
        <f t="shared" si="45"/>
        <v>321.51711569999998</v>
      </c>
      <c r="V130">
        <f t="shared" si="46"/>
        <v>26.017512512253237</v>
      </c>
      <c r="W130">
        <f t="shared" si="47"/>
        <v>25.019069999999999</v>
      </c>
      <c r="X130">
        <f t="shared" si="48"/>
        <v>3.1832944764749191</v>
      </c>
      <c r="Y130">
        <f t="shared" si="49"/>
        <v>49.697496734040399</v>
      </c>
      <c r="Z130">
        <f t="shared" si="50"/>
        <v>1.5915286913680993</v>
      </c>
      <c r="AA130">
        <f t="shared" si="51"/>
        <v>3.2024323073761147</v>
      </c>
      <c r="AB130">
        <f t="shared" si="52"/>
        <v>1.5917657851068199</v>
      </c>
      <c r="AC130">
        <f t="shared" si="53"/>
        <v>-198.57153535175837</v>
      </c>
      <c r="AD130">
        <f t="shared" si="54"/>
        <v>12.625604336346463</v>
      </c>
      <c r="AE130">
        <f t="shared" si="55"/>
        <v>1.1478985275352844</v>
      </c>
      <c r="AF130">
        <f t="shared" si="56"/>
        <v>136.71908321212337</v>
      </c>
      <c r="AG130">
        <f t="shared" si="57"/>
        <v>42.338273644700543</v>
      </c>
      <c r="AH130">
        <f t="shared" si="58"/>
        <v>4.5093537835349755</v>
      </c>
      <c r="AI130">
        <f t="shared" si="59"/>
        <v>25.932862405950619</v>
      </c>
      <c r="AJ130">
        <v>1945.28444754368</v>
      </c>
      <c r="AK130">
        <v>1901.38375757576</v>
      </c>
      <c r="AL130">
        <v>3.2959255624780299</v>
      </c>
      <c r="AM130">
        <v>66.688805150680594</v>
      </c>
      <c r="AN130">
        <f t="shared" si="60"/>
        <v>4.5027559036679898</v>
      </c>
      <c r="AO130">
        <v>17.779888138007401</v>
      </c>
      <c r="AP130">
        <v>23.058844848484799</v>
      </c>
      <c r="AQ130">
        <v>4.91515289293259E-5</v>
      </c>
      <c r="AR130">
        <v>78.171956788311704</v>
      </c>
      <c r="AS130">
        <v>7</v>
      </c>
      <c r="AT130">
        <v>1</v>
      </c>
      <c r="AU130">
        <f t="shared" si="61"/>
        <v>1</v>
      </c>
      <c r="AV130">
        <f t="shared" si="62"/>
        <v>0</v>
      </c>
      <c r="AW130">
        <f t="shared" si="63"/>
        <v>36708.86619172831</v>
      </c>
      <c r="AX130">
        <f t="shared" si="64"/>
        <v>2000.0029999999999</v>
      </c>
      <c r="AY130">
        <f t="shared" si="65"/>
        <v>1681.2028499999999</v>
      </c>
      <c r="AZ130">
        <f t="shared" si="66"/>
        <v>0.8406001640997538</v>
      </c>
      <c r="BA130">
        <f t="shared" si="67"/>
        <v>0.16075831671252491</v>
      </c>
      <c r="BB130" s="1">
        <v>6</v>
      </c>
      <c r="BC130">
        <v>0.5</v>
      </c>
      <c r="BD130" t="s">
        <v>355</v>
      </c>
      <c r="BE130">
        <v>2</v>
      </c>
      <c r="BF130" t="b">
        <v>1</v>
      </c>
      <c r="BG130">
        <v>1657224320.7</v>
      </c>
      <c r="BH130">
        <v>1850.192</v>
      </c>
      <c r="BI130">
        <v>1911.0150000000001</v>
      </c>
      <c r="BJ130">
        <v>23.065460000000002</v>
      </c>
      <c r="BK130">
        <v>17.778590000000001</v>
      </c>
      <c r="BL130">
        <v>1842.625</v>
      </c>
      <c r="BM130">
        <v>22.753409999999999</v>
      </c>
      <c r="BN130">
        <v>499.95670000000001</v>
      </c>
      <c r="BO130">
        <v>68.90061</v>
      </c>
      <c r="BP130">
        <v>9.9908150000000001E-2</v>
      </c>
      <c r="BQ130">
        <v>25.11966</v>
      </c>
      <c r="BR130">
        <v>25.019069999999999</v>
      </c>
      <c r="BS130">
        <v>999.9</v>
      </c>
      <c r="BT130">
        <v>0</v>
      </c>
      <c r="BU130">
        <v>0</v>
      </c>
      <c r="BV130">
        <v>10013.191999999999</v>
      </c>
      <c r="BW130">
        <v>0</v>
      </c>
      <c r="BX130">
        <v>2086.9870000000001</v>
      </c>
      <c r="BY130">
        <v>-60.824750000000002</v>
      </c>
      <c r="BZ130">
        <v>1893.875</v>
      </c>
      <c r="CA130">
        <v>1945.606</v>
      </c>
      <c r="CB130">
        <v>5.2868909999999998</v>
      </c>
      <c r="CC130">
        <v>1911.0150000000001</v>
      </c>
      <c r="CD130">
        <v>17.778590000000001</v>
      </c>
      <c r="CE130">
        <v>1.589226</v>
      </c>
      <c r="CF130">
        <v>1.2249559999999999</v>
      </c>
      <c r="CG130">
        <v>13.85472</v>
      </c>
      <c r="CH130">
        <v>9.9083450000000006</v>
      </c>
      <c r="CI130">
        <v>2000.0029999999999</v>
      </c>
      <c r="CJ130">
        <v>0.97999289999999994</v>
      </c>
      <c r="CK130">
        <v>2.000687E-2</v>
      </c>
      <c r="CL130">
        <v>0</v>
      </c>
      <c r="CM130">
        <v>2.4933000000000001</v>
      </c>
      <c r="CN130">
        <v>0</v>
      </c>
      <c r="CO130">
        <v>18394.37</v>
      </c>
      <c r="CP130">
        <v>16705.38</v>
      </c>
      <c r="CQ130">
        <v>44.75</v>
      </c>
      <c r="CR130">
        <v>47.649799999999999</v>
      </c>
      <c r="CS130">
        <v>46.043399999999998</v>
      </c>
      <c r="CT130">
        <v>44.75</v>
      </c>
      <c r="CU130">
        <v>43.981099999999998</v>
      </c>
      <c r="CV130">
        <v>1959.992</v>
      </c>
      <c r="CW130">
        <v>40.011000000000003</v>
      </c>
      <c r="CX130">
        <v>0</v>
      </c>
      <c r="CY130">
        <v>1651541385.8</v>
      </c>
      <c r="CZ130">
        <v>0</v>
      </c>
      <c r="DA130">
        <v>1657211497.5999999</v>
      </c>
      <c r="DB130" t="s">
        <v>356</v>
      </c>
      <c r="DC130">
        <v>1657211493.5999999</v>
      </c>
      <c r="DD130">
        <v>1657211497.5999999</v>
      </c>
      <c r="DE130">
        <v>1</v>
      </c>
      <c r="DF130">
        <v>1.526</v>
      </c>
      <c r="DG130">
        <v>4.4999999999999998E-2</v>
      </c>
      <c r="DH130">
        <v>2.6110000000000002</v>
      </c>
      <c r="DI130">
        <v>0.157</v>
      </c>
      <c r="DJ130">
        <v>420</v>
      </c>
      <c r="DK130">
        <v>20</v>
      </c>
      <c r="DL130">
        <v>0.57999999999999996</v>
      </c>
      <c r="DM130">
        <v>0.22</v>
      </c>
      <c r="DN130">
        <v>-61.378277500000003</v>
      </c>
      <c r="DO130">
        <v>2.4653774859287498</v>
      </c>
      <c r="DP130">
        <v>0.904292041734168</v>
      </c>
      <c r="DQ130">
        <v>0</v>
      </c>
      <c r="DR130">
        <v>5.2814509999999997</v>
      </c>
      <c r="DS130">
        <v>-1.9215984990627499E-2</v>
      </c>
      <c r="DT130">
        <v>1.3034404244153299E-2</v>
      </c>
      <c r="DU130">
        <v>1</v>
      </c>
      <c r="DV130">
        <v>1</v>
      </c>
      <c r="DW130">
        <v>2</v>
      </c>
      <c r="DX130" t="s">
        <v>357</v>
      </c>
      <c r="DY130">
        <v>2.8696899999999999</v>
      </c>
      <c r="DZ130">
        <v>2.71638</v>
      </c>
      <c r="EA130">
        <v>0.18859500000000001</v>
      </c>
      <c r="EB130">
        <v>0.19175800000000001</v>
      </c>
      <c r="EC130">
        <v>7.6908199999999996E-2</v>
      </c>
      <c r="ED130">
        <v>6.3946199999999995E-2</v>
      </c>
      <c r="EE130">
        <v>22995.7</v>
      </c>
      <c r="EF130">
        <v>19892.099999999999</v>
      </c>
      <c r="EG130">
        <v>25368.7</v>
      </c>
      <c r="EH130">
        <v>23966.2</v>
      </c>
      <c r="EI130">
        <v>39973.599999999999</v>
      </c>
      <c r="EJ130">
        <v>37140.199999999997</v>
      </c>
      <c r="EK130">
        <v>45853</v>
      </c>
      <c r="EL130">
        <v>42753.5</v>
      </c>
      <c r="EM130">
        <v>1.8226</v>
      </c>
      <c r="EN130">
        <v>2.0957300000000001</v>
      </c>
      <c r="EO130">
        <v>9.7434999999999994E-2</v>
      </c>
      <c r="EP130">
        <v>0</v>
      </c>
      <c r="EQ130">
        <v>23.4315</v>
      </c>
      <c r="ER130">
        <v>999.9</v>
      </c>
      <c r="ES130">
        <v>34.433999999999997</v>
      </c>
      <c r="ET130">
        <v>32.951999999999998</v>
      </c>
      <c r="EU130">
        <v>25.178699999999999</v>
      </c>
      <c r="EV130">
        <v>50.514400000000002</v>
      </c>
      <c r="EW130">
        <v>37.423900000000003</v>
      </c>
      <c r="EX130">
        <v>2</v>
      </c>
      <c r="EY130">
        <v>-8.2220500000000002E-2</v>
      </c>
      <c r="EZ130">
        <v>1.92242</v>
      </c>
      <c r="FA130">
        <v>20.232800000000001</v>
      </c>
      <c r="FB130">
        <v>5.2316700000000003</v>
      </c>
      <c r="FC130">
        <v>11.992000000000001</v>
      </c>
      <c r="FD130">
        <v>4.9560500000000003</v>
      </c>
      <c r="FE130">
        <v>3.3035800000000002</v>
      </c>
      <c r="FF130">
        <v>9999</v>
      </c>
      <c r="FG130">
        <v>325.60000000000002</v>
      </c>
      <c r="FH130">
        <v>9999</v>
      </c>
      <c r="FI130">
        <v>4866.3</v>
      </c>
      <c r="FJ130">
        <v>1.86826</v>
      </c>
      <c r="FK130">
        <v>1.8640099999999999</v>
      </c>
      <c r="FL130">
        <v>1.8714900000000001</v>
      </c>
      <c r="FM130">
        <v>1.86249</v>
      </c>
      <c r="FN130">
        <v>1.86188</v>
      </c>
      <c r="FO130">
        <v>1.8682700000000001</v>
      </c>
      <c r="FP130">
        <v>1.8584400000000001</v>
      </c>
      <c r="FQ130">
        <v>1.8647800000000001</v>
      </c>
      <c r="FR130">
        <v>5</v>
      </c>
      <c r="FS130">
        <v>0</v>
      </c>
      <c r="FT130">
        <v>0</v>
      </c>
      <c r="FU130">
        <v>0</v>
      </c>
      <c r="FV130" t="s">
        <v>358</v>
      </c>
      <c r="FW130" t="s">
        <v>359</v>
      </c>
      <c r="FX130" t="s">
        <v>360</v>
      </c>
      <c r="FY130" t="s">
        <v>360</v>
      </c>
      <c r="FZ130" t="s">
        <v>360</v>
      </c>
      <c r="GA130" t="s">
        <v>360</v>
      </c>
      <c r="GB130">
        <v>0</v>
      </c>
      <c r="GC130">
        <v>100</v>
      </c>
      <c r="GD130">
        <v>100</v>
      </c>
      <c r="GE130">
        <v>7.62</v>
      </c>
      <c r="GF130">
        <v>0.31180000000000002</v>
      </c>
      <c r="GG130">
        <v>1.64354498451179</v>
      </c>
      <c r="GH130">
        <v>4.8697645535604704E-3</v>
      </c>
      <c r="GI130">
        <v>-2.9716501002383001E-6</v>
      </c>
      <c r="GJ130">
        <v>1.12513468715282E-9</v>
      </c>
      <c r="GK130">
        <v>-5.6040547963591501E-2</v>
      </c>
      <c r="GL130">
        <v>-3.4440246100026599E-2</v>
      </c>
      <c r="GM130">
        <v>3.75033726110429E-3</v>
      </c>
      <c r="GN130">
        <v>-6.7053370517907205E-5</v>
      </c>
      <c r="GO130">
        <v>20</v>
      </c>
      <c r="GP130">
        <v>2120</v>
      </c>
      <c r="GQ130">
        <v>2</v>
      </c>
      <c r="GR130">
        <v>25</v>
      </c>
      <c r="GS130">
        <v>213.8</v>
      </c>
      <c r="GT130">
        <v>213.8</v>
      </c>
      <c r="GU130">
        <v>4.22607</v>
      </c>
      <c r="GV130">
        <v>0</v>
      </c>
      <c r="GW130">
        <v>1.9982899999999999</v>
      </c>
      <c r="GX130">
        <v>2.7392599999999998</v>
      </c>
      <c r="GY130">
        <v>2.0947300000000002</v>
      </c>
      <c r="GZ130">
        <v>2.3925800000000002</v>
      </c>
      <c r="HA130">
        <v>38.697899999999997</v>
      </c>
      <c r="HB130">
        <v>12.774900000000001</v>
      </c>
      <c r="HC130">
        <v>18</v>
      </c>
      <c r="HD130">
        <v>438.70800000000003</v>
      </c>
      <c r="HE130">
        <v>611.26599999999996</v>
      </c>
      <c r="HF130">
        <v>22.052399999999999</v>
      </c>
      <c r="HG130">
        <v>26.426500000000001</v>
      </c>
      <c r="HH130">
        <v>30</v>
      </c>
      <c r="HI130">
        <v>26.358000000000001</v>
      </c>
      <c r="HJ130">
        <v>26.334499999999998</v>
      </c>
      <c r="HK130">
        <v>85.244500000000002</v>
      </c>
      <c r="HL130">
        <v>35.931100000000001</v>
      </c>
      <c r="HM130">
        <v>22.427700000000002</v>
      </c>
      <c r="HN130">
        <v>21.831099999999999</v>
      </c>
      <c r="HO130">
        <v>1941.71</v>
      </c>
      <c r="HP130">
        <v>17.924199999999999</v>
      </c>
      <c r="HQ130">
        <v>97.052599999999998</v>
      </c>
      <c r="HR130">
        <v>100.515</v>
      </c>
    </row>
    <row r="131" spans="1:226" x14ac:dyDescent="0.2">
      <c r="A131">
        <v>115</v>
      </c>
      <c r="B131">
        <v>1657224328.5</v>
      </c>
      <c r="C131">
        <v>662</v>
      </c>
      <c r="D131" t="s">
        <v>588</v>
      </c>
      <c r="E131" t="s">
        <v>589</v>
      </c>
      <c r="F131">
        <v>5</v>
      </c>
      <c r="G131" t="s">
        <v>353</v>
      </c>
      <c r="H131" t="s">
        <v>354</v>
      </c>
      <c r="I131">
        <v>1657224326</v>
      </c>
      <c r="J131">
        <f t="shared" si="34"/>
        <v>4.494890498872659E-3</v>
      </c>
      <c r="K131">
        <f t="shared" si="35"/>
        <v>4.4948904988726586</v>
      </c>
      <c r="L131">
        <f t="shared" si="36"/>
        <v>26.078616020018099</v>
      </c>
      <c r="M131">
        <f t="shared" si="37"/>
        <v>1864.9911111111101</v>
      </c>
      <c r="N131">
        <f t="shared" si="38"/>
        <v>1577.6649097601082</v>
      </c>
      <c r="O131">
        <f t="shared" si="39"/>
        <v>108.85967940332988</v>
      </c>
      <c r="P131">
        <f t="shared" si="40"/>
        <v>128.68533310821115</v>
      </c>
      <c r="Q131">
        <f t="shared" si="41"/>
        <v>0.19584608000666673</v>
      </c>
      <c r="R131">
        <f t="shared" si="42"/>
        <v>2.3194376777613295</v>
      </c>
      <c r="S131">
        <f t="shared" si="43"/>
        <v>0.18710103278764079</v>
      </c>
      <c r="T131">
        <f t="shared" si="44"/>
        <v>0.11769130967021924</v>
      </c>
      <c r="U131">
        <f t="shared" si="45"/>
        <v>321.52001266666645</v>
      </c>
      <c r="V131">
        <f t="shared" si="46"/>
        <v>26.038329552282395</v>
      </c>
      <c r="W131">
        <f t="shared" si="47"/>
        <v>25.060077777777799</v>
      </c>
      <c r="X131">
        <f t="shared" si="48"/>
        <v>3.191084343022851</v>
      </c>
      <c r="Y131">
        <f t="shared" si="49"/>
        <v>49.631919651767014</v>
      </c>
      <c r="Z131">
        <f t="shared" si="50"/>
        <v>1.5908657336676775</v>
      </c>
      <c r="AA131">
        <f t="shared" si="51"/>
        <v>3.2053278310202109</v>
      </c>
      <c r="AB131">
        <f t="shared" si="52"/>
        <v>1.6002186093551736</v>
      </c>
      <c r="AC131">
        <f t="shared" si="53"/>
        <v>-198.22467100028427</v>
      </c>
      <c r="AD131">
        <f t="shared" si="54"/>
        <v>9.3478476225885831</v>
      </c>
      <c r="AE131">
        <f t="shared" si="55"/>
        <v>0.85332592185930234</v>
      </c>
      <c r="AF131">
        <f t="shared" si="56"/>
        <v>133.49651521083007</v>
      </c>
      <c r="AG131">
        <f t="shared" si="57"/>
        <v>36.405288635184952</v>
      </c>
      <c r="AH131">
        <f t="shared" si="58"/>
        <v>4.4834122226002826</v>
      </c>
      <c r="AI131">
        <f t="shared" si="59"/>
        <v>26.078616020018099</v>
      </c>
      <c r="AJ131">
        <v>1953.12077071199</v>
      </c>
      <c r="AK131">
        <v>1913.1603030302999</v>
      </c>
      <c r="AL131">
        <v>2.1865117962977698</v>
      </c>
      <c r="AM131">
        <v>66.688805150680594</v>
      </c>
      <c r="AN131">
        <f t="shared" si="60"/>
        <v>4.4948904988726586</v>
      </c>
      <c r="AO131">
        <v>17.786288728872702</v>
      </c>
      <c r="AP131">
        <v>23.055496363636401</v>
      </c>
      <c r="AQ131">
        <v>-3.4649121495392001E-5</v>
      </c>
      <c r="AR131">
        <v>78.171956788311704</v>
      </c>
      <c r="AS131">
        <v>7</v>
      </c>
      <c r="AT131">
        <v>1</v>
      </c>
      <c r="AU131">
        <f t="shared" si="61"/>
        <v>1</v>
      </c>
      <c r="AV131">
        <f t="shared" si="62"/>
        <v>0</v>
      </c>
      <c r="AW131">
        <f t="shared" si="63"/>
        <v>36497.743197224241</v>
      </c>
      <c r="AX131">
        <f t="shared" si="64"/>
        <v>2000.02111111111</v>
      </c>
      <c r="AY131">
        <f t="shared" si="65"/>
        <v>1681.2180666666657</v>
      </c>
      <c r="AZ131">
        <f t="shared" si="66"/>
        <v>0.84060016033164087</v>
      </c>
      <c r="BA131">
        <f t="shared" si="67"/>
        <v>0.160758309440067</v>
      </c>
      <c r="BB131" s="1">
        <v>6</v>
      </c>
      <c r="BC131">
        <v>0.5</v>
      </c>
      <c r="BD131" t="s">
        <v>355</v>
      </c>
      <c r="BE131">
        <v>2</v>
      </c>
      <c r="BF131" t="b">
        <v>1</v>
      </c>
      <c r="BG131">
        <v>1657224326</v>
      </c>
      <c r="BH131">
        <v>1864.9911111111101</v>
      </c>
      <c r="BI131">
        <v>1918.7066666666699</v>
      </c>
      <c r="BJ131">
        <v>23.055855555555599</v>
      </c>
      <c r="BK131">
        <v>17.800255555555601</v>
      </c>
      <c r="BL131">
        <v>1857.3444444444399</v>
      </c>
      <c r="BM131">
        <v>22.7440777777778</v>
      </c>
      <c r="BN131">
        <v>500.04300000000001</v>
      </c>
      <c r="BO131">
        <v>68.900333333333293</v>
      </c>
      <c r="BP131">
        <v>0.100174144444444</v>
      </c>
      <c r="BQ131">
        <v>25.134833333333301</v>
      </c>
      <c r="BR131">
        <v>25.060077777777799</v>
      </c>
      <c r="BS131">
        <v>999.9</v>
      </c>
      <c r="BT131">
        <v>0</v>
      </c>
      <c r="BU131">
        <v>0</v>
      </c>
      <c r="BV131">
        <v>9953.7511111111107</v>
      </c>
      <c r="BW131">
        <v>0</v>
      </c>
      <c r="BX131">
        <v>2089.4733333333302</v>
      </c>
      <c r="BY131">
        <v>-53.7169666666667</v>
      </c>
      <c r="BZ131">
        <v>1909.0033333333299</v>
      </c>
      <c r="CA131">
        <v>1953.48</v>
      </c>
      <c r="CB131">
        <v>5.2556133333333301</v>
      </c>
      <c r="CC131">
        <v>1918.7066666666699</v>
      </c>
      <c r="CD131">
        <v>17.800255555555601</v>
      </c>
      <c r="CE131">
        <v>1.5885555555555599</v>
      </c>
      <c r="CF131">
        <v>1.22644222222222</v>
      </c>
      <c r="CG131">
        <v>13.848244444444401</v>
      </c>
      <c r="CH131">
        <v>9.9264511111111098</v>
      </c>
      <c r="CI131">
        <v>2000.02111111111</v>
      </c>
      <c r="CJ131">
        <v>0.97999333333333305</v>
      </c>
      <c r="CK131">
        <v>2.0006422222222198E-2</v>
      </c>
      <c r="CL131">
        <v>0</v>
      </c>
      <c r="CM131">
        <v>2.5287555555555601</v>
      </c>
      <c r="CN131">
        <v>0</v>
      </c>
      <c r="CO131">
        <v>18397.888888888901</v>
      </c>
      <c r="CP131">
        <v>16705.5444444444</v>
      </c>
      <c r="CQ131">
        <v>44.75</v>
      </c>
      <c r="CR131">
        <v>47.686999999999998</v>
      </c>
      <c r="CS131">
        <v>46.061999999999998</v>
      </c>
      <c r="CT131">
        <v>44.763777777777797</v>
      </c>
      <c r="CU131">
        <v>44</v>
      </c>
      <c r="CV131">
        <v>1960.01</v>
      </c>
      <c r="CW131">
        <v>40.011111111111099</v>
      </c>
      <c r="CX131">
        <v>0</v>
      </c>
      <c r="CY131">
        <v>1651541390.5999999</v>
      </c>
      <c r="CZ131">
        <v>0</v>
      </c>
      <c r="DA131">
        <v>1657211497.5999999</v>
      </c>
      <c r="DB131" t="s">
        <v>356</v>
      </c>
      <c r="DC131">
        <v>1657211493.5999999</v>
      </c>
      <c r="DD131">
        <v>1657211497.5999999</v>
      </c>
      <c r="DE131">
        <v>1</v>
      </c>
      <c r="DF131">
        <v>1.526</v>
      </c>
      <c r="DG131">
        <v>4.4999999999999998E-2</v>
      </c>
      <c r="DH131">
        <v>2.6110000000000002</v>
      </c>
      <c r="DI131">
        <v>0.157</v>
      </c>
      <c r="DJ131">
        <v>420</v>
      </c>
      <c r="DK131">
        <v>20</v>
      </c>
      <c r="DL131">
        <v>0.57999999999999996</v>
      </c>
      <c r="DM131">
        <v>0.22</v>
      </c>
      <c r="DN131">
        <v>-60.084042500000002</v>
      </c>
      <c r="DO131">
        <v>22.608437898686699</v>
      </c>
      <c r="DP131">
        <v>2.8727855423688999</v>
      </c>
      <c r="DQ131">
        <v>0</v>
      </c>
      <c r="DR131">
        <v>5.2776854999999996</v>
      </c>
      <c r="DS131">
        <v>-7.5079699812402007E-2</v>
      </c>
      <c r="DT131">
        <v>1.48258594944779E-2</v>
      </c>
      <c r="DU131">
        <v>1</v>
      </c>
      <c r="DV131">
        <v>1</v>
      </c>
      <c r="DW131">
        <v>2</v>
      </c>
      <c r="DX131" t="s">
        <v>357</v>
      </c>
      <c r="DY131">
        <v>2.8695400000000002</v>
      </c>
      <c r="DZ131">
        <v>2.7161599999999999</v>
      </c>
      <c r="EA131">
        <v>0.18923999999999999</v>
      </c>
      <c r="EB131">
        <v>0.191971</v>
      </c>
      <c r="EC131">
        <v>7.6899800000000004E-2</v>
      </c>
      <c r="ED131">
        <v>6.4078800000000005E-2</v>
      </c>
      <c r="EE131">
        <v>22977.5</v>
      </c>
      <c r="EF131">
        <v>19886.900000000001</v>
      </c>
      <c r="EG131">
        <v>25368.9</v>
      </c>
      <c r="EH131">
        <v>23966.3</v>
      </c>
      <c r="EI131">
        <v>39973.699999999997</v>
      </c>
      <c r="EJ131">
        <v>37134.9</v>
      </c>
      <c r="EK131">
        <v>45852.6</v>
      </c>
      <c r="EL131">
        <v>42753.5</v>
      </c>
      <c r="EM131">
        <v>1.8222700000000001</v>
      </c>
      <c r="EN131">
        <v>2.0956000000000001</v>
      </c>
      <c r="EO131">
        <v>9.8600999999999994E-2</v>
      </c>
      <c r="EP131">
        <v>0</v>
      </c>
      <c r="EQ131">
        <v>23.462599999999998</v>
      </c>
      <c r="ER131">
        <v>999.9</v>
      </c>
      <c r="ES131">
        <v>34.409999999999997</v>
      </c>
      <c r="ET131">
        <v>32.972000000000001</v>
      </c>
      <c r="EU131">
        <v>25.192799999999998</v>
      </c>
      <c r="EV131">
        <v>51.2744</v>
      </c>
      <c r="EW131">
        <v>37.395800000000001</v>
      </c>
      <c r="EX131">
        <v>2</v>
      </c>
      <c r="EY131">
        <v>-8.0086400000000002E-2</v>
      </c>
      <c r="EZ131">
        <v>2.2876500000000002</v>
      </c>
      <c r="FA131">
        <v>20.228999999999999</v>
      </c>
      <c r="FB131">
        <v>5.2337600000000002</v>
      </c>
      <c r="FC131">
        <v>11.992000000000001</v>
      </c>
      <c r="FD131">
        <v>4.9567500000000004</v>
      </c>
      <c r="FE131">
        <v>3.3038699999999999</v>
      </c>
      <c r="FF131">
        <v>9999</v>
      </c>
      <c r="FG131">
        <v>325.60000000000002</v>
      </c>
      <c r="FH131">
        <v>9999</v>
      </c>
      <c r="FI131">
        <v>4866.3</v>
      </c>
      <c r="FJ131">
        <v>1.8682799999999999</v>
      </c>
      <c r="FK131">
        <v>1.8640000000000001</v>
      </c>
      <c r="FL131">
        <v>1.8714900000000001</v>
      </c>
      <c r="FM131">
        <v>1.8624799999999999</v>
      </c>
      <c r="FN131">
        <v>1.86188</v>
      </c>
      <c r="FO131">
        <v>1.86829</v>
      </c>
      <c r="FP131">
        <v>1.8584700000000001</v>
      </c>
      <c r="FQ131">
        <v>1.8647800000000001</v>
      </c>
      <c r="FR131">
        <v>5</v>
      </c>
      <c r="FS131">
        <v>0</v>
      </c>
      <c r="FT131">
        <v>0</v>
      </c>
      <c r="FU131">
        <v>0</v>
      </c>
      <c r="FV131" t="s">
        <v>358</v>
      </c>
      <c r="FW131" t="s">
        <v>359</v>
      </c>
      <c r="FX131" t="s">
        <v>360</v>
      </c>
      <c r="FY131" t="s">
        <v>360</v>
      </c>
      <c r="FZ131" t="s">
        <v>360</v>
      </c>
      <c r="GA131" t="s">
        <v>360</v>
      </c>
      <c r="GB131">
        <v>0</v>
      </c>
      <c r="GC131">
        <v>100</v>
      </c>
      <c r="GD131">
        <v>100</v>
      </c>
      <c r="GE131">
        <v>7.67</v>
      </c>
      <c r="GF131">
        <v>0.31169999999999998</v>
      </c>
      <c r="GG131">
        <v>1.64354498451179</v>
      </c>
      <c r="GH131">
        <v>4.8697645535604704E-3</v>
      </c>
      <c r="GI131">
        <v>-2.9716501002383001E-6</v>
      </c>
      <c r="GJ131">
        <v>1.12513468715282E-9</v>
      </c>
      <c r="GK131">
        <v>-5.6040547963591501E-2</v>
      </c>
      <c r="GL131">
        <v>-3.4440246100026599E-2</v>
      </c>
      <c r="GM131">
        <v>3.75033726110429E-3</v>
      </c>
      <c r="GN131">
        <v>-6.7053370517907205E-5</v>
      </c>
      <c r="GO131">
        <v>20</v>
      </c>
      <c r="GP131">
        <v>2120</v>
      </c>
      <c r="GQ131">
        <v>2</v>
      </c>
      <c r="GR131">
        <v>25</v>
      </c>
      <c r="GS131">
        <v>213.9</v>
      </c>
      <c r="GT131">
        <v>213.8</v>
      </c>
      <c r="GU131">
        <v>4.2285199999999996</v>
      </c>
      <c r="GV131">
        <v>0</v>
      </c>
      <c r="GW131">
        <v>1.9982899999999999</v>
      </c>
      <c r="GX131">
        <v>2.7392599999999998</v>
      </c>
      <c r="GY131">
        <v>2.0935100000000002</v>
      </c>
      <c r="GZ131">
        <v>2.4060100000000002</v>
      </c>
      <c r="HA131">
        <v>38.722499999999997</v>
      </c>
      <c r="HB131">
        <v>12.774900000000001</v>
      </c>
      <c r="HC131">
        <v>18</v>
      </c>
      <c r="HD131">
        <v>438.52100000000002</v>
      </c>
      <c r="HE131">
        <v>611.154</v>
      </c>
      <c r="HF131">
        <v>21.8703</v>
      </c>
      <c r="HG131">
        <v>26.424299999999999</v>
      </c>
      <c r="HH131">
        <v>30.0014</v>
      </c>
      <c r="HI131">
        <v>26.358000000000001</v>
      </c>
      <c r="HJ131">
        <v>26.333300000000001</v>
      </c>
      <c r="HK131">
        <v>86.526399999999995</v>
      </c>
      <c r="HL131">
        <v>35.639299999999999</v>
      </c>
      <c r="HM131">
        <v>22.427700000000002</v>
      </c>
      <c r="HN131">
        <v>21.784700000000001</v>
      </c>
      <c r="HO131">
        <v>1955.17</v>
      </c>
      <c r="HP131">
        <v>17.970500000000001</v>
      </c>
      <c r="HQ131">
        <v>97.052400000000006</v>
      </c>
      <c r="HR131">
        <v>100.515</v>
      </c>
    </row>
    <row r="132" spans="1:226" x14ac:dyDescent="0.2">
      <c r="A132">
        <v>116</v>
      </c>
      <c r="B132">
        <v>1657224333</v>
      </c>
      <c r="C132">
        <v>666.5</v>
      </c>
      <c r="D132" t="s">
        <v>590</v>
      </c>
      <c r="E132" t="s">
        <v>591</v>
      </c>
      <c r="F132">
        <v>5</v>
      </c>
      <c r="G132" t="s">
        <v>353</v>
      </c>
      <c r="H132" t="s">
        <v>354</v>
      </c>
      <c r="I132">
        <v>1657224330.4444399</v>
      </c>
      <c r="J132">
        <f t="shared" si="34"/>
        <v>4.4584439327026177E-3</v>
      </c>
      <c r="K132">
        <f t="shared" si="35"/>
        <v>4.4584439327026173</v>
      </c>
      <c r="L132">
        <f t="shared" si="36"/>
        <v>26.231867420760079</v>
      </c>
      <c r="M132">
        <f t="shared" si="37"/>
        <v>1872.4044444444401</v>
      </c>
      <c r="N132">
        <f t="shared" si="38"/>
        <v>1580.5626472746546</v>
      </c>
      <c r="O132">
        <f t="shared" si="39"/>
        <v>109.06086387080111</v>
      </c>
      <c r="P132">
        <f t="shared" si="40"/>
        <v>129.19832477298391</v>
      </c>
      <c r="Q132">
        <f t="shared" si="41"/>
        <v>0.19334264857523081</v>
      </c>
      <c r="R132">
        <f t="shared" si="42"/>
        <v>2.3275026473837297</v>
      </c>
      <c r="S132">
        <f t="shared" si="43"/>
        <v>0.18484266408984612</v>
      </c>
      <c r="T132">
        <f t="shared" si="44"/>
        <v>0.11625921249028404</v>
      </c>
      <c r="U132">
        <f t="shared" si="45"/>
        <v>321.51387033333293</v>
      </c>
      <c r="V132">
        <f t="shared" si="46"/>
        <v>26.053939515056257</v>
      </c>
      <c r="W132">
        <f t="shared" si="47"/>
        <v>25.094255555555598</v>
      </c>
      <c r="X132">
        <f t="shared" si="48"/>
        <v>3.1975894999165209</v>
      </c>
      <c r="Y132">
        <f t="shared" si="49"/>
        <v>49.616508348542432</v>
      </c>
      <c r="Z132">
        <f t="shared" si="50"/>
        <v>1.5910149111436507</v>
      </c>
      <c r="AA132">
        <f t="shared" si="51"/>
        <v>3.2066240936730273</v>
      </c>
      <c r="AB132">
        <f t="shared" si="52"/>
        <v>1.6065745887728702</v>
      </c>
      <c r="AC132">
        <f t="shared" si="53"/>
        <v>-196.61737743218544</v>
      </c>
      <c r="AD132">
        <f t="shared" si="54"/>
        <v>5.94358461976823</v>
      </c>
      <c r="AE132">
        <f t="shared" si="55"/>
        <v>0.54079641882120877</v>
      </c>
      <c r="AF132">
        <f t="shared" si="56"/>
        <v>131.38087393973694</v>
      </c>
      <c r="AG132">
        <f t="shared" si="57"/>
        <v>31.911490089928545</v>
      </c>
      <c r="AH132">
        <f t="shared" si="58"/>
        <v>4.438610609893666</v>
      </c>
      <c r="AI132">
        <f t="shared" si="59"/>
        <v>26.231867420760079</v>
      </c>
      <c r="AJ132">
        <v>1955.51943775839</v>
      </c>
      <c r="AK132">
        <v>1918.9823636363601</v>
      </c>
      <c r="AL132">
        <v>1.2096611369393799</v>
      </c>
      <c r="AM132">
        <v>66.688805150680594</v>
      </c>
      <c r="AN132">
        <f t="shared" si="60"/>
        <v>4.4584439327026173</v>
      </c>
      <c r="AO132">
        <v>17.8371712150627</v>
      </c>
      <c r="AP132">
        <v>23.063799393939401</v>
      </c>
      <c r="AQ132">
        <v>1.5959072156152199E-4</v>
      </c>
      <c r="AR132">
        <v>78.171956788311704</v>
      </c>
      <c r="AS132">
        <v>7</v>
      </c>
      <c r="AT132">
        <v>1</v>
      </c>
      <c r="AU132">
        <f t="shared" si="61"/>
        <v>1</v>
      </c>
      <c r="AV132">
        <f t="shared" si="62"/>
        <v>0</v>
      </c>
      <c r="AW132">
        <f t="shared" si="63"/>
        <v>36690.514443332468</v>
      </c>
      <c r="AX132">
        <f t="shared" si="64"/>
        <v>1999.9822222222199</v>
      </c>
      <c r="AY132">
        <f t="shared" si="65"/>
        <v>1681.1854333333313</v>
      </c>
      <c r="AZ132">
        <f t="shared" si="66"/>
        <v>0.84060018866834363</v>
      </c>
      <c r="BA132">
        <f t="shared" si="67"/>
        <v>0.16075836412990335</v>
      </c>
      <c r="BB132" s="1">
        <v>6</v>
      </c>
      <c r="BC132">
        <v>0.5</v>
      </c>
      <c r="BD132" t="s">
        <v>355</v>
      </c>
      <c r="BE132">
        <v>2</v>
      </c>
      <c r="BF132" t="b">
        <v>1</v>
      </c>
      <c r="BG132">
        <v>1657224330.4444399</v>
      </c>
      <c r="BH132">
        <v>1872.4044444444401</v>
      </c>
      <c r="BI132">
        <v>1920.6766666666699</v>
      </c>
      <c r="BJ132">
        <v>23.057755555555602</v>
      </c>
      <c r="BK132">
        <v>17.853655555555601</v>
      </c>
      <c r="BL132">
        <v>1864.7177777777799</v>
      </c>
      <c r="BM132">
        <v>22.745922222222202</v>
      </c>
      <c r="BN132">
        <v>499.94422222222198</v>
      </c>
      <c r="BO132">
        <v>68.901477777777799</v>
      </c>
      <c r="BP132">
        <v>9.9813666666666703E-2</v>
      </c>
      <c r="BQ132">
        <v>25.1416222222222</v>
      </c>
      <c r="BR132">
        <v>25.094255555555598</v>
      </c>
      <c r="BS132">
        <v>999.9</v>
      </c>
      <c r="BT132">
        <v>0</v>
      </c>
      <c r="BU132">
        <v>0</v>
      </c>
      <c r="BV132">
        <v>10008.608888888901</v>
      </c>
      <c r="BW132">
        <v>0</v>
      </c>
      <c r="BX132">
        <v>2089.23555555556</v>
      </c>
      <c r="BY132">
        <v>-48.272655555555602</v>
      </c>
      <c r="BZ132">
        <v>1916.59777777778</v>
      </c>
      <c r="CA132">
        <v>1955.59222222222</v>
      </c>
      <c r="CB132">
        <v>5.2041122222222196</v>
      </c>
      <c r="CC132">
        <v>1920.6766666666699</v>
      </c>
      <c r="CD132">
        <v>17.853655555555601</v>
      </c>
      <c r="CE132">
        <v>1.5887122222222201</v>
      </c>
      <c r="CF132">
        <v>1.23014111111111</v>
      </c>
      <c r="CG132">
        <v>13.849766666666699</v>
      </c>
      <c r="CH132">
        <v>9.9714188888888895</v>
      </c>
      <c r="CI132">
        <v>1999.9822222222199</v>
      </c>
      <c r="CJ132">
        <v>0.979993</v>
      </c>
      <c r="CK132">
        <v>2.00067666666667E-2</v>
      </c>
      <c r="CL132">
        <v>0</v>
      </c>
      <c r="CM132">
        <v>2.5236222222222202</v>
      </c>
      <c r="CN132">
        <v>0</v>
      </c>
      <c r="CO132">
        <v>18397.444444444402</v>
      </c>
      <c r="CP132">
        <v>16705.233333333301</v>
      </c>
      <c r="CQ132">
        <v>44.805111111111103</v>
      </c>
      <c r="CR132">
        <v>47.686999999999998</v>
      </c>
      <c r="CS132">
        <v>46.061999999999998</v>
      </c>
      <c r="CT132">
        <v>44.805111111111103</v>
      </c>
      <c r="CU132">
        <v>44</v>
      </c>
      <c r="CV132">
        <v>1959.97</v>
      </c>
      <c r="CW132">
        <v>40.012222222222199</v>
      </c>
      <c r="CX132">
        <v>0</v>
      </c>
      <c r="CY132">
        <v>1651541395.4000001</v>
      </c>
      <c r="CZ132">
        <v>0</v>
      </c>
      <c r="DA132">
        <v>1657211497.5999999</v>
      </c>
      <c r="DB132" t="s">
        <v>356</v>
      </c>
      <c r="DC132">
        <v>1657211493.5999999</v>
      </c>
      <c r="DD132">
        <v>1657211497.5999999</v>
      </c>
      <c r="DE132">
        <v>1</v>
      </c>
      <c r="DF132">
        <v>1.526</v>
      </c>
      <c r="DG132">
        <v>4.4999999999999998E-2</v>
      </c>
      <c r="DH132">
        <v>2.6110000000000002</v>
      </c>
      <c r="DI132">
        <v>0.157</v>
      </c>
      <c r="DJ132">
        <v>420</v>
      </c>
      <c r="DK132">
        <v>20</v>
      </c>
      <c r="DL132">
        <v>0.57999999999999996</v>
      </c>
      <c r="DM132">
        <v>0.22</v>
      </c>
      <c r="DN132">
        <v>-56.874197500000001</v>
      </c>
      <c r="DO132">
        <v>51.035134333958801</v>
      </c>
      <c r="DP132">
        <v>5.3390656887459</v>
      </c>
      <c r="DQ132">
        <v>0</v>
      </c>
      <c r="DR132">
        <v>5.2574779999999999</v>
      </c>
      <c r="DS132">
        <v>-0.21916772983115901</v>
      </c>
      <c r="DT132">
        <v>2.9880282478584399E-2</v>
      </c>
      <c r="DU132">
        <v>0</v>
      </c>
      <c r="DV132">
        <v>0</v>
      </c>
      <c r="DW132">
        <v>2</v>
      </c>
      <c r="DX132" t="s">
        <v>365</v>
      </c>
      <c r="DY132">
        <v>2.8695599999999999</v>
      </c>
      <c r="DZ132">
        <v>2.71672</v>
      </c>
      <c r="EA132">
        <v>0.18954699999999999</v>
      </c>
      <c r="EB132">
        <v>0.192026</v>
      </c>
      <c r="EC132">
        <v>7.6931100000000002E-2</v>
      </c>
      <c r="ED132">
        <v>6.4233999999999999E-2</v>
      </c>
      <c r="EE132">
        <v>22968.7</v>
      </c>
      <c r="EF132">
        <v>19885.8</v>
      </c>
      <c r="EG132">
        <v>25368.7</v>
      </c>
      <c r="EH132">
        <v>23966.5</v>
      </c>
      <c r="EI132">
        <v>39972.199999999997</v>
      </c>
      <c r="EJ132">
        <v>37129</v>
      </c>
      <c r="EK132">
        <v>45852.5</v>
      </c>
      <c r="EL132">
        <v>42753.8</v>
      </c>
      <c r="EM132">
        <v>1.8222700000000001</v>
      </c>
      <c r="EN132">
        <v>2.0954299999999999</v>
      </c>
      <c r="EO132">
        <v>9.8254499999999995E-2</v>
      </c>
      <c r="EP132">
        <v>0</v>
      </c>
      <c r="EQ132">
        <v>23.492000000000001</v>
      </c>
      <c r="ER132">
        <v>999.9</v>
      </c>
      <c r="ES132">
        <v>34.384999999999998</v>
      </c>
      <c r="ET132">
        <v>32.981999999999999</v>
      </c>
      <c r="EU132">
        <v>25.184999999999999</v>
      </c>
      <c r="EV132">
        <v>51.014400000000002</v>
      </c>
      <c r="EW132">
        <v>37.484000000000002</v>
      </c>
      <c r="EX132">
        <v>2</v>
      </c>
      <c r="EY132">
        <v>-8.0358200000000005E-2</v>
      </c>
      <c r="EZ132">
        <v>2.2159399999999998</v>
      </c>
      <c r="FA132">
        <v>20.23</v>
      </c>
      <c r="FB132">
        <v>5.2343599999999997</v>
      </c>
      <c r="FC132">
        <v>11.9918</v>
      </c>
      <c r="FD132">
        <v>4.9568500000000002</v>
      </c>
      <c r="FE132">
        <v>3.3039999999999998</v>
      </c>
      <c r="FF132">
        <v>9999</v>
      </c>
      <c r="FG132">
        <v>325.60000000000002</v>
      </c>
      <c r="FH132">
        <v>9999</v>
      </c>
      <c r="FI132">
        <v>4866.5</v>
      </c>
      <c r="FJ132">
        <v>1.86829</v>
      </c>
      <c r="FK132">
        <v>1.8640000000000001</v>
      </c>
      <c r="FL132">
        <v>1.8714900000000001</v>
      </c>
      <c r="FM132">
        <v>1.8624799999999999</v>
      </c>
      <c r="FN132">
        <v>1.86188</v>
      </c>
      <c r="FO132">
        <v>1.86829</v>
      </c>
      <c r="FP132">
        <v>1.8584499999999999</v>
      </c>
      <c r="FQ132">
        <v>1.8647800000000001</v>
      </c>
      <c r="FR132">
        <v>5</v>
      </c>
      <c r="FS132">
        <v>0</v>
      </c>
      <c r="FT132">
        <v>0</v>
      </c>
      <c r="FU132">
        <v>0</v>
      </c>
      <c r="FV132" t="s">
        <v>358</v>
      </c>
      <c r="FW132" t="s">
        <v>359</v>
      </c>
      <c r="FX132" t="s">
        <v>360</v>
      </c>
      <c r="FY132" t="s">
        <v>360</v>
      </c>
      <c r="FZ132" t="s">
        <v>360</v>
      </c>
      <c r="GA132" t="s">
        <v>360</v>
      </c>
      <c r="GB132">
        <v>0</v>
      </c>
      <c r="GC132">
        <v>100</v>
      </c>
      <c r="GD132">
        <v>100</v>
      </c>
      <c r="GE132">
        <v>7.7</v>
      </c>
      <c r="GF132">
        <v>0.31209999999999999</v>
      </c>
      <c r="GG132">
        <v>1.64354498451179</v>
      </c>
      <c r="GH132">
        <v>4.8697645535604704E-3</v>
      </c>
      <c r="GI132">
        <v>-2.9716501002383001E-6</v>
      </c>
      <c r="GJ132">
        <v>1.12513468715282E-9</v>
      </c>
      <c r="GK132">
        <v>-5.6040547963591501E-2</v>
      </c>
      <c r="GL132">
        <v>-3.4440246100026599E-2</v>
      </c>
      <c r="GM132">
        <v>3.75033726110429E-3</v>
      </c>
      <c r="GN132">
        <v>-6.7053370517907205E-5</v>
      </c>
      <c r="GO132">
        <v>20</v>
      </c>
      <c r="GP132">
        <v>2120</v>
      </c>
      <c r="GQ132">
        <v>2</v>
      </c>
      <c r="GR132">
        <v>25</v>
      </c>
      <c r="GS132">
        <v>214</v>
      </c>
      <c r="GT132">
        <v>213.9</v>
      </c>
      <c r="GU132">
        <v>4.2285199999999996</v>
      </c>
      <c r="GV132">
        <v>0</v>
      </c>
      <c r="GW132">
        <v>1.9982899999999999</v>
      </c>
      <c r="GX132">
        <v>2.7404799999999998</v>
      </c>
      <c r="GY132">
        <v>2.0935100000000002</v>
      </c>
      <c r="GZ132">
        <v>2.3864700000000001</v>
      </c>
      <c r="HA132">
        <v>38.747100000000003</v>
      </c>
      <c r="HB132">
        <v>12.757400000000001</v>
      </c>
      <c r="HC132">
        <v>18</v>
      </c>
      <c r="HD132">
        <v>438.52100000000002</v>
      </c>
      <c r="HE132">
        <v>611.01800000000003</v>
      </c>
      <c r="HF132">
        <v>21.779399999999999</v>
      </c>
      <c r="HG132">
        <v>26.423500000000001</v>
      </c>
      <c r="HH132">
        <v>30.000399999999999</v>
      </c>
      <c r="HI132">
        <v>26.358000000000001</v>
      </c>
      <c r="HJ132">
        <v>26.333300000000001</v>
      </c>
      <c r="HK132">
        <v>88.182400000000001</v>
      </c>
      <c r="HL132">
        <v>35.639299999999999</v>
      </c>
      <c r="HM132">
        <v>22.051400000000001</v>
      </c>
      <c r="HN132">
        <v>21.694400000000002</v>
      </c>
      <c r="HO132">
        <v>1975.29</v>
      </c>
      <c r="HP132">
        <v>17.9893</v>
      </c>
      <c r="HQ132">
        <v>97.051900000000003</v>
      </c>
      <c r="HR132">
        <v>100.51600000000001</v>
      </c>
    </row>
    <row r="133" spans="1:226" x14ac:dyDescent="0.2">
      <c r="A133">
        <v>117</v>
      </c>
      <c r="B133">
        <v>1657224338.5</v>
      </c>
      <c r="C133">
        <v>672</v>
      </c>
      <c r="D133" t="s">
        <v>592</v>
      </c>
      <c r="E133" t="s">
        <v>593</v>
      </c>
      <c r="F133">
        <v>5</v>
      </c>
      <c r="G133" t="s">
        <v>353</v>
      </c>
      <c r="H133" t="s">
        <v>354</v>
      </c>
      <c r="I133">
        <v>1657224335.75</v>
      </c>
      <c r="J133">
        <f t="shared" si="34"/>
        <v>4.4683897946770964E-3</v>
      </c>
      <c r="K133">
        <f t="shared" si="35"/>
        <v>4.4683897946770967</v>
      </c>
      <c r="L133">
        <f t="shared" si="36"/>
        <v>26.449240650417661</v>
      </c>
      <c r="M133">
        <f t="shared" si="37"/>
        <v>1876.798</v>
      </c>
      <c r="N133">
        <f t="shared" si="38"/>
        <v>1583.9097383289675</v>
      </c>
      <c r="O133">
        <f t="shared" si="39"/>
        <v>109.29131704864849</v>
      </c>
      <c r="P133">
        <f t="shared" si="40"/>
        <v>129.50089281644898</v>
      </c>
      <c r="Q133">
        <f t="shared" si="41"/>
        <v>0.19411612416700341</v>
      </c>
      <c r="R133">
        <f t="shared" si="42"/>
        <v>2.3259286800130607</v>
      </c>
      <c r="S133">
        <f t="shared" si="43"/>
        <v>0.18554409225028407</v>
      </c>
      <c r="T133">
        <f t="shared" si="44"/>
        <v>0.11670367404127646</v>
      </c>
      <c r="U133">
        <f t="shared" si="45"/>
        <v>321.52168619999998</v>
      </c>
      <c r="V133">
        <f t="shared" si="46"/>
        <v>26.066622713443643</v>
      </c>
      <c r="W133">
        <f t="shared" si="47"/>
        <v>25.090620000000001</v>
      </c>
      <c r="X133">
        <f t="shared" si="48"/>
        <v>3.1968969836369614</v>
      </c>
      <c r="Y133">
        <f t="shared" si="49"/>
        <v>49.628463092730257</v>
      </c>
      <c r="Z133">
        <f t="shared" si="50"/>
        <v>1.5928468088419547</v>
      </c>
      <c r="AA133">
        <f t="shared" si="51"/>
        <v>3.2095428904694012</v>
      </c>
      <c r="AB133">
        <f t="shared" si="52"/>
        <v>1.6040501747950067</v>
      </c>
      <c r="AC133">
        <f t="shared" si="53"/>
        <v>-197.05598994525994</v>
      </c>
      <c r="AD133">
        <f t="shared" si="54"/>
        <v>8.3112115525520309</v>
      </c>
      <c r="AE133">
        <f t="shared" si="55"/>
        <v>0.7567787457004973</v>
      </c>
      <c r="AF133">
        <f t="shared" si="56"/>
        <v>133.53368655299258</v>
      </c>
      <c r="AG133">
        <f t="shared" si="57"/>
        <v>28.869970513819439</v>
      </c>
      <c r="AH133">
        <f t="shared" si="58"/>
        <v>4.4170692679838739</v>
      </c>
      <c r="AI133">
        <f t="shared" si="59"/>
        <v>26.449240650417661</v>
      </c>
      <c r="AJ133">
        <v>1956.4784354966</v>
      </c>
      <c r="AK133">
        <v>1922.2722424242399</v>
      </c>
      <c r="AL133">
        <v>0.50982378813228602</v>
      </c>
      <c r="AM133">
        <v>66.688805150680594</v>
      </c>
      <c r="AN133">
        <f t="shared" si="60"/>
        <v>4.4683897946770967</v>
      </c>
      <c r="AO133">
        <v>17.900660381481</v>
      </c>
      <c r="AP133">
        <v>23.097979393939401</v>
      </c>
      <c r="AQ133">
        <v>9.3913816819503407E-3</v>
      </c>
      <c r="AR133">
        <v>78.171956788311704</v>
      </c>
      <c r="AS133">
        <v>7</v>
      </c>
      <c r="AT133">
        <v>1</v>
      </c>
      <c r="AU133">
        <f t="shared" si="61"/>
        <v>1</v>
      </c>
      <c r="AV133">
        <f t="shared" si="62"/>
        <v>0</v>
      </c>
      <c r="AW133">
        <f t="shared" si="63"/>
        <v>36650.838435502759</v>
      </c>
      <c r="AX133">
        <f t="shared" si="64"/>
        <v>2000.0319999999999</v>
      </c>
      <c r="AY133">
        <f t="shared" si="65"/>
        <v>1681.2271799999999</v>
      </c>
      <c r="AZ133">
        <f t="shared" si="66"/>
        <v>0.84060014039775355</v>
      </c>
      <c r="BA133">
        <f t="shared" si="67"/>
        <v>0.16075827096766451</v>
      </c>
      <c r="BB133" s="1">
        <v>6</v>
      </c>
      <c r="BC133">
        <v>0.5</v>
      </c>
      <c r="BD133" t="s">
        <v>355</v>
      </c>
      <c r="BE133">
        <v>2</v>
      </c>
      <c r="BF133" t="b">
        <v>1</v>
      </c>
      <c r="BG133">
        <v>1657224335.75</v>
      </c>
      <c r="BH133">
        <v>1876.798</v>
      </c>
      <c r="BI133">
        <v>1921.3889999999999</v>
      </c>
      <c r="BJ133">
        <v>23.084409999999998</v>
      </c>
      <c r="BK133">
        <v>17.906389999999998</v>
      </c>
      <c r="BL133">
        <v>1869.088</v>
      </c>
      <c r="BM133">
        <v>22.77177</v>
      </c>
      <c r="BN133">
        <v>500.01010000000002</v>
      </c>
      <c r="BO133">
        <v>68.900970000000001</v>
      </c>
      <c r="BP133">
        <v>0.1000055</v>
      </c>
      <c r="BQ133">
        <v>25.1569</v>
      </c>
      <c r="BR133">
        <v>25.090620000000001</v>
      </c>
      <c r="BS133">
        <v>999.9</v>
      </c>
      <c r="BT133">
        <v>0</v>
      </c>
      <c r="BU133">
        <v>0</v>
      </c>
      <c r="BV133">
        <v>9997.9349999999995</v>
      </c>
      <c r="BW133">
        <v>0</v>
      </c>
      <c r="BX133">
        <v>2088.1329999999998</v>
      </c>
      <c r="BY133">
        <v>-44.592039999999997</v>
      </c>
      <c r="BZ133">
        <v>1921.1469999999999</v>
      </c>
      <c r="CA133">
        <v>1956.421</v>
      </c>
      <c r="CB133">
        <v>5.178013</v>
      </c>
      <c r="CC133">
        <v>1921.3889999999999</v>
      </c>
      <c r="CD133">
        <v>17.906389999999998</v>
      </c>
      <c r="CE133">
        <v>1.5905370000000001</v>
      </c>
      <c r="CF133">
        <v>1.2337689999999999</v>
      </c>
      <c r="CG133">
        <v>13.86744</v>
      </c>
      <c r="CH133">
        <v>10.015359999999999</v>
      </c>
      <c r="CI133">
        <v>2000.0319999999999</v>
      </c>
      <c r="CJ133">
        <v>0.97999440000000004</v>
      </c>
      <c r="CK133">
        <v>2.000532E-2</v>
      </c>
      <c r="CL133">
        <v>0</v>
      </c>
      <c r="CM133">
        <v>2.4812099999999999</v>
      </c>
      <c r="CN133">
        <v>0</v>
      </c>
      <c r="CO133">
        <v>18399.599999999999</v>
      </c>
      <c r="CP133">
        <v>16705.64</v>
      </c>
      <c r="CQ133">
        <v>44.811999999999998</v>
      </c>
      <c r="CR133">
        <v>47.686999999999998</v>
      </c>
      <c r="CS133">
        <v>46.061999999999998</v>
      </c>
      <c r="CT133">
        <v>44.811999999999998</v>
      </c>
      <c r="CU133">
        <v>44</v>
      </c>
      <c r="CV133">
        <v>1960.0219999999999</v>
      </c>
      <c r="CW133">
        <v>40.01</v>
      </c>
      <c r="CX133">
        <v>0</v>
      </c>
      <c r="CY133">
        <v>1651541400.8</v>
      </c>
      <c r="CZ133">
        <v>0</v>
      </c>
      <c r="DA133">
        <v>1657211497.5999999</v>
      </c>
      <c r="DB133" t="s">
        <v>356</v>
      </c>
      <c r="DC133">
        <v>1657211493.5999999</v>
      </c>
      <c r="DD133">
        <v>1657211497.5999999</v>
      </c>
      <c r="DE133">
        <v>1</v>
      </c>
      <c r="DF133">
        <v>1.526</v>
      </c>
      <c r="DG133">
        <v>4.4999999999999998E-2</v>
      </c>
      <c r="DH133">
        <v>2.6110000000000002</v>
      </c>
      <c r="DI133">
        <v>0.157</v>
      </c>
      <c r="DJ133">
        <v>420</v>
      </c>
      <c r="DK133">
        <v>20</v>
      </c>
      <c r="DL133">
        <v>0.57999999999999996</v>
      </c>
      <c r="DM133">
        <v>0.22</v>
      </c>
      <c r="DN133">
        <v>-51.874884999999999</v>
      </c>
      <c r="DO133">
        <v>65.276965103189696</v>
      </c>
      <c r="DP133">
        <v>6.3645014754319096</v>
      </c>
      <c r="DQ133">
        <v>0</v>
      </c>
      <c r="DR133">
        <v>5.2310014999999996</v>
      </c>
      <c r="DS133">
        <v>-0.45049305816134899</v>
      </c>
      <c r="DT133">
        <v>4.5221974777203099E-2</v>
      </c>
      <c r="DU133">
        <v>0</v>
      </c>
      <c r="DV133">
        <v>0</v>
      </c>
      <c r="DW133">
        <v>2</v>
      </c>
      <c r="DX133" t="s">
        <v>365</v>
      </c>
      <c r="DY133">
        <v>2.8694899999999999</v>
      </c>
      <c r="DZ133">
        <v>2.7164100000000002</v>
      </c>
      <c r="EA133">
        <v>0.18971499999999999</v>
      </c>
      <c r="EB133">
        <v>0.19203899999999999</v>
      </c>
      <c r="EC133">
        <v>7.7004799999999998E-2</v>
      </c>
      <c r="ED133">
        <v>6.4318600000000004E-2</v>
      </c>
      <c r="EE133">
        <v>22963.9</v>
      </c>
      <c r="EF133">
        <v>19885.2</v>
      </c>
      <c r="EG133">
        <v>25368.7</v>
      </c>
      <c r="EH133">
        <v>23966.2</v>
      </c>
      <c r="EI133">
        <v>39969</v>
      </c>
      <c r="EJ133">
        <v>37125.699999999997</v>
      </c>
      <c r="EK133">
        <v>45852.5</v>
      </c>
      <c r="EL133">
        <v>42753.9</v>
      </c>
      <c r="EM133">
        <v>1.82243</v>
      </c>
      <c r="EN133">
        <v>2.0953499999999998</v>
      </c>
      <c r="EO133">
        <v>9.3970399999999996E-2</v>
      </c>
      <c r="EP133">
        <v>0</v>
      </c>
      <c r="EQ133">
        <v>23.5322</v>
      </c>
      <c r="ER133">
        <v>999.9</v>
      </c>
      <c r="ES133">
        <v>34.354999999999997</v>
      </c>
      <c r="ET133">
        <v>32.991999999999997</v>
      </c>
      <c r="EU133">
        <v>25.178599999999999</v>
      </c>
      <c r="EV133">
        <v>51.144399999999997</v>
      </c>
      <c r="EW133">
        <v>37.548099999999998</v>
      </c>
      <c r="EX133">
        <v>2</v>
      </c>
      <c r="EY133">
        <v>-8.0078800000000006E-2</v>
      </c>
      <c r="EZ133">
        <v>2.3172600000000001</v>
      </c>
      <c r="FA133">
        <v>20.2288</v>
      </c>
      <c r="FB133">
        <v>5.23421</v>
      </c>
      <c r="FC133">
        <v>11.9918</v>
      </c>
      <c r="FD133">
        <v>4.9568500000000002</v>
      </c>
      <c r="FE133">
        <v>3.3039999999999998</v>
      </c>
      <c r="FF133">
        <v>9999</v>
      </c>
      <c r="FG133">
        <v>325.60000000000002</v>
      </c>
      <c r="FH133">
        <v>9999</v>
      </c>
      <c r="FI133">
        <v>4866.5</v>
      </c>
      <c r="FJ133">
        <v>1.8682700000000001</v>
      </c>
      <c r="FK133">
        <v>1.8640000000000001</v>
      </c>
      <c r="FL133">
        <v>1.8714900000000001</v>
      </c>
      <c r="FM133">
        <v>1.86249</v>
      </c>
      <c r="FN133">
        <v>1.86188</v>
      </c>
      <c r="FO133">
        <v>1.86829</v>
      </c>
      <c r="FP133">
        <v>1.85842</v>
      </c>
      <c r="FQ133">
        <v>1.86477</v>
      </c>
      <c r="FR133">
        <v>5</v>
      </c>
      <c r="FS133">
        <v>0</v>
      </c>
      <c r="FT133">
        <v>0</v>
      </c>
      <c r="FU133">
        <v>0</v>
      </c>
      <c r="FV133" t="s">
        <v>358</v>
      </c>
      <c r="FW133" t="s">
        <v>359</v>
      </c>
      <c r="FX133" t="s">
        <v>360</v>
      </c>
      <c r="FY133" t="s">
        <v>360</v>
      </c>
      <c r="FZ133" t="s">
        <v>360</v>
      </c>
      <c r="GA133" t="s">
        <v>360</v>
      </c>
      <c r="GB133">
        <v>0</v>
      </c>
      <c r="GC133">
        <v>100</v>
      </c>
      <c r="GD133">
        <v>100</v>
      </c>
      <c r="GE133">
        <v>7.72</v>
      </c>
      <c r="GF133">
        <v>0.31309999999999999</v>
      </c>
      <c r="GG133">
        <v>1.64354498451179</v>
      </c>
      <c r="GH133">
        <v>4.8697645535604704E-3</v>
      </c>
      <c r="GI133">
        <v>-2.9716501002383001E-6</v>
      </c>
      <c r="GJ133">
        <v>1.12513468715282E-9</v>
      </c>
      <c r="GK133">
        <v>-5.6040547963591501E-2</v>
      </c>
      <c r="GL133">
        <v>-3.4440246100026599E-2</v>
      </c>
      <c r="GM133">
        <v>3.75033726110429E-3</v>
      </c>
      <c r="GN133">
        <v>-6.7053370517907205E-5</v>
      </c>
      <c r="GO133">
        <v>20</v>
      </c>
      <c r="GP133">
        <v>2120</v>
      </c>
      <c r="GQ133">
        <v>2</v>
      </c>
      <c r="GR133">
        <v>25</v>
      </c>
      <c r="GS133">
        <v>214.1</v>
      </c>
      <c r="GT133">
        <v>214</v>
      </c>
      <c r="GU133">
        <v>4.2285199999999996</v>
      </c>
      <c r="GV133">
        <v>0</v>
      </c>
      <c r="GW133">
        <v>1.9982899999999999</v>
      </c>
      <c r="GX133">
        <v>2.7392599999999998</v>
      </c>
      <c r="GY133">
        <v>2.0935100000000002</v>
      </c>
      <c r="GZ133">
        <v>2.36084</v>
      </c>
      <c r="HA133">
        <v>38.771700000000003</v>
      </c>
      <c r="HB133">
        <v>12.7486</v>
      </c>
      <c r="HC133">
        <v>18</v>
      </c>
      <c r="HD133">
        <v>438.62</v>
      </c>
      <c r="HE133">
        <v>610.96500000000003</v>
      </c>
      <c r="HF133">
        <v>21.6785</v>
      </c>
      <c r="HG133">
        <v>26.4221</v>
      </c>
      <c r="HH133">
        <v>30.000299999999999</v>
      </c>
      <c r="HI133">
        <v>26.3597</v>
      </c>
      <c r="HJ133">
        <v>26.3339</v>
      </c>
      <c r="HK133">
        <v>90.984999999999999</v>
      </c>
      <c r="HL133">
        <v>35.639299999999999</v>
      </c>
      <c r="HM133">
        <v>22.051400000000001</v>
      </c>
      <c r="HN133">
        <v>21.5977</v>
      </c>
      <c r="HO133">
        <v>1988.73</v>
      </c>
      <c r="HP133">
        <v>18.003299999999999</v>
      </c>
      <c r="HQ133">
        <v>97.052000000000007</v>
      </c>
      <c r="HR133">
        <v>100.51600000000001</v>
      </c>
    </row>
    <row r="134" spans="1:226" x14ac:dyDescent="0.2">
      <c r="A134">
        <v>118</v>
      </c>
      <c r="B134">
        <v>1657225321.0999999</v>
      </c>
      <c r="C134">
        <v>1654.5999999046301</v>
      </c>
      <c r="D134" t="s">
        <v>594</v>
      </c>
      <c r="E134" t="s">
        <v>595</v>
      </c>
      <c r="F134">
        <v>5</v>
      </c>
      <c r="G134" t="s">
        <v>596</v>
      </c>
      <c r="H134" t="s">
        <v>354</v>
      </c>
      <c r="I134">
        <v>1657225318.0999999</v>
      </c>
      <c r="J134">
        <f t="shared" si="34"/>
        <v>2.9872959435761539E-3</v>
      </c>
      <c r="K134">
        <f t="shared" si="35"/>
        <v>2.9872959435761537</v>
      </c>
      <c r="L134">
        <f t="shared" si="36"/>
        <v>12.644127698800483</v>
      </c>
      <c r="M134">
        <f t="shared" si="37"/>
        <v>405.69890909090901</v>
      </c>
      <c r="N134">
        <f t="shared" si="38"/>
        <v>223.16762984563491</v>
      </c>
      <c r="O134">
        <f t="shared" si="39"/>
        <v>15.40144549625032</v>
      </c>
      <c r="P134">
        <f t="shared" si="40"/>
        <v>27.998458560382765</v>
      </c>
      <c r="Q134">
        <f t="shared" si="41"/>
        <v>0.12187872666342851</v>
      </c>
      <c r="R134">
        <f t="shared" si="42"/>
        <v>2.4507685194106918</v>
      </c>
      <c r="S134">
        <f t="shared" si="43"/>
        <v>0.11860885973865029</v>
      </c>
      <c r="T134">
        <f t="shared" si="44"/>
        <v>7.4417014910391766E-2</v>
      </c>
      <c r="U134">
        <f t="shared" si="45"/>
        <v>321.51164590909076</v>
      </c>
      <c r="V134">
        <f t="shared" si="46"/>
        <v>25.444352896307464</v>
      </c>
      <c r="W134">
        <f t="shared" si="47"/>
        <v>25.001218181818199</v>
      </c>
      <c r="X134">
        <f t="shared" si="48"/>
        <v>3.179908527409911</v>
      </c>
      <c r="Y134">
        <f t="shared" si="49"/>
        <v>49.743320958608273</v>
      </c>
      <c r="Z134">
        <f t="shared" si="50"/>
        <v>1.5006849001106279</v>
      </c>
      <c r="AA134">
        <f t="shared" si="51"/>
        <v>3.0168570798868801</v>
      </c>
      <c r="AB134">
        <f t="shared" si="52"/>
        <v>1.6792236272992831</v>
      </c>
      <c r="AC134">
        <f t="shared" si="53"/>
        <v>-131.73975111170839</v>
      </c>
      <c r="AD134">
        <f t="shared" si="54"/>
        <v>-116.26712909645578</v>
      </c>
      <c r="AE134">
        <f t="shared" si="55"/>
        <v>-9.9906985872270457</v>
      </c>
      <c r="AF134">
        <f t="shared" si="56"/>
        <v>63.514067113699568</v>
      </c>
      <c r="AG134">
        <f t="shared" si="57"/>
        <v>12.640573863592003</v>
      </c>
      <c r="AH134">
        <f t="shared" si="58"/>
        <v>2.9939944171948176</v>
      </c>
      <c r="AI134">
        <f t="shared" si="59"/>
        <v>12.644127698800483</v>
      </c>
      <c r="AJ134">
        <v>427.95319659405197</v>
      </c>
      <c r="AK134">
        <v>414.6986</v>
      </c>
      <c r="AL134">
        <v>-1.1731641275476701E-3</v>
      </c>
      <c r="AM134">
        <v>66.775672127401407</v>
      </c>
      <c r="AN134">
        <f t="shared" si="60"/>
        <v>2.9872959435761537</v>
      </c>
      <c r="AO134">
        <v>18.730412962030702</v>
      </c>
      <c r="AP134">
        <v>21.740609696969699</v>
      </c>
      <c r="AQ134">
        <v>-7.2696873254237695E-4</v>
      </c>
      <c r="AR134">
        <v>77.559207945919596</v>
      </c>
      <c r="AS134">
        <v>14</v>
      </c>
      <c r="AT134">
        <v>3</v>
      </c>
      <c r="AU134">
        <f t="shared" si="61"/>
        <v>1</v>
      </c>
      <c r="AV134">
        <f t="shared" si="62"/>
        <v>0</v>
      </c>
      <c r="AW134">
        <f t="shared" si="63"/>
        <v>36811.840765878864</v>
      </c>
      <c r="AX134">
        <f t="shared" si="64"/>
        <v>1999.96909090909</v>
      </c>
      <c r="AY134">
        <f t="shared" si="65"/>
        <v>1681.1743363636356</v>
      </c>
      <c r="AZ134">
        <f t="shared" si="66"/>
        <v>0.84060015927518883</v>
      </c>
      <c r="BA134">
        <f t="shared" si="67"/>
        <v>0.16075830740111438</v>
      </c>
      <c r="BB134" s="1">
        <v>5.1449999999999996</v>
      </c>
      <c r="BC134">
        <v>0.5</v>
      </c>
      <c r="BD134" t="s">
        <v>355</v>
      </c>
      <c r="BE134">
        <v>2</v>
      </c>
      <c r="BF134" t="b">
        <v>1</v>
      </c>
      <c r="BG134">
        <v>1657225318.0999999</v>
      </c>
      <c r="BH134">
        <v>405.69890909090901</v>
      </c>
      <c r="BI134">
        <v>419.95572727272702</v>
      </c>
      <c r="BJ134">
        <v>21.744990909090902</v>
      </c>
      <c r="BK134">
        <v>18.7312090909091</v>
      </c>
      <c r="BL134">
        <v>402.50327272727299</v>
      </c>
      <c r="BM134">
        <v>21.475136363636398</v>
      </c>
      <c r="BN134">
        <v>500.00763636363598</v>
      </c>
      <c r="BO134">
        <v>68.912772727272696</v>
      </c>
      <c r="BP134">
        <v>0.10012805454545499</v>
      </c>
      <c r="BQ134">
        <v>24.121245454545502</v>
      </c>
      <c r="BR134">
        <v>25.001218181818199</v>
      </c>
      <c r="BS134">
        <v>999.9</v>
      </c>
      <c r="BT134">
        <v>0</v>
      </c>
      <c r="BU134">
        <v>0</v>
      </c>
      <c r="BV134">
        <v>10005.5727272727</v>
      </c>
      <c r="BW134">
        <v>0</v>
      </c>
      <c r="BX134">
        <v>1588.69545454545</v>
      </c>
      <c r="BY134">
        <v>-14.2566636363636</v>
      </c>
      <c r="BZ134">
        <v>414.71690909090898</v>
      </c>
      <c r="CA134">
        <v>427.97199999999998</v>
      </c>
      <c r="CB134">
        <v>3.0137718181818198</v>
      </c>
      <c r="CC134">
        <v>419.95572727272702</v>
      </c>
      <c r="CD134">
        <v>18.7312090909091</v>
      </c>
      <c r="CE134">
        <v>1.49850818181818</v>
      </c>
      <c r="CF134">
        <v>1.29081909090909</v>
      </c>
      <c r="CG134">
        <v>12.9529454545455</v>
      </c>
      <c r="CH134">
        <v>10.692399999999999</v>
      </c>
      <c r="CI134">
        <v>1999.96909090909</v>
      </c>
      <c r="CJ134">
        <v>0.97999472727272696</v>
      </c>
      <c r="CK134">
        <v>2.00049363636364E-2</v>
      </c>
      <c r="CL134">
        <v>0</v>
      </c>
      <c r="CM134">
        <v>2.4080636363636398</v>
      </c>
      <c r="CN134">
        <v>0</v>
      </c>
      <c r="CO134">
        <v>9281.7227272727305</v>
      </c>
      <c r="CP134">
        <v>16705.099999999999</v>
      </c>
      <c r="CQ134">
        <v>46.5</v>
      </c>
      <c r="CR134">
        <v>49</v>
      </c>
      <c r="CS134">
        <v>47.715636363636399</v>
      </c>
      <c r="CT134">
        <v>46.9257272727273</v>
      </c>
      <c r="CU134">
        <v>45.647545454545501</v>
      </c>
      <c r="CV134">
        <v>1959.95909090909</v>
      </c>
      <c r="CW134">
        <v>40.01</v>
      </c>
      <c r="CX134">
        <v>0</v>
      </c>
      <c r="CY134">
        <v>1651542383.5999999</v>
      </c>
      <c r="CZ134">
        <v>0</v>
      </c>
      <c r="DA134">
        <v>1657211497.5999999</v>
      </c>
      <c r="DB134" t="s">
        <v>356</v>
      </c>
      <c r="DC134">
        <v>1657211493.5999999</v>
      </c>
      <c r="DD134">
        <v>1657211497.5999999</v>
      </c>
      <c r="DE134">
        <v>1</v>
      </c>
      <c r="DF134">
        <v>1.526</v>
      </c>
      <c r="DG134">
        <v>4.4999999999999998E-2</v>
      </c>
      <c r="DH134">
        <v>2.6110000000000002</v>
      </c>
      <c r="DI134">
        <v>0.157</v>
      </c>
      <c r="DJ134">
        <v>420</v>
      </c>
      <c r="DK134">
        <v>20</v>
      </c>
      <c r="DL134">
        <v>0.57999999999999996</v>
      </c>
      <c r="DM134">
        <v>0.22</v>
      </c>
      <c r="DN134">
        <v>-14.246847499999999</v>
      </c>
      <c r="DO134">
        <v>1.8849906191380598E-2</v>
      </c>
      <c r="DP134">
        <v>4.7659206809912501E-2</v>
      </c>
      <c r="DQ134">
        <v>1</v>
      </c>
      <c r="DR134">
        <v>3.0367337499999998</v>
      </c>
      <c r="DS134">
        <v>-0.13067088180113301</v>
      </c>
      <c r="DT134">
        <v>1.6712977246364599E-2</v>
      </c>
      <c r="DU134">
        <v>0</v>
      </c>
      <c r="DV134">
        <v>1</v>
      </c>
      <c r="DW134">
        <v>2</v>
      </c>
      <c r="DX134" t="s">
        <v>357</v>
      </c>
      <c r="DY134">
        <v>2.8591000000000002</v>
      </c>
      <c r="DZ134">
        <v>2.7161499999999998</v>
      </c>
      <c r="EA134">
        <v>6.7887299999999998E-2</v>
      </c>
      <c r="EB134">
        <v>7.0077399999999998E-2</v>
      </c>
      <c r="EC134">
        <v>7.3601799999999995E-2</v>
      </c>
      <c r="ED134">
        <v>6.62465E-2</v>
      </c>
      <c r="EE134">
        <v>26321.3</v>
      </c>
      <c r="EF134">
        <v>22832.6</v>
      </c>
      <c r="EG134">
        <v>25283.9</v>
      </c>
      <c r="EH134">
        <v>23915.599999999999</v>
      </c>
      <c r="EI134">
        <v>39995.9</v>
      </c>
      <c r="EJ134">
        <v>36974.199999999997</v>
      </c>
      <c r="EK134">
        <v>45717.5</v>
      </c>
      <c r="EL134">
        <v>42672.9</v>
      </c>
      <c r="EM134">
        <v>1.79613</v>
      </c>
      <c r="EN134">
        <v>2.0556000000000001</v>
      </c>
      <c r="EO134">
        <v>8.3632799999999993E-2</v>
      </c>
      <c r="EP134">
        <v>0</v>
      </c>
      <c r="EQ134">
        <v>23.625699999999998</v>
      </c>
      <c r="ER134">
        <v>999.9</v>
      </c>
      <c r="ES134">
        <v>32.737000000000002</v>
      </c>
      <c r="ET134">
        <v>35.549999999999997</v>
      </c>
      <c r="EU134">
        <v>27.662800000000001</v>
      </c>
      <c r="EV134">
        <v>50.911700000000003</v>
      </c>
      <c r="EW134">
        <v>38.413499999999999</v>
      </c>
      <c r="EX134">
        <v>2</v>
      </c>
      <c r="EY134">
        <v>1.9822200000000002E-2</v>
      </c>
      <c r="EZ134">
        <v>3.6783299999999999</v>
      </c>
      <c r="FA134">
        <v>20.205200000000001</v>
      </c>
      <c r="FB134">
        <v>5.23421</v>
      </c>
      <c r="FC134">
        <v>11.992000000000001</v>
      </c>
      <c r="FD134">
        <v>4.9565000000000001</v>
      </c>
      <c r="FE134">
        <v>3.3039999999999998</v>
      </c>
      <c r="FF134">
        <v>9999</v>
      </c>
      <c r="FG134">
        <v>325.8</v>
      </c>
      <c r="FH134">
        <v>9999</v>
      </c>
      <c r="FI134">
        <v>4890.3999999999996</v>
      </c>
      <c r="FJ134">
        <v>1.8681300000000001</v>
      </c>
      <c r="FK134">
        <v>1.86392</v>
      </c>
      <c r="FL134">
        <v>1.8713599999999999</v>
      </c>
      <c r="FM134">
        <v>1.8624400000000001</v>
      </c>
      <c r="FN134">
        <v>1.86188</v>
      </c>
      <c r="FO134">
        <v>1.86825</v>
      </c>
      <c r="FP134">
        <v>1.8583700000000001</v>
      </c>
      <c r="FQ134">
        <v>1.8646199999999999</v>
      </c>
      <c r="FR134">
        <v>5</v>
      </c>
      <c r="FS134">
        <v>0</v>
      </c>
      <c r="FT134">
        <v>0</v>
      </c>
      <c r="FU134">
        <v>0</v>
      </c>
      <c r="FV134" t="s">
        <v>358</v>
      </c>
      <c r="FW134" t="s">
        <v>359</v>
      </c>
      <c r="FX134" t="s">
        <v>360</v>
      </c>
      <c r="FY134" t="s">
        <v>360</v>
      </c>
      <c r="FZ134" t="s">
        <v>360</v>
      </c>
      <c r="GA134" t="s">
        <v>360</v>
      </c>
      <c r="GB134">
        <v>0</v>
      </c>
      <c r="GC134">
        <v>100</v>
      </c>
      <c r="GD134">
        <v>100</v>
      </c>
      <c r="GE134">
        <v>3.1960000000000002</v>
      </c>
      <c r="GF134">
        <v>0.26960000000000001</v>
      </c>
      <c r="GG134">
        <v>1.64354498451179</v>
      </c>
      <c r="GH134">
        <v>4.8697645535604704E-3</v>
      </c>
      <c r="GI134">
        <v>-2.9716501002383001E-6</v>
      </c>
      <c r="GJ134">
        <v>1.12513468715282E-9</v>
      </c>
      <c r="GK134">
        <v>-5.6040547963591501E-2</v>
      </c>
      <c r="GL134">
        <v>-3.4440246100026599E-2</v>
      </c>
      <c r="GM134">
        <v>3.75033726110429E-3</v>
      </c>
      <c r="GN134">
        <v>-6.7053370517907205E-5</v>
      </c>
      <c r="GO134">
        <v>20</v>
      </c>
      <c r="GP134">
        <v>2120</v>
      </c>
      <c r="GQ134">
        <v>2</v>
      </c>
      <c r="GR134">
        <v>25</v>
      </c>
      <c r="GS134">
        <v>230.5</v>
      </c>
      <c r="GT134">
        <v>230.4</v>
      </c>
      <c r="GU134">
        <v>1.32324</v>
      </c>
      <c r="GV134">
        <v>2.3889200000000002</v>
      </c>
      <c r="GW134">
        <v>1.9982899999999999</v>
      </c>
      <c r="GX134">
        <v>2.7368199999999998</v>
      </c>
      <c r="GY134">
        <v>2.0935100000000002</v>
      </c>
      <c r="GZ134">
        <v>2.34375</v>
      </c>
      <c r="HA134">
        <v>40.4255</v>
      </c>
      <c r="HB134">
        <v>11.548999999999999</v>
      </c>
      <c r="HC134">
        <v>18</v>
      </c>
      <c r="HD134">
        <v>431.09500000000003</v>
      </c>
      <c r="HE134">
        <v>591.67200000000003</v>
      </c>
      <c r="HF134">
        <v>19.712399999999999</v>
      </c>
      <c r="HG134">
        <v>27.639900000000001</v>
      </c>
      <c r="HH134">
        <v>30.000299999999999</v>
      </c>
      <c r="HI134">
        <v>27.3797</v>
      </c>
      <c r="HJ134">
        <v>27.3688</v>
      </c>
      <c r="HK134">
        <v>26.532900000000001</v>
      </c>
      <c r="HL134">
        <v>40.229500000000002</v>
      </c>
      <c r="HM134">
        <v>5.7968700000000002</v>
      </c>
      <c r="HN134">
        <v>19.709099999999999</v>
      </c>
      <c r="HO134">
        <v>413.13900000000001</v>
      </c>
      <c r="HP134">
        <v>18.8414</v>
      </c>
      <c r="HQ134">
        <v>96.752499999999998</v>
      </c>
      <c r="HR134">
        <v>100.31699999999999</v>
      </c>
    </row>
    <row r="135" spans="1:226" x14ac:dyDescent="0.2">
      <c r="A135">
        <v>119</v>
      </c>
      <c r="B135">
        <v>1657225326.0999999</v>
      </c>
      <c r="C135">
        <v>1659.5999999046301</v>
      </c>
      <c r="D135" t="s">
        <v>597</v>
      </c>
      <c r="E135" t="s">
        <v>598</v>
      </c>
      <c r="F135">
        <v>5</v>
      </c>
      <c r="G135" t="s">
        <v>596</v>
      </c>
      <c r="H135" t="s">
        <v>354</v>
      </c>
      <c r="I135">
        <v>1657225323.5999999</v>
      </c>
      <c r="J135">
        <f t="shared" si="34"/>
        <v>2.9937333350822095E-3</v>
      </c>
      <c r="K135">
        <f t="shared" si="35"/>
        <v>2.9937333350822097</v>
      </c>
      <c r="L135">
        <f t="shared" si="36"/>
        <v>12.631507573578014</v>
      </c>
      <c r="M135">
        <f t="shared" si="37"/>
        <v>405.71344444444401</v>
      </c>
      <c r="N135">
        <f t="shared" si="38"/>
        <v>223.24413257449302</v>
      </c>
      <c r="O135">
        <f t="shared" si="39"/>
        <v>15.406540961928799</v>
      </c>
      <c r="P135">
        <f t="shared" si="40"/>
        <v>27.999126913460142</v>
      </c>
      <c r="Q135">
        <f t="shared" si="41"/>
        <v>0.12182900087807531</v>
      </c>
      <c r="R135">
        <f t="shared" si="42"/>
        <v>2.4473550205531986</v>
      </c>
      <c r="S135">
        <f t="shared" si="43"/>
        <v>0.11855733780926855</v>
      </c>
      <c r="T135">
        <f t="shared" si="44"/>
        <v>7.4384964062278985E-2</v>
      </c>
      <c r="U135">
        <f t="shared" si="45"/>
        <v>321.50753499999945</v>
      </c>
      <c r="V135">
        <f t="shared" si="46"/>
        <v>25.427192266728319</v>
      </c>
      <c r="W135">
        <f t="shared" si="47"/>
        <v>25.021322222222199</v>
      </c>
      <c r="X135">
        <f t="shared" si="48"/>
        <v>3.1837218785301569</v>
      </c>
      <c r="Y135">
        <f t="shared" si="49"/>
        <v>49.777992417511093</v>
      </c>
      <c r="Z135">
        <f t="shared" si="50"/>
        <v>1.5002113381468132</v>
      </c>
      <c r="AA135">
        <f t="shared" si="51"/>
        <v>3.0138044249833249</v>
      </c>
      <c r="AB135">
        <f t="shared" si="52"/>
        <v>1.6835105403833437</v>
      </c>
      <c r="AC135">
        <f t="shared" si="53"/>
        <v>-132.02364007712544</v>
      </c>
      <c r="AD135">
        <f t="shared" si="54"/>
        <v>-120.98330404679403</v>
      </c>
      <c r="AE135">
        <f t="shared" si="55"/>
        <v>-10.410625756883579</v>
      </c>
      <c r="AF135">
        <f t="shared" si="56"/>
        <v>58.089965119196407</v>
      </c>
      <c r="AG135">
        <f t="shared" si="57"/>
        <v>12.041917051609007</v>
      </c>
      <c r="AH135">
        <f t="shared" si="58"/>
        <v>2.988677266673585</v>
      </c>
      <c r="AI135">
        <f t="shared" si="59"/>
        <v>12.631507573578014</v>
      </c>
      <c r="AJ135">
        <v>427.91204265795801</v>
      </c>
      <c r="AK135">
        <v>414.66946666666598</v>
      </c>
      <c r="AL135">
        <v>-1.2553146353155699E-3</v>
      </c>
      <c r="AM135">
        <v>66.775672127401407</v>
      </c>
      <c r="AN135">
        <f t="shared" si="60"/>
        <v>2.9937333350822097</v>
      </c>
      <c r="AO135">
        <v>18.723386016227401</v>
      </c>
      <c r="AP135">
        <v>21.7381909090909</v>
      </c>
      <c r="AQ135">
        <v>-2.1133071296072699E-4</v>
      </c>
      <c r="AR135">
        <v>77.559207945919596</v>
      </c>
      <c r="AS135">
        <v>14</v>
      </c>
      <c r="AT135">
        <v>3</v>
      </c>
      <c r="AU135">
        <f t="shared" si="61"/>
        <v>1</v>
      </c>
      <c r="AV135">
        <f t="shared" si="62"/>
        <v>0</v>
      </c>
      <c r="AW135">
        <f t="shared" si="63"/>
        <v>36738.073328445797</v>
      </c>
      <c r="AX135">
        <f t="shared" si="64"/>
        <v>1999.94333333333</v>
      </c>
      <c r="AY135">
        <f t="shared" si="65"/>
        <v>1681.1526999999971</v>
      </c>
      <c r="AZ135">
        <f t="shared" si="66"/>
        <v>0.84060016700473184</v>
      </c>
      <c r="BA135">
        <f t="shared" si="67"/>
        <v>0.16075832231913237</v>
      </c>
      <c r="BB135" s="1">
        <v>5.1449999999999996</v>
      </c>
      <c r="BC135">
        <v>0.5</v>
      </c>
      <c r="BD135" t="s">
        <v>355</v>
      </c>
      <c r="BE135">
        <v>2</v>
      </c>
      <c r="BF135" t="b">
        <v>1</v>
      </c>
      <c r="BG135">
        <v>1657225323.5999999</v>
      </c>
      <c r="BH135">
        <v>405.71344444444401</v>
      </c>
      <c r="BI135">
        <v>419.35366666666698</v>
      </c>
      <c r="BJ135">
        <v>21.738388888888899</v>
      </c>
      <c r="BK135">
        <v>18.729588888888902</v>
      </c>
      <c r="BL135">
        <v>402.51755555555599</v>
      </c>
      <c r="BM135">
        <v>21.4687555555556</v>
      </c>
      <c r="BN135">
        <v>499.949444444444</v>
      </c>
      <c r="BO135">
        <v>68.912233333333305</v>
      </c>
      <c r="BP135">
        <v>9.9842299999999995E-2</v>
      </c>
      <c r="BQ135">
        <v>24.104377777777799</v>
      </c>
      <c r="BR135">
        <v>25.021322222222199</v>
      </c>
      <c r="BS135">
        <v>999.9</v>
      </c>
      <c r="BT135">
        <v>0</v>
      </c>
      <c r="BU135">
        <v>0</v>
      </c>
      <c r="BV135">
        <v>9984.1622222222195</v>
      </c>
      <c r="BW135">
        <v>0</v>
      </c>
      <c r="BX135">
        <v>1587.82555555556</v>
      </c>
      <c r="BY135">
        <v>-13.640266666666699</v>
      </c>
      <c r="BZ135">
        <v>414.728888888889</v>
      </c>
      <c r="CA135">
        <v>427.357666666667</v>
      </c>
      <c r="CB135">
        <v>3.0087999999999999</v>
      </c>
      <c r="CC135">
        <v>419.35366666666698</v>
      </c>
      <c r="CD135">
        <v>18.729588888888902</v>
      </c>
      <c r="CE135">
        <v>1.49804111111111</v>
      </c>
      <c r="CF135">
        <v>1.2906977777777799</v>
      </c>
      <c r="CG135">
        <v>12.948177777777801</v>
      </c>
      <c r="CH135">
        <v>10.6909666666667</v>
      </c>
      <c r="CI135">
        <v>1999.94333333333</v>
      </c>
      <c r="CJ135">
        <v>0.97999488888888897</v>
      </c>
      <c r="CK135">
        <v>2.00048111111111E-2</v>
      </c>
      <c r="CL135">
        <v>0</v>
      </c>
      <c r="CM135">
        <v>2.4333888888888899</v>
      </c>
      <c r="CN135">
        <v>0</v>
      </c>
      <c r="CO135">
        <v>9274.9055555555606</v>
      </c>
      <c r="CP135">
        <v>16704.911111111101</v>
      </c>
      <c r="CQ135">
        <v>46.5</v>
      </c>
      <c r="CR135">
        <v>49.020666666666699</v>
      </c>
      <c r="CS135">
        <v>47.728999999999999</v>
      </c>
      <c r="CT135">
        <v>46.875</v>
      </c>
      <c r="CU135">
        <v>45.652555555555601</v>
      </c>
      <c r="CV135">
        <v>1959.93333333333</v>
      </c>
      <c r="CW135">
        <v>40.01</v>
      </c>
      <c r="CX135">
        <v>0</v>
      </c>
      <c r="CY135">
        <v>1651542388.4000001</v>
      </c>
      <c r="CZ135">
        <v>0</v>
      </c>
      <c r="DA135">
        <v>1657211497.5999999</v>
      </c>
      <c r="DB135" t="s">
        <v>356</v>
      </c>
      <c r="DC135">
        <v>1657211493.5999999</v>
      </c>
      <c r="DD135">
        <v>1657211497.5999999</v>
      </c>
      <c r="DE135">
        <v>1</v>
      </c>
      <c r="DF135">
        <v>1.526</v>
      </c>
      <c r="DG135">
        <v>4.4999999999999998E-2</v>
      </c>
      <c r="DH135">
        <v>2.6110000000000002</v>
      </c>
      <c r="DI135">
        <v>0.157</v>
      </c>
      <c r="DJ135">
        <v>420</v>
      </c>
      <c r="DK135">
        <v>20</v>
      </c>
      <c r="DL135">
        <v>0.57999999999999996</v>
      </c>
      <c r="DM135">
        <v>0.22</v>
      </c>
      <c r="DN135">
        <v>-14.1957658536585</v>
      </c>
      <c r="DO135">
        <v>0.776828571428542</v>
      </c>
      <c r="DP135">
        <v>0.18817377491493001</v>
      </c>
      <c r="DQ135">
        <v>0</v>
      </c>
      <c r="DR135">
        <v>3.0278909756097598</v>
      </c>
      <c r="DS135">
        <v>-0.13310508710801799</v>
      </c>
      <c r="DT135">
        <v>1.67741169379549E-2</v>
      </c>
      <c r="DU135">
        <v>0</v>
      </c>
      <c r="DV135">
        <v>0</v>
      </c>
      <c r="DW135">
        <v>2</v>
      </c>
      <c r="DX135" t="s">
        <v>365</v>
      </c>
      <c r="DY135">
        <v>2.8591000000000002</v>
      </c>
      <c r="DZ135">
        <v>2.71631</v>
      </c>
      <c r="EA135">
        <v>6.7866499999999996E-2</v>
      </c>
      <c r="EB135">
        <v>6.9720799999999999E-2</v>
      </c>
      <c r="EC135">
        <v>7.3596599999999998E-2</v>
      </c>
      <c r="ED135">
        <v>6.6292400000000001E-2</v>
      </c>
      <c r="EE135">
        <v>26321.1</v>
      </c>
      <c r="EF135">
        <v>22841.3</v>
      </c>
      <c r="EG135">
        <v>25283.200000000001</v>
      </c>
      <c r="EH135">
        <v>23915.599999999999</v>
      </c>
      <c r="EI135">
        <v>39995.199999999997</v>
      </c>
      <c r="EJ135">
        <v>36972.300000000003</v>
      </c>
      <c r="EK135">
        <v>45716.4</v>
      </c>
      <c r="EL135">
        <v>42673</v>
      </c>
      <c r="EM135">
        <v>1.7960799999999999</v>
      </c>
      <c r="EN135">
        <v>2.0553499999999998</v>
      </c>
      <c r="EO135">
        <v>8.6497500000000005E-2</v>
      </c>
      <c r="EP135">
        <v>0</v>
      </c>
      <c r="EQ135">
        <v>23.622900000000001</v>
      </c>
      <c r="ER135">
        <v>999.9</v>
      </c>
      <c r="ES135">
        <v>32.713000000000001</v>
      </c>
      <c r="ET135">
        <v>35.549999999999997</v>
      </c>
      <c r="EU135">
        <v>27.640599999999999</v>
      </c>
      <c r="EV135">
        <v>50.621699999999997</v>
      </c>
      <c r="EW135">
        <v>38.457500000000003</v>
      </c>
      <c r="EX135">
        <v>2</v>
      </c>
      <c r="EY135">
        <v>2.01905E-2</v>
      </c>
      <c r="EZ135">
        <v>3.6755900000000001</v>
      </c>
      <c r="FA135">
        <v>20.205100000000002</v>
      </c>
      <c r="FB135">
        <v>5.2337600000000002</v>
      </c>
      <c r="FC135">
        <v>11.992000000000001</v>
      </c>
      <c r="FD135">
        <v>4.9564500000000002</v>
      </c>
      <c r="FE135">
        <v>3.3039000000000001</v>
      </c>
      <c r="FF135">
        <v>9999</v>
      </c>
      <c r="FG135">
        <v>325.8</v>
      </c>
      <c r="FH135">
        <v>9999</v>
      </c>
      <c r="FI135">
        <v>4890.3999999999996</v>
      </c>
      <c r="FJ135">
        <v>1.8681300000000001</v>
      </c>
      <c r="FK135">
        <v>1.8638999999999999</v>
      </c>
      <c r="FL135">
        <v>1.87137</v>
      </c>
      <c r="FM135">
        <v>1.8624799999999999</v>
      </c>
      <c r="FN135">
        <v>1.8618699999999999</v>
      </c>
      <c r="FO135">
        <v>1.8682099999999999</v>
      </c>
      <c r="FP135">
        <v>1.8583700000000001</v>
      </c>
      <c r="FQ135">
        <v>1.8646199999999999</v>
      </c>
      <c r="FR135">
        <v>5</v>
      </c>
      <c r="FS135">
        <v>0</v>
      </c>
      <c r="FT135">
        <v>0</v>
      </c>
      <c r="FU135">
        <v>0</v>
      </c>
      <c r="FV135" t="s">
        <v>358</v>
      </c>
      <c r="FW135" t="s">
        <v>359</v>
      </c>
      <c r="FX135" t="s">
        <v>360</v>
      </c>
      <c r="FY135" t="s">
        <v>360</v>
      </c>
      <c r="FZ135" t="s">
        <v>360</v>
      </c>
      <c r="GA135" t="s">
        <v>360</v>
      </c>
      <c r="GB135">
        <v>0</v>
      </c>
      <c r="GC135">
        <v>100</v>
      </c>
      <c r="GD135">
        <v>100</v>
      </c>
      <c r="GE135">
        <v>3.1949999999999998</v>
      </c>
      <c r="GF135">
        <v>0.26960000000000001</v>
      </c>
      <c r="GG135">
        <v>1.64354498451179</v>
      </c>
      <c r="GH135">
        <v>4.8697645535604704E-3</v>
      </c>
      <c r="GI135">
        <v>-2.9716501002383001E-6</v>
      </c>
      <c r="GJ135">
        <v>1.12513468715282E-9</v>
      </c>
      <c r="GK135">
        <v>-5.6040547963591501E-2</v>
      </c>
      <c r="GL135">
        <v>-3.4440246100026599E-2</v>
      </c>
      <c r="GM135">
        <v>3.75033726110429E-3</v>
      </c>
      <c r="GN135">
        <v>-6.7053370517907205E-5</v>
      </c>
      <c r="GO135">
        <v>20</v>
      </c>
      <c r="GP135">
        <v>2120</v>
      </c>
      <c r="GQ135">
        <v>2</v>
      </c>
      <c r="GR135">
        <v>25</v>
      </c>
      <c r="GS135">
        <v>230.5</v>
      </c>
      <c r="GT135">
        <v>230.5</v>
      </c>
      <c r="GU135">
        <v>1.3000499999999999</v>
      </c>
      <c r="GV135">
        <v>2.3889200000000002</v>
      </c>
      <c r="GW135">
        <v>1.9982899999999999</v>
      </c>
      <c r="GX135">
        <v>2.7380399999999998</v>
      </c>
      <c r="GY135">
        <v>2.0935100000000002</v>
      </c>
      <c r="GZ135">
        <v>2.3767100000000001</v>
      </c>
      <c r="HA135">
        <v>40.4255</v>
      </c>
      <c r="HB135">
        <v>11.548999999999999</v>
      </c>
      <c r="HC135">
        <v>18</v>
      </c>
      <c r="HD135">
        <v>431.10500000000002</v>
      </c>
      <c r="HE135">
        <v>591.53700000000003</v>
      </c>
      <c r="HF135">
        <v>19.706299999999999</v>
      </c>
      <c r="HG135">
        <v>27.642900000000001</v>
      </c>
      <c r="HH135">
        <v>30.000499999999999</v>
      </c>
      <c r="HI135">
        <v>27.385000000000002</v>
      </c>
      <c r="HJ135">
        <v>27.373999999999999</v>
      </c>
      <c r="HK135">
        <v>26.007400000000001</v>
      </c>
      <c r="HL135">
        <v>40.229500000000002</v>
      </c>
      <c r="HM135">
        <v>5.7968700000000002</v>
      </c>
      <c r="HN135">
        <v>19.7044</v>
      </c>
      <c r="HO135">
        <v>399.75299999999999</v>
      </c>
      <c r="HP135">
        <v>18.856200000000001</v>
      </c>
      <c r="HQ135">
        <v>96.749899999999997</v>
      </c>
      <c r="HR135">
        <v>100.318</v>
      </c>
    </row>
    <row r="136" spans="1:226" x14ac:dyDescent="0.2">
      <c r="A136">
        <v>120</v>
      </c>
      <c r="B136">
        <v>1657225331.0999999</v>
      </c>
      <c r="C136">
        <v>1664.5999999046301</v>
      </c>
      <c r="D136" t="s">
        <v>599</v>
      </c>
      <c r="E136" t="s">
        <v>600</v>
      </c>
      <c r="F136">
        <v>5</v>
      </c>
      <c r="G136" t="s">
        <v>596</v>
      </c>
      <c r="H136" t="s">
        <v>354</v>
      </c>
      <c r="I136">
        <v>1657225328.3</v>
      </c>
      <c r="J136">
        <f t="shared" si="34"/>
        <v>2.9642366021182379E-3</v>
      </c>
      <c r="K136">
        <f t="shared" si="35"/>
        <v>2.964236602118238</v>
      </c>
      <c r="L136">
        <f t="shared" si="36"/>
        <v>13.308899438519431</v>
      </c>
      <c r="M136">
        <f t="shared" si="37"/>
        <v>404.13470000000001</v>
      </c>
      <c r="N136">
        <f t="shared" si="38"/>
        <v>211.18591314940267</v>
      </c>
      <c r="O136">
        <f t="shared" si="39"/>
        <v>14.574525307581274</v>
      </c>
      <c r="P136">
        <f t="shared" si="40"/>
        <v>27.890455973049953</v>
      </c>
      <c r="Q136">
        <f t="shared" si="41"/>
        <v>0.12068661942036314</v>
      </c>
      <c r="R136">
        <f t="shared" si="42"/>
        <v>2.4465831416014385</v>
      </c>
      <c r="S136">
        <f t="shared" si="43"/>
        <v>0.11747416992259103</v>
      </c>
      <c r="T136">
        <f t="shared" si="44"/>
        <v>7.3702859771274318E-2</v>
      </c>
      <c r="U136">
        <f t="shared" si="45"/>
        <v>321.51626211658362</v>
      </c>
      <c r="V136">
        <f t="shared" si="46"/>
        <v>25.438501695697052</v>
      </c>
      <c r="W136">
        <f t="shared" si="47"/>
        <v>25.015840000000001</v>
      </c>
      <c r="X136">
        <f t="shared" si="48"/>
        <v>3.1826816099830748</v>
      </c>
      <c r="Y136">
        <f t="shared" si="49"/>
        <v>49.777591705731922</v>
      </c>
      <c r="Z136">
        <f t="shared" si="50"/>
        <v>1.5003597508454911</v>
      </c>
      <c r="AA136">
        <f t="shared" si="51"/>
        <v>3.0141268378653274</v>
      </c>
      <c r="AB136">
        <f t="shared" si="52"/>
        <v>1.6823218591375837</v>
      </c>
      <c r="AC136">
        <f t="shared" si="53"/>
        <v>-130.72283415341428</v>
      </c>
      <c r="AD136">
        <f t="shared" si="54"/>
        <v>-119.98696513940985</v>
      </c>
      <c r="AE136">
        <f t="shared" si="55"/>
        <v>-10.327955097227123</v>
      </c>
      <c r="AF136">
        <f t="shared" si="56"/>
        <v>60.478507726532371</v>
      </c>
      <c r="AG136">
        <f t="shared" si="57"/>
        <v>7.1124853972919233</v>
      </c>
      <c r="AH136">
        <f t="shared" si="58"/>
        <v>2.9605747799712527</v>
      </c>
      <c r="AI136">
        <f t="shared" si="59"/>
        <v>13.308899438519431</v>
      </c>
      <c r="AJ136">
        <v>421.64088958308901</v>
      </c>
      <c r="AK136">
        <v>410.970303030303</v>
      </c>
      <c r="AL136">
        <v>-0.88251294584247097</v>
      </c>
      <c r="AM136">
        <v>66.775672127401407</v>
      </c>
      <c r="AN136">
        <f t="shared" si="60"/>
        <v>2.964236602118238</v>
      </c>
      <c r="AO136">
        <v>18.758891773339599</v>
      </c>
      <c r="AP136">
        <v>21.7424672727273</v>
      </c>
      <c r="AQ136">
        <v>9.3439080206388295E-5</v>
      </c>
      <c r="AR136">
        <v>77.559207945919596</v>
      </c>
      <c r="AS136">
        <v>14</v>
      </c>
      <c r="AT136">
        <v>3</v>
      </c>
      <c r="AU136">
        <f t="shared" si="61"/>
        <v>1</v>
      </c>
      <c r="AV136">
        <f t="shared" si="62"/>
        <v>0</v>
      </c>
      <c r="AW136">
        <f t="shared" si="63"/>
        <v>36720.712877767757</v>
      </c>
      <c r="AX136">
        <f t="shared" si="64"/>
        <v>1999.998</v>
      </c>
      <c r="AY136">
        <f t="shared" si="65"/>
        <v>1681.1986212003023</v>
      </c>
      <c r="AZ136">
        <f t="shared" si="66"/>
        <v>0.8406001512003024</v>
      </c>
      <c r="BA136">
        <f t="shared" si="67"/>
        <v>0.16075829181658363</v>
      </c>
      <c r="BB136" s="1">
        <v>5.1449999999999996</v>
      </c>
      <c r="BC136">
        <v>0.5</v>
      </c>
      <c r="BD136" t="s">
        <v>355</v>
      </c>
      <c r="BE136">
        <v>2</v>
      </c>
      <c r="BF136" t="b">
        <v>1</v>
      </c>
      <c r="BG136">
        <v>1657225328.3</v>
      </c>
      <c r="BH136">
        <v>404.13470000000001</v>
      </c>
      <c r="BI136">
        <v>412.68490000000003</v>
      </c>
      <c r="BJ136">
        <v>21.740320000000001</v>
      </c>
      <c r="BK136">
        <v>18.760020000000001</v>
      </c>
      <c r="BL136">
        <v>400.94380000000001</v>
      </c>
      <c r="BM136">
        <v>21.47064</v>
      </c>
      <c r="BN136">
        <v>499.98340000000002</v>
      </c>
      <c r="BO136">
        <v>68.912649999999999</v>
      </c>
      <c r="BP136">
        <v>0.10012216</v>
      </c>
      <c r="BQ136">
        <v>24.106159999999999</v>
      </c>
      <c r="BR136">
        <v>25.015840000000001</v>
      </c>
      <c r="BS136">
        <v>999.9</v>
      </c>
      <c r="BT136">
        <v>0</v>
      </c>
      <c r="BU136">
        <v>0</v>
      </c>
      <c r="BV136">
        <v>9979.2450000000008</v>
      </c>
      <c r="BW136">
        <v>0</v>
      </c>
      <c r="BX136">
        <v>1587.306</v>
      </c>
      <c r="BY136">
        <v>-8.5501389999999997</v>
      </c>
      <c r="BZ136">
        <v>413.11599999999999</v>
      </c>
      <c r="CA136">
        <v>420.57479999999998</v>
      </c>
      <c r="CB136">
        <v>2.9803069999999998</v>
      </c>
      <c r="CC136">
        <v>412.68490000000003</v>
      </c>
      <c r="CD136">
        <v>18.760020000000001</v>
      </c>
      <c r="CE136">
        <v>1.498183</v>
      </c>
      <c r="CF136">
        <v>1.2928029999999999</v>
      </c>
      <c r="CG136">
        <v>12.94964</v>
      </c>
      <c r="CH136">
        <v>10.715450000000001</v>
      </c>
      <c r="CI136">
        <v>1999.998</v>
      </c>
      <c r="CJ136">
        <v>0.97999480000000005</v>
      </c>
      <c r="CK136">
        <v>2.0004879999999999E-2</v>
      </c>
      <c r="CL136">
        <v>0</v>
      </c>
      <c r="CM136">
        <v>2.5261900000000002</v>
      </c>
      <c r="CN136">
        <v>0</v>
      </c>
      <c r="CO136">
        <v>9267.7729999999992</v>
      </c>
      <c r="CP136">
        <v>16705.36</v>
      </c>
      <c r="CQ136">
        <v>46.5</v>
      </c>
      <c r="CR136">
        <v>49.0062</v>
      </c>
      <c r="CS136">
        <v>47.743699999999997</v>
      </c>
      <c r="CT136">
        <v>46.8874</v>
      </c>
      <c r="CU136">
        <v>45.680799999999998</v>
      </c>
      <c r="CV136">
        <v>1959.9860000000001</v>
      </c>
      <c r="CW136">
        <v>40.01</v>
      </c>
      <c r="CX136">
        <v>0</v>
      </c>
      <c r="CY136">
        <v>1651542393.2</v>
      </c>
      <c r="CZ136">
        <v>0</v>
      </c>
      <c r="DA136">
        <v>1657211497.5999999</v>
      </c>
      <c r="DB136" t="s">
        <v>356</v>
      </c>
      <c r="DC136">
        <v>1657211493.5999999</v>
      </c>
      <c r="DD136">
        <v>1657211497.5999999</v>
      </c>
      <c r="DE136">
        <v>1</v>
      </c>
      <c r="DF136">
        <v>1.526</v>
      </c>
      <c r="DG136">
        <v>4.4999999999999998E-2</v>
      </c>
      <c r="DH136">
        <v>2.6110000000000002</v>
      </c>
      <c r="DI136">
        <v>0.157</v>
      </c>
      <c r="DJ136">
        <v>420</v>
      </c>
      <c r="DK136">
        <v>20</v>
      </c>
      <c r="DL136">
        <v>0.57999999999999996</v>
      </c>
      <c r="DM136">
        <v>0.22</v>
      </c>
      <c r="DN136">
        <v>-12.7127387804878</v>
      </c>
      <c r="DO136">
        <v>20.8560595818815</v>
      </c>
      <c r="DP136">
        <v>2.6291479708556902</v>
      </c>
      <c r="DQ136">
        <v>0</v>
      </c>
      <c r="DR136">
        <v>3.0113626829268298</v>
      </c>
      <c r="DS136">
        <v>-0.22123777003484699</v>
      </c>
      <c r="DT136">
        <v>2.3651800429007701E-2</v>
      </c>
      <c r="DU136">
        <v>0</v>
      </c>
      <c r="DV136">
        <v>0</v>
      </c>
      <c r="DW136">
        <v>2</v>
      </c>
      <c r="DX136" t="s">
        <v>365</v>
      </c>
      <c r="DY136">
        <v>2.8592499999999998</v>
      </c>
      <c r="DZ136">
        <v>2.71658</v>
      </c>
      <c r="EA136">
        <v>6.7325499999999996E-2</v>
      </c>
      <c r="EB136">
        <v>6.8296999999999997E-2</v>
      </c>
      <c r="EC136">
        <v>7.3604600000000006E-2</v>
      </c>
      <c r="ED136">
        <v>6.6317600000000004E-2</v>
      </c>
      <c r="EE136">
        <v>26335.9</v>
      </c>
      <c r="EF136">
        <v>22875.8</v>
      </c>
      <c r="EG136">
        <v>25282.7</v>
      </c>
      <c r="EH136">
        <v>23915.200000000001</v>
      </c>
      <c r="EI136">
        <v>39994.400000000001</v>
      </c>
      <c r="EJ136">
        <v>36970.5</v>
      </c>
      <c r="EK136">
        <v>45715.9</v>
      </c>
      <c r="EL136">
        <v>42672</v>
      </c>
      <c r="EM136">
        <v>1.7961</v>
      </c>
      <c r="EN136">
        <v>2.05518</v>
      </c>
      <c r="EO136">
        <v>8.0950599999999998E-2</v>
      </c>
      <c r="EP136">
        <v>0</v>
      </c>
      <c r="EQ136">
        <v>23.618400000000001</v>
      </c>
      <c r="ER136">
        <v>999.9</v>
      </c>
      <c r="ES136">
        <v>32.688000000000002</v>
      </c>
      <c r="ET136">
        <v>35.57</v>
      </c>
      <c r="EU136">
        <v>27.648</v>
      </c>
      <c r="EV136">
        <v>51.471699999999998</v>
      </c>
      <c r="EW136">
        <v>38.417499999999997</v>
      </c>
      <c r="EX136">
        <v>2</v>
      </c>
      <c r="EY136">
        <v>2.0614799999999999E-2</v>
      </c>
      <c r="EZ136">
        <v>3.78823</v>
      </c>
      <c r="FA136">
        <v>20.202400000000001</v>
      </c>
      <c r="FB136">
        <v>5.2346599999999999</v>
      </c>
      <c r="FC136">
        <v>11.992000000000001</v>
      </c>
      <c r="FD136">
        <v>4.9570999999999996</v>
      </c>
      <c r="FE136">
        <v>3.3039999999999998</v>
      </c>
      <c r="FF136">
        <v>9999</v>
      </c>
      <c r="FG136">
        <v>325.8</v>
      </c>
      <c r="FH136">
        <v>9999</v>
      </c>
      <c r="FI136">
        <v>4890.7</v>
      </c>
      <c r="FJ136">
        <v>1.86815</v>
      </c>
      <c r="FK136">
        <v>1.86391</v>
      </c>
      <c r="FL136">
        <v>1.87138</v>
      </c>
      <c r="FM136">
        <v>1.86246</v>
      </c>
      <c r="FN136">
        <v>1.8618699999999999</v>
      </c>
      <c r="FO136">
        <v>1.8682399999999999</v>
      </c>
      <c r="FP136">
        <v>1.8583700000000001</v>
      </c>
      <c r="FQ136">
        <v>1.8646199999999999</v>
      </c>
      <c r="FR136">
        <v>5</v>
      </c>
      <c r="FS136">
        <v>0</v>
      </c>
      <c r="FT136">
        <v>0</v>
      </c>
      <c r="FU136">
        <v>0</v>
      </c>
      <c r="FV136" t="s">
        <v>358</v>
      </c>
      <c r="FW136" t="s">
        <v>359</v>
      </c>
      <c r="FX136" t="s">
        <v>360</v>
      </c>
      <c r="FY136" t="s">
        <v>360</v>
      </c>
      <c r="FZ136" t="s">
        <v>360</v>
      </c>
      <c r="GA136" t="s">
        <v>360</v>
      </c>
      <c r="GB136">
        <v>0</v>
      </c>
      <c r="GC136">
        <v>100</v>
      </c>
      <c r="GD136">
        <v>100</v>
      </c>
      <c r="GE136">
        <v>3.1829999999999998</v>
      </c>
      <c r="GF136">
        <v>0.2697</v>
      </c>
      <c r="GG136">
        <v>1.64354498451179</v>
      </c>
      <c r="GH136">
        <v>4.8697645535604704E-3</v>
      </c>
      <c r="GI136">
        <v>-2.9716501002383001E-6</v>
      </c>
      <c r="GJ136">
        <v>1.12513468715282E-9</v>
      </c>
      <c r="GK136">
        <v>-5.6040547963591501E-2</v>
      </c>
      <c r="GL136">
        <v>-3.4440246100026599E-2</v>
      </c>
      <c r="GM136">
        <v>3.75033726110429E-3</v>
      </c>
      <c r="GN136">
        <v>-6.7053370517907205E-5</v>
      </c>
      <c r="GO136">
        <v>20</v>
      </c>
      <c r="GP136">
        <v>2120</v>
      </c>
      <c r="GQ136">
        <v>2</v>
      </c>
      <c r="GR136">
        <v>25</v>
      </c>
      <c r="GS136">
        <v>230.6</v>
      </c>
      <c r="GT136">
        <v>230.6</v>
      </c>
      <c r="GU136">
        <v>1.26709</v>
      </c>
      <c r="GV136">
        <v>2.3938000000000001</v>
      </c>
      <c r="GW136">
        <v>1.9982899999999999</v>
      </c>
      <c r="GX136">
        <v>2.7368199999999998</v>
      </c>
      <c r="GY136">
        <v>2.0935100000000002</v>
      </c>
      <c r="GZ136">
        <v>2.3962400000000001</v>
      </c>
      <c r="HA136">
        <v>40.4255</v>
      </c>
      <c r="HB136">
        <v>11.531499999999999</v>
      </c>
      <c r="HC136">
        <v>18</v>
      </c>
      <c r="HD136">
        <v>431.15199999999999</v>
      </c>
      <c r="HE136">
        <v>591.452</v>
      </c>
      <c r="HF136">
        <v>19.695900000000002</v>
      </c>
      <c r="HG136">
        <v>27.645800000000001</v>
      </c>
      <c r="HH136">
        <v>30.000499999999999</v>
      </c>
      <c r="HI136">
        <v>27.389500000000002</v>
      </c>
      <c r="HJ136">
        <v>27.378499999999999</v>
      </c>
      <c r="HK136">
        <v>25.349799999999998</v>
      </c>
      <c r="HL136">
        <v>39.948</v>
      </c>
      <c r="HM136">
        <v>5.4193600000000002</v>
      </c>
      <c r="HN136">
        <v>19.6676</v>
      </c>
      <c r="HO136">
        <v>379.61</v>
      </c>
      <c r="HP136">
        <v>18.866</v>
      </c>
      <c r="HQ136">
        <v>96.748699999999999</v>
      </c>
      <c r="HR136">
        <v>100.316</v>
      </c>
    </row>
    <row r="137" spans="1:226" x14ac:dyDescent="0.2">
      <c r="A137">
        <v>121</v>
      </c>
      <c r="B137">
        <v>1657225336.0999999</v>
      </c>
      <c r="C137">
        <v>1669.5999999046301</v>
      </c>
      <c r="D137" t="s">
        <v>601</v>
      </c>
      <c r="E137" t="s">
        <v>602</v>
      </c>
      <c r="F137">
        <v>5</v>
      </c>
      <c r="G137" t="s">
        <v>596</v>
      </c>
      <c r="H137" t="s">
        <v>354</v>
      </c>
      <c r="I137">
        <v>1657225333.5999999</v>
      </c>
      <c r="J137">
        <f t="shared" si="34"/>
        <v>2.9684946353433534E-3</v>
      </c>
      <c r="K137">
        <f t="shared" si="35"/>
        <v>2.9684946353433532</v>
      </c>
      <c r="L137">
        <f t="shared" si="36"/>
        <v>13.215579840550019</v>
      </c>
      <c r="M137">
        <f t="shared" si="37"/>
        <v>397.15300000000002</v>
      </c>
      <c r="N137">
        <f t="shared" si="38"/>
        <v>207.68335487845795</v>
      </c>
      <c r="O137">
        <f t="shared" si="39"/>
        <v>14.332670136501186</v>
      </c>
      <c r="P137">
        <f t="shared" si="40"/>
        <v>27.408373415640966</v>
      </c>
      <c r="Q137">
        <f t="shared" si="41"/>
        <v>0.12199605408466557</v>
      </c>
      <c r="R137">
        <f t="shared" si="42"/>
        <v>2.4528857243457658</v>
      </c>
      <c r="S137">
        <f t="shared" si="43"/>
        <v>0.11872272575850217</v>
      </c>
      <c r="T137">
        <f t="shared" si="44"/>
        <v>7.44884837297035E-2</v>
      </c>
      <c r="U137">
        <f t="shared" si="45"/>
        <v>321.50930833333263</v>
      </c>
      <c r="V137">
        <f t="shared" si="46"/>
        <v>25.428758952092792</v>
      </c>
      <c r="W137">
        <f t="shared" si="47"/>
        <v>24.937144444444399</v>
      </c>
      <c r="X137">
        <f t="shared" si="48"/>
        <v>3.1677815865889705</v>
      </c>
      <c r="Y137">
        <f t="shared" si="49"/>
        <v>49.801003250616816</v>
      </c>
      <c r="Z137">
        <f t="shared" si="50"/>
        <v>1.5005935628078793</v>
      </c>
      <c r="AA137">
        <f t="shared" si="51"/>
        <v>3.0131793836689296</v>
      </c>
      <c r="AB137">
        <f t="shared" si="52"/>
        <v>1.6671880237810912</v>
      </c>
      <c r="AC137">
        <f t="shared" si="53"/>
        <v>-130.91061341864187</v>
      </c>
      <c r="AD137">
        <f t="shared" si="54"/>
        <v>-110.58200590404287</v>
      </c>
      <c r="AE137">
        <f t="shared" si="55"/>
        <v>-9.4899402114947744</v>
      </c>
      <c r="AF137">
        <f t="shared" si="56"/>
        <v>70.526748799153083</v>
      </c>
      <c r="AG137">
        <f t="shared" si="57"/>
        <v>0.77055133474721904</v>
      </c>
      <c r="AH137">
        <f t="shared" si="58"/>
        <v>2.9638362590006206</v>
      </c>
      <c r="AI137">
        <f t="shared" si="59"/>
        <v>13.215579840550019</v>
      </c>
      <c r="AJ137">
        <v>408.78846222002699</v>
      </c>
      <c r="AK137">
        <v>402.02853333333297</v>
      </c>
      <c r="AL137">
        <v>-1.9063288280965001</v>
      </c>
      <c r="AM137">
        <v>66.775672127401407</v>
      </c>
      <c r="AN137">
        <f t="shared" si="60"/>
        <v>2.9684946353433532</v>
      </c>
      <c r="AO137">
        <v>18.757277562085299</v>
      </c>
      <c r="AP137">
        <v>21.7453915151515</v>
      </c>
      <c r="AQ137">
        <v>4.2096498062221299E-5</v>
      </c>
      <c r="AR137">
        <v>77.559207945919596</v>
      </c>
      <c r="AS137">
        <v>14</v>
      </c>
      <c r="AT137">
        <v>3</v>
      </c>
      <c r="AU137">
        <f t="shared" si="61"/>
        <v>1</v>
      </c>
      <c r="AV137">
        <f t="shared" si="62"/>
        <v>0</v>
      </c>
      <c r="AW137">
        <f t="shared" si="63"/>
        <v>36861.398977421588</v>
      </c>
      <c r="AX137">
        <f t="shared" si="64"/>
        <v>1999.95444444444</v>
      </c>
      <c r="AY137">
        <f t="shared" si="65"/>
        <v>1681.1620333333296</v>
      </c>
      <c r="AZ137">
        <f t="shared" si="66"/>
        <v>0.8406001636703947</v>
      </c>
      <c r="BA137">
        <f t="shared" si="67"/>
        <v>0.1607583158838618</v>
      </c>
      <c r="BB137" s="1">
        <v>5.1449999999999996</v>
      </c>
      <c r="BC137">
        <v>0.5</v>
      </c>
      <c r="BD137" t="s">
        <v>355</v>
      </c>
      <c r="BE137">
        <v>2</v>
      </c>
      <c r="BF137" t="b">
        <v>1</v>
      </c>
      <c r="BG137">
        <v>1657225333.5999999</v>
      </c>
      <c r="BH137">
        <v>397.15300000000002</v>
      </c>
      <c r="BI137">
        <v>399.157222222222</v>
      </c>
      <c r="BJ137">
        <v>21.7439111111111</v>
      </c>
      <c r="BK137">
        <v>18.760300000000001</v>
      </c>
      <c r="BL137">
        <v>393.98322222222203</v>
      </c>
      <c r="BM137">
        <v>21.4740888888889</v>
      </c>
      <c r="BN137">
        <v>499.97688888888899</v>
      </c>
      <c r="BO137">
        <v>68.912377777777806</v>
      </c>
      <c r="BP137">
        <v>9.9749577777777806E-2</v>
      </c>
      <c r="BQ137">
        <v>24.100922222222199</v>
      </c>
      <c r="BR137">
        <v>24.937144444444399</v>
      </c>
      <c r="BS137">
        <v>999.9</v>
      </c>
      <c r="BT137">
        <v>0</v>
      </c>
      <c r="BU137">
        <v>0</v>
      </c>
      <c r="BV137">
        <v>10018.9666666667</v>
      </c>
      <c r="BW137">
        <v>0</v>
      </c>
      <c r="BX137">
        <v>1586.9777777777799</v>
      </c>
      <c r="BY137">
        <v>-2.0043373111111098</v>
      </c>
      <c r="BZ137">
        <v>405.98066666666699</v>
      </c>
      <c r="CA137">
        <v>406.78866666666698</v>
      </c>
      <c r="CB137">
        <v>2.9836244444444402</v>
      </c>
      <c r="CC137">
        <v>399.157222222222</v>
      </c>
      <c r="CD137">
        <v>18.760300000000001</v>
      </c>
      <c r="CE137">
        <v>1.4984266666666699</v>
      </c>
      <c r="CF137">
        <v>1.2928177777777801</v>
      </c>
      <c r="CG137">
        <v>12.9521</v>
      </c>
      <c r="CH137">
        <v>10.7156111111111</v>
      </c>
      <c r="CI137">
        <v>1999.95444444444</v>
      </c>
      <c r="CJ137">
        <v>0.97999488888888897</v>
      </c>
      <c r="CK137">
        <v>2.00048111111111E-2</v>
      </c>
      <c r="CL137">
        <v>0</v>
      </c>
      <c r="CM137">
        <v>2.35107777777778</v>
      </c>
      <c r="CN137">
        <v>0</v>
      </c>
      <c r="CO137">
        <v>9258.1722222222197</v>
      </c>
      <c r="CP137">
        <v>16705.0111111111</v>
      </c>
      <c r="CQ137">
        <v>46.5</v>
      </c>
      <c r="CR137">
        <v>49.020666666666699</v>
      </c>
      <c r="CS137">
        <v>47.75</v>
      </c>
      <c r="CT137">
        <v>46.888777777777797</v>
      </c>
      <c r="CU137">
        <v>45.686999999999998</v>
      </c>
      <c r="CV137">
        <v>1959.94444444444</v>
      </c>
      <c r="CW137">
        <v>40.01</v>
      </c>
      <c r="CX137">
        <v>0</v>
      </c>
      <c r="CY137">
        <v>1651542398</v>
      </c>
      <c r="CZ137">
        <v>0</v>
      </c>
      <c r="DA137">
        <v>1657211497.5999999</v>
      </c>
      <c r="DB137" t="s">
        <v>356</v>
      </c>
      <c r="DC137">
        <v>1657211493.5999999</v>
      </c>
      <c r="DD137">
        <v>1657211497.5999999</v>
      </c>
      <c r="DE137">
        <v>1</v>
      </c>
      <c r="DF137">
        <v>1.526</v>
      </c>
      <c r="DG137">
        <v>4.4999999999999998E-2</v>
      </c>
      <c r="DH137">
        <v>2.6110000000000002</v>
      </c>
      <c r="DI137">
        <v>0.157</v>
      </c>
      <c r="DJ137">
        <v>420</v>
      </c>
      <c r="DK137">
        <v>20</v>
      </c>
      <c r="DL137">
        <v>0.57999999999999996</v>
      </c>
      <c r="DM137">
        <v>0.22</v>
      </c>
      <c r="DN137">
        <v>-10.4757595365854</v>
      </c>
      <c r="DO137">
        <v>42.520871498257797</v>
      </c>
      <c r="DP137">
        <v>4.5850982713302804</v>
      </c>
      <c r="DQ137">
        <v>0</v>
      </c>
      <c r="DR137">
        <v>2.9999482926829302</v>
      </c>
      <c r="DS137">
        <v>-0.168413101045297</v>
      </c>
      <c r="DT137">
        <v>1.9105987939226E-2</v>
      </c>
      <c r="DU137">
        <v>0</v>
      </c>
      <c r="DV137">
        <v>0</v>
      </c>
      <c r="DW137">
        <v>2</v>
      </c>
      <c r="DX137" t="s">
        <v>365</v>
      </c>
      <c r="DY137">
        <v>2.85894</v>
      </c>
      <c r="DZ137">
        <v>2.7168399999999999</v>
      </c>
      <c r="EA137">
        <v>6.6123600000000005E-2</v>
      </c>
      <c r="EB137">
        <v>6.6436400000000007E-2</v>
      </c>
      <c r="EC137">
        <v>7.3613899999999996E-2</v>
      </c>
      <c r="ED137">
        <v>6.6338800000000003E-2</v>
      </c>
      <c r="EE137">
        <v>26369.599999999999</v>
      </c>
      <c r="EF137">
        <v>22921.200000000001</v>
      </c>
      <c r="EG137">
        <v>25282.5</v>
      </c>
      <c r="EH137">
        <v>23914.9</v>
      </c>
      <c r="EI137">
        <v>39993.699999999997</v>
      </c>
      <c r="EJ137">
        <v>36969.300000000003</v>
      </c>
      <c r="EK137">
        <v>45715.6</v>
      </c>
      <c r="EL137">
        <v>42671.7</v>
      </c>
      <c r="EM137">
        <v>1.7957799999999999</v>
      </c>
      <c r="EN137">
        <v>2.05518</v>
      </c>
      <c r="EO137">
        <v>8.1621100000000002E-2</v>
      </c>
      <c r="EP137">
        <v>0</v>
      </c>
      <c r="EQ137">
        <v>23.612500000000001</v>
      </c>
      <c r="ER137">
        <v>999.9</v>
      </c>
      <c r="ES137">
        <v>32.664000000000001</v>
      </c>
      <c r="ET137">
        <v>35.57</v>
      </c>
      <c r="EU137">
        <v>27.6309</v>
      </c>
      <c r="EV137">
        <v>51.181699999999999</v>
      </c>
      <c r="EW137">
        <v>38.433500000000002</v>
      </c>
      <c r="EX137">
        <v>2</v>
      </c>
      <c r="EY137">
        <v>2.1016300000000002E-2</v>
      </c>
      <c r="EZ137">
        <v>3.6338499999999998</v>
      </c>
      <c r="FA137">
        <v>20.2059</v>
      </c>
      <c r="FB137">
        <v>5.2340600000000004</v>
      </c>
      <c r="FC137">
        <v>11.992000000000001</v>
      </c>
      <c r="FD137">
        <v>4.9565000000000001</v>
      </c>
      <c r="FE137">
        <v>3.3039499999999999</v>
      </c>
      <c r="FF137">
        <v>9999</v>
      </c>
      <c r="FG137">
        <v>325.8</v>
      </c>
      <c r="FH137">
        <v>9999</v>
      </c>
      <c r="FI137">
        <v>4890.7</v>
      </c>
      <c r="FJ137">
        <v>1.8681399999999999</v>
      </c>
      <c r="FK137">
        <v>1.86392</v>
      </c>
      <c r="FL137">
        <v>1.87137</v>
      </c>
      <c r="FM137">
        <v>1.8624700000000001</v>
      </c>
      <c r="FN137">
        <v>1.86188</v>
      </c>
      <c r="FO137">
        <v>1.8682700000000001</v>
      </c>
      <c r="FP137">
        <v>1.8583700000000001</v>
      </c>
      <c r="FQ137">
        <v>1.8646199999999999</v>
      </c>
      <c r="FR137">
        <v>5</v>
      </c>
      <c r="FS137">
        <v>0</v>
      </c>
      <c r="FT137">
        <v>0</v>
      </c>
      <c r="FU137">
        <v>0</v>
      </c>
      <c r="FV137" t="s">
        <v>358</v>
      </c>
      <c r="FW137" t="s">
        <v>359</v>
      </c>
      <c r="FX137" t="s">
        <v>360</v>
      </c>
      <c r="FY137" t="s">
        <v>360</v>
      </c>
      <c r="FZ137" t="s">
        <v>360</v>
      </c>
      <c r="GA137" t="s">
        <v>360</v>
      </c>
      <c r="GB137">
        <v>0</v>
      </c>
      <c r="GC137">
        <v>100</v>
      </c>
      <c r="GD137">
        <v>100</v>
      </c>
      <c r="GE137">
        <v>3.1549999999999998</v>
      </c>
      <c r="GF137">
        <v>0.26989999999999997</v>
      </c>
      <c r="GG137">
        <v>1.64354498451179</v>
      </c>
      <c r="GH137">
        <v>4.8697645535604704E-3</v>
      </c>
      <c r="GI137">
        <v>-2.9716501002383001E-6</v>
      </c>
      <c r="GJ137">
        <v>1.12513468715282E-9</v>
      </c>
      <c r="GK137">
        <v>-5.6040547963591501E-2</v>
      </c>
      <c r="GL137">
        <v>-3.4440246100026599E-2</v>
      </c>
      <c r="GM137">
        <v>3.75033726110429E-3</v>
      </c>
      <c r="GN137">
        <v>-6.7053370517907205E-5</v>
      </c>
      <c r="GO137">
        <v>20</v>
      </c>
      <c r="GP137">
        <v>2120</v>
      </c>
      <c r="GQ137">
        <v>2</v>
      </c>
      <c r="GR137">
        <v>25</v>
      </c>
      <c r="GS137">
        <v>230.7</v>
      </c>
      <c r="GT137">
        <v>230.6</v>
      </c>
      <c r="GU137">
        <v>1.22681</v>
      </c>
      <c r="GV137">
        <v>2.3925800000000002</v>
      </c>
      <c r="GW137">
        <v>1.9982899999999999</v>
      </c>
      <c r="GX137">
        <v>2.7380399999999998</v>
      </c>
      <c r="GY137">
        <v>2.0935100000000002</v>
      </c>
      <c r="GZ137">
        <v>2.3559600000000001</v>
      </c>
      <c r="HA137">
        <v>40.4255</v>
      </c>
      <c r="HB137">
        <v>11.5228</v>
      </c>
      <c r="HC137">
        <v>18</v>
      </c>
      <c r="HD137">
        <v>431.00099999999998</v>
      </c>
      <c r="HE137">
        <v>591.50800000000004</v>
      </c>
      <c r="HF137">
        <v>19.669899999999998</v>
      </c>
      <c r="HG137">
        <v>27.648800000000001</v>
      </c>
      <c r="HH137">
        <v>30.000299999999999</v>
      </c>
      <c r="HI137">
        <v>27.394300000000001</v>
      </c>
      <c r="HJ137">
        <v>27.383900000000001</v>
      </c>
      <c r="HK137">
        <v>24.5228</v>
      </c>
      <c r="HL137">
        <v>39.665599999999998</v>
      </c>
      <c r="HM137">
        <v>5.4193600000000002</v>
      </c>
      <c r="HN137">
        <v>19.697800000000001</v>
      </c>
      <c r="HO137">
        <v>366.14499999999998</v>
      </c>
      <c r="HP137">
        <v>18.8721</v>
      </c>
      <c r="HQ137">
        <v>96.747900000000001</v>
      </c>
      <c r="HR137">
        <v>100.315</v>
      </c>
    </row>
    <row r="138" spans="1:226" x14ac:dyDescent="0.2">
      <c r="A138">
        <v>122</v>
      </c>
      <c r="B138">
        <v>1657225341.0999999</v>
      </c>
      <c r="C138">
        <v>1674.5999999046301</v>
      </c>
      <c r="D138" t="s">
        <v>603</v>
      </c>
      <c r="E138" t="s">
        <v>604</v>
      </c>
      <c r="F138">
        <v>5</v>
      </c>
      <c r="G138" t="s">
        <v>596</v>
      </c>
      <c r="H138" t="s">
        <v>354</v>
      </c>
      <c r="I138">
        <v>1657225338.3</v>
      </c>
      <c r="J138">
        <f t="shared" si="34"/>
        <v>2.9525882796029306E-3</v>
      </c>
      <c r="K138">
        <f t="shared" si="35"/>
        <v>2.9525882796029306</v>
      </c>
      <c r="L138">
        <f t="shared" si="36"/>
        <v>12.958736566750735</v>
      </c>
      <c r="M138">
        <f t="shared" si="37"/>
        <v>386.94909999999999</v>
      </c>
      <c r="N138">
        <f t="shared" si="38"/>
        <v>199.47511266282828</v>
      </c>
      <c r="O138">
        <f t="shared" si="39"/>
        <v>13.766177310887828</v>
      </c>
      <c r="P138">
        <f t="shared" si="40"/>
        <v>26.704132910516726</v>
      </c>
      <c r="Q138">
        <f t="shared" si="41"/>
        <v>0.12074576405385064</v>
      </c>
      <c r="R138">
        <f t="shared" si="42"/>
        <v>2.4503483371899324</v>
      </c>
      <c r="S138">
        <f t="shared" si="43"/>
        <v>0.11753500983346003</v>
      </c>
      <c r="T138">
        <f t="shared" si="44"/>
        <v>7.3740743404999781E-2</v>
      </c>
      <c r="U138">
        <f t="shared" si="45"/>
        <v>321.51083339999997</v>
      </c>
      <c r="V138">
        <f t="shared" si="46"/>
        <v>25.422998256539493</v>
      </c>
      <c r="W138">
        <f t="shared" si="47"/>
        <v>24.979800000000001</v>
      </c>
      <c r="X138">
        <f t="shared" si="48"/>
        <v>3.1758503007242664</v>
      </c>
      <c r="Y138">
        <f t="shared" si="49"/>
        <v>49.848474188378901</v>
      </c>
      <c r="Z138">
        <f t="shared" si="50"/>
        <v>1.5009476000886453</v>
      </c>
      <c r="AA138">
        <f t="shared" si="51"/>
        <v>3.0110201456046952</v>
      </c>
      <c r="AB138">
        <f t="shared" si="52"/>
        <v>1.6749027006356212</v>
      </c>
      <c r="AC138">
        <f t="shared" si="53"/>
        <v>-130.20914313048922</v>
      </c>
      <c r="AD138">
        <f t="shared" si="54"/>
        <v>-117.6801544108144</v>
      </c>
      <c r="AE138">
        <f t="shared" si="55"/>
        <v>-10.111116021312798</v>
      </c>
      <c r="AF138">
        <f t="shared" si="56"/>
        <v>63.510419837383552</v>
      </c>
      <c r="AG138">
        <f t="shared" si="57"/>
        <v>-3.069112483295819</v>
      </c>
      <c r="AH138">
        <f t="shared" si="58"/>
        <v>2.930301291399279</v>
      </c>
      <c r="AI138">
        <f t="shared" si="59"/>
        <v>12.958736566750735</v>
      </c>
      <c r="AJ138">
        <v>393.53965860556502</v>
      </c>
      <c r="AK138">
        <v>389.562478787879</v>
      </c>
      <c r="AL138">
        <v>-2.5810876767741102</v>
      </c>
      <c r="AM138">
        <v>66.775672127401407</v>
      </c>
      <c r="AN138">
        <f t="shared" si="60"/>
        <v>2.9525882796029306</v>
      </c>
      <c r="AO138">
        <v>18.782924576647499</v>
      </c>
      <c r="AP138">
        <v>21.754551515151501</v>
      </c>
      <c r="AQ138">
        <v>2.4989360665550201E-5</v>
      </c>
      <c r="AR138">
        <v>77.559207945919596</v>
      </c>
      <c r="AS138">
        <v>14</v>
      </c>
      <c r="AT138">
        <v>3</v>
      </c>
      <c r="AU138">
        <f t="shared" si="61"/>
        <v>1</v>
      </c>
      <c r="AV138">
        <f t="shared" si="62"/>
        <v>0</v>
      </c>
      <c r="AW138">
        <f t="shared" si="63"/>
        <v>36806.480659051616</v>
      </c>
      <c r="AX138">
        <f t="shared" si="64"/>
        <v>1999.9639999999999</v>
      </c>
      <c r="AY138">
        <f t="shared" si="65"/>
        <v>1681.1700599999999</v>
      </c>
      <c r="AZ138">
        <f t="shared" si="66"/>
        <v>0.84060016080289446</v>
      </c>
      <c r="BA138">
        <f t="shared" si="67"/>
        <v>0.16075831034958629</v>
      </c>
      <c r="BB138" s="1">
        <v>5.1449999999999996</v>
      </c>
      <c r="BC138">
        <v>0.5</v>
      </c>
      <c r="BD138" t="s">
        <v>355</v>
      </c>
      <c r="BE138">
        <v>2</v>
      </c>
      <c r="BF138" t="b">
        <v>1</v>
      </c>
      <c r="BG138">
        <v>1657225338.3</v>
      </c>
      <c r="BH138">
        <v>386.94909999999999</v>
      </c>
      <c r="BI138">
        <v>384.95800000000003</v>
      </c>
      <c r="BJ138">
        <v>21.749079999999999</v>
      </c>
      <c r="BK138">
        <v>18.799759999999999</v>
      </c>
      <c r="BL138">
        <v>383.81060000000002</v>
      </c>
      <c r="BM138">
        <v>21.479089999999999</v>
      </c>
      <c r="BN138">
        <v>500.06450000000001</v>
      </c>
      <c r="BO138">
        <v>68.911820000000006</v>
      </c>
      <c r="BP138">
        <v>0.10018419000000001</v>
      </c>
      <c r="BQ138">
        <v>24.088979999999999</v>
      </c>
      <c r="BR138">
        <v>24.979800000000001</v>
      </c>
      <c r="BS138">
        <v>999.9</v>
      </c>
      <c r="BT138">
        <v>0</v>
      </c>
      <c r="BU138">
        <v>0</v>
      </c>
      <c r="BV138">
        <v>10003.065000000001</v>
      </c>
      <c r="BW138">
        <v>0</v>
      </c>
      <c r="BX138">
        <v>1586.2460000000001</v>
      </c>
      <c r="BY138">
        <v>1.9909602200000001</v>
      </c>
      <c r="BZ138">
        <v>395.55189999999999</v>
      </c>
      <c r="CA138">
        <v>392.3338</v>
      </c>
      <c r="CB138">
        <v>2.9493299999999998</v>
      </c>
      <c r="CC138">
        <v>384.95800000000003</v>
      </c>
      <c r="CD138">
        <v>18.799759999999999</v>
      </c>
      <c r="CE138">
        <v>1.498769</v>
      </c>
      <c r="CF138">
        <v>1.295526</v>
      </c>
      <c r="CG138">
        <v>12.95562</v>
      </c>
      <c r="CH138">
        <v>10.747019999999999</v>
      </c>
      <c r="CI138">
        <v>1999.9639999999999</v>
      </c>
      <c r="CJ138">
        <v>0.97999519999999996</v>
      </c>
      <c r="CK138">
        <v>2.0004569999999999E-2</v>
      </c>
      <c r="CL138">
        <v>0</v>
      </c>
      <c r="CM138">
        <v>2.4219300000000001</v>
      </c>
      <c r="CN138">
        <v>0</v>
      </c>
      <c r="CO138">
        <v>9244.3189999999995</v>
      </c>
      <c r="CP138">
        <v>16705.09</v>
      </c>
      <c r="CQ138">
        <v>46.5</v>
      </c>
      <c r="CR138">
        <v>49.018599999999999</v>
      </c>
      <c r="CS138">
        <v>47.75</v>
      </c>
      <c r="CT138">
        <v>46.875</v>
      </c>
      <c r="CU138">
        <v>45.674599999999998</v>
      </c>
      <c r="CV138">
        <v>1959.954</v>
      </c>
      <c r="CW138">
        <v>40.01</v>
      </c>
      <c r="CX138">
        <v>0</v>
      </c>
      <c r="CY138">
        <v>1651542403.4000001</v>
      </c>
      <c r="CZ138">
        <v>0</v>
      </c>
      <c r="DA138">
        <v>1657211497.5999999</v>
      </c>
      <c r="DB138" t="s">
        <v>356</v>
      </c>
      <c r="DC138">
        <v>1657211493.5999999</v>
      </c>
      <c r="DD138">
        <v>1657211497.5999999</v>
      </c>
      <c r="DE138">
        <v>1</v>
      </c>
      <c r="DF138">
        <v>1.526</v>
      </c>
      <c r="DG138">
        <v>4.4999999999999998E-2</v>
      </c>
      <c r="DH138">
        <v>2.6110000000000002</v>
      </c>
      <c r="DI138">
        <v>0.157</v>
      </c>
      <c r="DJ138">
        <v>420</v>
      </c>
      <c r="DK138">
        <v>20</v>
      </c>
      <c r="DL138">
        <v>0.57999999999999996</v>
      </c>
      <c r="DM138">
        <v>0.22</v>
      </c>
      <c r="DN138">
        <v>-5.8197264097561003</v>
      </c>
      <c r="DO138">
        <v>62.518296459930298</v>
      </c>
      <c r="DP138">
        <v>6.2145388741027503</v>
      </c>
      <c r="DQ138">
        <v>0</v>
      </c>
      <c r="DR138">
        <v>2.9808526829268298</v>
      </c>
      <c r="DS138">
        <v>-0.211402578397203</v>
      </c>
      <c r="DT138">
        <v>2.40217516292732E-2</v>
      </c>
      <c r="DU138">
        <v>0</v>
      </c>
      <c r="DV138">
        <v>0</v>
      </c>
      <c r="DW138">
        <v>2</v>
      </c>
      <c r="DX138" t="s">
        <v>365</v>
      </c>
      <c r="DY138">
        <v>2.8589899999999999</v>
      </c>
      <c r="DZ138">
        <v>2.71644</v>
      </c>
      <c r="EA138">
        <v>6.4471600000000004E-2</v>
      </c>
      <c r="EB138">
        <v>6.4358799999999994E-2</v>
      </c>
      <c r="EC138">
        <v>7.36401E-2</v>
      </c>
      <c r="ED138">
        <v>6.6512799999999997E-2</v>
      </c>
      <c r="EE138">
        <v>26416.1</v>
      </c>
      <c r="EF138">
        <v>22972.400000000001</v>
      </c>
      <c r="EG138">
        <v>25282.400000000001</v>
      </c>
      <c r="EH138">
        <v>23915.1</v>
      </c>
      <c r="EI138">
        <v>39991.800000000003</v>
      </c>
      <c r="EJ138">
        <v>36962.5</v>
      </c>
      <c r="EK138">
        <v>45714.8</v>
      </c>
      <c r="EL138">
        <v>42671.9</v>
      </c>
      <c r="EM138">
        <v>1.7958499999999999</v>
      </c>
      <c r="EN138">
        <v>2.05505</v>
      </c>
      <c r="EO138">
        <v>8.3524699999999993E-2</v>
      </c>
      <c r="EP138">
        <v>0</v>
      </c>
      <c r="EQ138">
        <v>23.603100000000001</v>
      </c>
      <c r="ER138">
        <v>999.9</v>
      </c>
      <c r="ES138">
        <v>32.639000000000003</v>
      </c>
      <c r="ET138">
        <v>35.581000000000003</v>
      </c>
      <c r="EU138">
        <v>27.626899999999999</v>
      </c>
      <c r="EV138">
        <v>50.981699999999996</v>
      </c>
      <c r="EW138">
        <v>38.381399999999999</v>
      </c>
      <c r="EX138">
        <v>2</v>
      </c>
      <c r="EY138">
        <v>2.0536100000000002E-2</v>
      </c>
      <c r="EZ138">
        <v>3.4919799999999999</v>
      </c>
      <c r="FA138">
        <v>20.209</v>
      </c>
      <c r="FB138">
        <v>5.2336099999999997</v>
      </c>
      <c r="FC138">
        <v>11.992000000000001</v>
      </c>
      <c r="FD138">
        <v>4.9563499999999996</v>
      </c>
      <c r="FE138">
        <v>3.3039000000000001</v>
      </c>
      <c r="FF138">
        <v>9999</v>
      </c>
      <c r="FG138">
        <v>325.89999999999998</v>
      </c>
      <c r="FH138">
        <v>9999</v>
      </c>
      <c r="FI138">
        <v>4890.8999999999996</v>
      </c>
      <c r="FJ138">
        <v>1.8681300000000001</v>
      </c>
      <c r="FK138">
        <v>1.86392</v>
      </c>
      <c r="FL138">
        <v>1.8713599999999999</v>
      </c>
      <c r="FM138">
        <v>1.8624799999999999</v>
      </c>
      <c r="FN138">
        <v>1.86188</v>
      </c>
      <c r="FO138">
        <v>1.86826</v>
      </c>
      <c r="FP138">
        <v>1.8583700000000001</v>
      </c>
      <c r="FQ138">
        <v>1.8646199999999999</v>
      </c>
      <c r="FR138">
        <v>5</v>
      </c>
      <c r="FS138">
        <v>0</v>
      </c>
      <c r="FT138">
        <v>0</v>
      </c>
      <c r="FU138">
        <v>0</v>
      </c>
      <c r="FV138" t="s">
        <v>358</v>
      </c>
      <c r="FW138" t="s">
        <v>359</v>
      </c>
      <c r="FX138" t="s">
        <v>360</v>
      </c>
      <c r="FY138" t="s">
        <v>360</v>
      </c>
      <c r="FZ138" t="s">
        <v>360</v>
      </c>
      <c r="GA138" t="s">
        <v>360</v>
      </c>
      <c r="GB138">
        <v>0</v>
      </c>
      <c r="GC138">
        <v>100</v>
      </c>
      <c r="GD138">
        <v>100</v>
      </c>
      <c r="GE138">
        <v>3.1160000000000001</v>
      </c>
      <c r="GF138">
        <v>0.2702</v>
      </c>
      <c r="GG138">
        <v>1.64354498451179</v>
      </c>
      <c r="GH138">
        <v>4.8697645535604704E-3</v>
      </c>
      <c r="GI138">
        <v>-2.9716501002383001E-6</v>
      </c>
      <c r="GJ138">
        <v>1.12513468715282E-9</v>
      </c>
      <c r="GK138">
        <v>-5.6040547963591501E-2</v>
      </c>
      <c r="GL138">
        <v>-3.4440246100026599E-2</v>
      </c>
      <c r="GM138">
        <v>3.75033726110429E-3</v>
      </c>
      <c r="GN138">
        <v>-6.7053370517907205E-5</v>
      </c>
      <c r="GO138">
        <v>20</v>
      </c>
      <c r="GP138">
        <v>2120</v>
      </c>
      <c r="GQ138">
        <v>2</v>
      </c>
      <c r="GR138">
        <v>25</v>
      </c>
      <c r="GS138">
        <v>230.8</v>
      </c>
      <c r="GT138">
        <v>230.7</v>
      </c>
      <c r="GU138">
        <v>1.18652</v>
      </c>
      <c r="GV138">
        <v>2.3950200000000001</v>
      </c>
      <c r="GW138">
        <v>1.9982899999999999</v>
      </c>
      <c r="GX138">
        <v>2.7380399999999998</v>
      </c>
      <c r="GY138">
        <v>2.0935100000000002</v>
      </c>
      <c r="GZ138">
        <v>2.4047900000000002</v>
      </c>
      <c r="HA138">
        <v>40.4255</v>
      </c>
      <c r="HB138">
        <v>11.531499999999999</v>
      </c>
      <c r="HC138">
        <v>18</v>
      </c>
      <c r="HD138">
        <v>431.07600000000002</v>
      </c>
      <c r="HE138">
        <v>591.46299999999997</v>
      </c>
      <c r="HF138">
        <v>19.694700000000001</v>
      </c>
      <c r="HG138">
        <v>27.651700000000002</v>
      </c>
      <c r="HH138">
        <v>30</v>
      </c>
      <c r="HI138">
        <v>27.398900000000001</v>
      </c>
      <c r="HJ138">
        <v>27.388500000000001</v>
      </c>
      <c r="HK138">
        <v>23.727699999999999</v>
      </c>
      <c r="HL138">
        <v>39.665599999999998</v>
      </c>
      <c r="HM138">
        <v>5.0487200000000003</v>
      </c>
      <c r="HN138">
        <v>19.7286</v>
      </c>
      <c r="HO138">
        <v>345.98200000000003</v>
      </c>
      <c r="HP138">
        <v>18.866199999999999</v>
      </c>
      <c r="HQ138">
        <v>96.746799999999993</v>
      </c>
      <c r="HR138">
        <v>100.315</v>
      </c>
    </row>
    <row r="139" spans="1:226" x14ac:dyDescent="0.2">
      <c r="A139">
        <v>123</v>
      </c>
      <c r="B139">
        <v>1657225346.0999999</v>
      </c>
      <c r="C139">
        <v>1679.5999999046301</v>
      </c>
      <c r="D139" t="s">
        <v>605</v>
      </c>
      <c r="E139" t="s">
        <v>606</v>
      </c>
      <c r="F139">
        <v>5</v>
      </c>
      <c r="G139" t="s">
        <v>596</v>
      </c>
      <c r="H139" t="s">
        <v>354</v>
      </c>
      <c r="I139">
        <v>1657225343.5999999</v>
      </c>
      <c r="J139">
        <f t="shared" si="34"/>
        <v>2.9563637086416281E-3</v>
      </c>
      <c r="K139">
        <f t="shared" si="35"/>
        <v>2.9563637086416281</v>
      </c>
      <c r="L139">
        <f t="shared" si="36"/>
        <v>12.592471996442923</v>
      </c>
      <c r="M139">
        <f t="shared" si="37"/>
        <v>372.77</v>
      </c>
      <c r="N139">
        <f t="shared" si="38"/>
        <v>191.65843113574624</v>
      </c>
      <c r="O139">
        <f t="shared" si="39"/>
        <v>13.226858535939691</v>
      </c>
      <c r="P139">
        <f t="shared" si="40"/>
        <v>25.725850030307566</v>
      </c>
      <c r="Q139">
        <f t="shared" si="41"/>
        <v>0.1214071165493945</v>
      </c>
      <c r="R139">
        <f t="shared" si="42"/>
        <v>2.4505579856285751</v>
      </c>
      <c r="S139">
        <f t="shared" si="43"/>
        <v>0.11816187264077448</v>
      </c>
      <c r="T139">
        <f t="shared" si="44"/>
        <v>7.4135517380859134E-2</v>
      </c>
      <c r="U139">
        <f t="shared" si="45"/>
        <v>321.51817757396668</v>
      </c>
      <c r="V139">
        <f t="shared" si="46"/>
        <v>25.426420680378293</v>
      </c>
      <c r="W139">
        <f t="shared" si="47"/>
        <v>24.9526222222222</v>
      </c>
      <c r="X139">
        <f t="shared" si="48"/>
        <v>3.1707072858300012</v>
      </c>
      <c r="Y139">
        <f t="shared" si="49"/>
        <v>49.886076044461653</v>
      </c>
      <c r="Z139">
        <f t="shared" si="50"/>
        <v>1.5024984363976353</v>
      </c>
      <c r="AA139">
        <f t="shared" si="51"/>
        <v>3.0118593313663573</v>
      </c>
      <c r="AB139">
        <f t="shared" si="52"/>
        <v>1.6682088494323659</v>
      </c>
      <c r="AC139">
        <f t="shared" si="53"/>
        <v>-130.37563955109579</v>
      </c>
      <c r="AD139">
        <f t="shared" si="54"/>
        <v>-113.48634014211721</v>
      </c>
      <c r="AE139">
        <f t="shared" si="55"/>
        <v>-9.7488387873204623</v>
      </c>
      <c r="AF139">
        <f t="shared" si="56"/>
        <v>67.907359093433243</v>
      </c>
      <c r="AG139">
        <f t="shared" si="57"/>
        <v>-5.6336747073820899</v>
      </c>
      <c r="AH139">
        <f t="shared" si="58"/>
        <v>2.9216109231775005</v>
      </c>
      <c r="AI139">
        <f t="shared" si="59"/>
        <v>12.592471996442923</v>
      </c>
      <c r="AJ139">
        <v>377.38770685187899</v>
      </c>
      <c r="AK139">
        <v>375.12207878787899</v>
      </c>
      <c r="AL139">
        <v>-2.9378217433704501</v>
      </c>
      <c r="AM139">
        <v>66.775672127401407</v>
      </c>
      <c r="AN139">
        <f t="shared" si="60"/>
        <v>2.9563637086416281</v>
      </c>
      <c r="AO139">
        <v>18.8315310298448</v>
      </c>
      <c r="AP139">
        <v>21.781034545454499</v>
      </c>
      <c r="AQ139">
        <v>6.1301577561240998E-3</v>
      </c>
      <c r="AR139">
        <v>77.559207945919596</v>
      </c>
      <c r="AS139">
        <v>14</v>
      </c>
      <c r="AT139">
        <v>3</v>
      </c>
      <c r="AU139">
        <f t="shared" si="61"/>
        <v>1</v>
      </c>
      <c r="AV139">
        <f t="shared" si="62"/>
        <v>0</v>
      </c>
      <c r="AW139">
        <f t="shared" si="63"/>
        <v>36810.584930693396</v>
      </c>
      <c r="AX139">
        <f t="shared" si="64"/>
        <v>2000.01</v>
      </c>
      <c r="AY139">
        <f t="shared" si="65"/>
        <v>1681.2087013336616</v>
      </c>
      <c r="AZ139">
        <f t="shared" si="66"/>
        <v>0.84060014766609248</v>
      </c>
      <c r="BA139">
        <f t="shared" si="67"/>
        <v>0.16075828499555836</v>
      </c>
      <c r="BB139" s="1">
        <v>5.1449999999999996</v>
      </c>
      <c r="BC139">
        <v>0.5</v>
      </c>
      <c r="BD139" t="s">
        <v>355</v>
      </c>
      <c r="BE139">
        <v>2</v>
      </c>
      <c r="BF139" t="b">
        <v>1</v>
      </c>
      <c r="BG139">
        <v>1657225343.5999999</v>
      </c>
      <c r="BH139">
        <v>372.77</v>
      </c>
      <c r="BI139">
        <v>368.09333333333302</v>
      </c>
      <c r="BJ139">
        <v>21.771344444444399</v>
      </c>
      <c r="BK139">
        <v>18.830277777777798</v>
      </c>
      <c r="BL139">
        <v>369.67555555555498</v>
      </c>
      <c r="BM139">
        <v>21.500666666666699</v>
      </c>
      <c r="BN139">
        <v>499.96922222222202</v>
      </c>
      <c r="BO139">
        <v>68.912766666666698</v>
      </c>
      <c r="BP139">
        <v>9.9895377777777794E-2</v>
      </c>
      <c r="BQ139">
        <v>24.093622222222201</v>
      </c>
      <c r="BR139">
        <v>24.9526222222222</v>
      </c>
      <c r="BS139">
        <v>999.9</v>
      </c>
      <c r="BT139">
        <v>0</v>
      </c>
      <c r="BU139">
        <v>0</v>
      </c>
      <c r="BV139">
        <v>10004.2477777778</v>
      </c>
      <c r="BW139">
        <v>0</v>
      </c>
      <c r="BX139">
        <v>1585.1</v>
      </c>
      <c r="BY139">
        <v>4.6768322222222203</v>
      </c>
      <c r="BZ139">
        <v>381.06655555555602</v>
      </c>
      <c r="CA139">
        <v>375.15777777777799</v>
      </c>
      <c r="CB139">
        <v>2.9410766666666701</v>
      </c>
      <c r="CC139">
        <v>368.09333333333302</v>
      </c>
      <c r="CD139">
        <v>18.830277777777798</v>
      </c>
      <c r="CE139">
        <v>1.5003244444444399</v>
      </c>
      <c r="CF139">
        <v>1.29764777777778</v>
      </c>
      <c r="CG139">
        <v>12.9714666666667</v>
      </c>
      <c r="CH139">
        <v>10.7716222222222</v>
      </c>
      <c r="CI139">
        <v>2000.01</v>
      </c>
      <c r="CJ139">
        <v>0.97999488888888897</v>
      </c>
      <c r="CK139">
        <v>2.00048111111111E-2</v>
      </c>
      <c r="CL139">
        <v>0</v>
      </c>
      <c r="CM139">
        <v>2.4457888888888899</v>
      </c>
      <c r="CN139">
        <v>0</v>
      </c>
      <c r="CO139">
        <v>9223.6111111111095</v>
      </c>
      <c r="CP139">
        <v>16705.4666666667</v>
      </c>
      <c r="CQ139">
        <v>46.5</v>
      </c>
      <c r="CR139">
        <v>49</v>
      </c>
      <c r="CS139">
        <v>47.75</v>
      </c>
      <c r="CT139">
        <v>46.895666666666699</v>
      </c>
      <c r="CU139">
        <v>45.686999999999998</v>
      </c>
      <c r="CV139">
        <v>1959.9977777777799</v>
      </c>
      <c r="CW139">
        <v>40.01</v>
      </c>
      <c r="CX139">
        <v>0</v>
      </c>
      <c r="CY139">
        <v>1651542408.2</v>
      </c>
      <c r="CZ139">
        <v>0</v>
      </c>
      <c r="DA139">
        <v>1657211497.5999999</v>
      </c>
      <c r="DB139" t="s">
        <v>356</v>
      </c>
      <c r="DC139">
        <v>1657211493.5999999</v>
      </c>
      <c r="DD139">
        <v>1657211497.5999999</v>
      </c>
      <c r="DE139">
        <v>1</v>
      </c>
      <c r="DF139">
        <v>1.526</v>
      </c>
      <c r="DG139">
        <v>4.4999999999999998E-2</v>
      </c>
      <c r="DH139">
        <v>2.6110000000000002</v>
      </c>
      <c r="DI139">
        <v>0.157</v>
      </c>
      <c r="DJ139">
        <v>420</v>
      </c>
      <c r="DK139">
        <v>20</v>
      </c>
      <c r="DL139">
        <v>0.57999999999999996</v>
      </c>
      <c r="DM139">
        <v>0.22</v>
      </c>
      <c r="DN139">
        <v>-1.4793975699999999</v>
      </c>
      <c r="DO139">
        <v>54.166875435647299</v>
      </c>
      <c r="DP139">
        <v>5.3189980062544304</v>
      </c>
      <c r="DQ139">
        <v>0</v>
      </c>
      <c r="DR139">
        <v>2.9638835000000001</v>
      </c>
      <c r="DS139">
        <v>-0.19325831144466099</v>
      </c>
      <c r="DT139">
        <v>2.30539119836526E-2</v>
      </c>
      <c r="DU139">
        <v>0</v>
      </c>
      <c r="DV139">
        <v>0</v>
      </c>
      <c r="DW139">
        <v>2</v>
      </c>
      <c r="DX139" t="s">
        <v>365</v>
      </c>
      <c r="DY139">
        <v>2.8588300000000002</v>
      </c>
      <c r="DZ139">
        <v>2.71638</v>
      </c>
      <c r="EA139">
        <v>6.2536300000000003E-2</v>
      </c>
      <c r="EB139">
        <v>6.2164299999999999E-2</v>
      </c>
      <c r="EC139">
        <v>7.3698899999999998E-2</v>
      </c>
      <c r="ED139">
        <v>6.6501299999999999E-2</v>
      </c>
      <c r="EE139">
        <v>26470.2</v>
      </c>
      <c r="EF139">
        <v>23026</v>
      </c>
      <c r="EG139">
        <v>25282</v>
      </c>
      <c r="EH139">
        <v>23914.9</v>
      </c>
      <c r="EI139">
        <v>39989</v>
      </c>
      <c r="EJ139">
        <v>36962.800000000003</v>
      </c>
      <c r="EK139">
        <v>45714.6</v>
      </c>
      <c r="EL139">
        <v>42671.7</v>
      </c>
      <c r="EM139">
        <v>1.7956000000000001</v>
      </c>
      <c r="EN139">
        <v>2.0550299999999999</v>
      </c>
      <c r="EO139">
        <v>8.4396499999999999E-2</v>
      </c>
      <c r="EP139">
        <v>0</v>
      </c>
      <c r="EQ139">
        <v>23.595099999999999</v>
      </c>
      <c r="ER139">
        <v>999.9</v>
      </c>
      <c r="ES139">
        <v>32.615000000000002</v>
      </c>
      <c r="ET139">
        <v>35.591000000000001</v>
      </c>
      <c r="EU139">
        <v>27.618099999999998</v>
      </c>
      <c r="EV139">
        <v>50.931699999999999</v>
      </c>
      <c r="EW139">
        <v>38.477600000000002</v>
      </c>
      <c r="EX139">
        <v>2</v>
      </c>
      <c r="EY139">
        <v>2.0434500000000001E-2</v>
      </c>
      <c r="EZ139">
        <v>3.4552499999999999</v>
      </c>
      <c r="FA139">
        <v>20.209599999999998</v>
      </c>
      <c r="FB139">
        <v>5.2339099999999998</v>
      </c>
      <c r="FC139">
        <v>11.992000000000001</v>
      </c>
      <c r="FD139">
        <v>4.9562999999999997</v>
      </c>
      <c r="FE139">
        <v>3.3039299999999998</v>
      </c>
      <c r="FF139">
        <v>9999</v>
      </c>
      <c r="FG139">
        <v>325.89999999999998</v>
      </c>
      <c r="FH139">
        <v>9999</v>
      </c>
      <c r="FI139">
        <v>4890.8999999999996</v>
      </c>
      <c r="FJ139">
        <v>1.8681300000000001</v>
      </c>
      <c r="FK139">
        <v>1.86392</v>
      </c>
      <c r="FL139">
        <v>1.8713599999999999</v>
      </c>
      <c r="FM139">
        <v>1.8624700000000001</v>
      </c>
      <c r="FN139">
        <v>1.86188</v>
      </c>
      <c r="FO139">
        <v>1.8682799999999999</v>
      </c>
      <c r="FP139">
        <v>1.8583700000000001</v>
      </c>
      <c r="FQ139">
        <v>1.8646199999999999</v>
      </c>
      <c r="FR139">
        <v>5</v>
      </c>
      <c r="FS139">
        <v>0</v>
      </c>
      <c r="FT139">
        <v>0</v>
      </c>
      <c r="FU139">
        <v>0</v>
      </c>
      <c r="FV139" t="s">
        <v>358</v>
      </c>
      <c r="FW139" t="s">
        <v>359</v>
      </c>
      <c r="FX139" t="s">
        <v>360</v>
      </c>
      <c r="FY139" t="s">
        <v>360</v>
      </c>
      <c r="FZ139" t="s">
        <v>360</v>
      </c>
      <c r="GA139" t="s">
        <v>360</v>
      </c>
      <c r="GB139">
        <v>0</v>
      </c>
      <c r="GC139">
        <v>100</v>
      </c>
      <c r="GD139">
        <v>100</v>
      </c>
      <c r="GE139">
        <v>3.0710000000000002</v>
      </c>
      <c r="GF139">
        <v>0.27110000000000001</v>
      </c>
      <c r="GG139">
        <v>1.64354498451179</v>
      </c>
      <c r="GH139">
        <v>4.8697645535604704E-3</v>
      </c>
      <c r="GI139">
        <v>-2.9716501002383001E-6</v>
      </c>
      <c r="GJ139">
        <v>1.12513468715282E-9</v>
      </c>
      <c r="GK139">
        <v>-5.6040547963591501E-2</v>
      </c>
      <c r="GL139">
        <v>-3.4440246100026599E-2</v>
      </c>
      <c r="GM139">
        <v>3.75033726110429E-3</v>
      </c>
      <c r="GN139">
        <v>-6.7053370517907205E-5</v>
      </c>
      <c r="GO139">
        <v>20</v>
      </c>
      <c r="GP139">
        <v>2120</v>
      </c>
      <c r="GQ139">
        <v>2</v>
      </c>
      <c r="GR139">
        <v>25</v>
      </c>
      <c r="GS139">
        <v>230.9</v>
      </c>
      <c r="GT139">
        <v>230.8</v>
      </c>
      <c r="GU139">
        <v>1.1425799999999999</v>
      </c>
      <c r="GV139">
        <v>2.4011200000000001</v>
      </c>
      <c r="GW139">
        <v>1.9982899999999999</v>
      </c>
      <c r="GX139">
        <v>2.7368199999999998</v>
      </c>
      <c r="GY139">
        <v>2.0935100000000002</v>
      </c>
      <c r="GZ139">
        <v>2.36084</v>
      </c>
      <c r="HA139">
        <v>40.4255</v>
      </c>
      <c r="HB139">
        <v>11.5053</v>
      </c>
      <c r="HC139">
        <v>18</v>
      </c>
      <c r="HD139">
        <v>430.96699999999998</v>
      </c>
      <c r="HE139">
        <v>591.48699999999997</v>
      </c>
      <c r="HF139">
        <v>19.728300000000001</v>
      </c>
      <c r="HG139">
        <v>27.654599999999999</v>
      </c>
      <c r="HH139">
        <v>30.0002</v>
      </c>
      <c r="HI139">
        <v>27.403400000000001</v>
      </c>
      <c r="HJ139">
        <v>27.392600000000002</v>
      </c>
      <c r="HK139">
        <v>22.834299999999999</v>
      </c>
      <c r="HL139">
        <v>39.665599999999998</v>
      </c>
      <c r="HM139">
        <v>5.0487200000000003</v>
      </c>
      <c r="HN139">
        <v>19.747399999999999</v>
      </c>
      <c r="HO139">
        <v>332.53899999999999</v>
      </c>
      <c r="HP139">
        <v>18.860299999999999</v>
      </c>
      <c r="HQ139">
        <v>96.745900000000006</v>
      </c>
      <c r="HR139">
        <v>100.315</v>
      </c>
    </row>
    <row r="140" spans="1:226" x14ac:dyDescent="0.2">
      <c r="A140">
        <v>124</v>
      </c>
      <c r="B140">
        <v>1657225351.0999999</v>
      </c>
      <c r="C140">
        <v>1684.5999999046301</v>
      </c>
      <c r="D140" t="s">
        <v>607</v>
      </c>
      <c r="E140" t="s">
        <v>608</v>
      </c>
      <c r="F140">
        <v>5</v>
      </c>
      <c r="G140" t="s">
        <v>596</v>
      </c>
      <c r="H140" t="s">
        <v>354</v>
      </c>
      <c r="I140">
        <v>1657225348.3</v>
      </c>
      <c r="J140">
        <f t="shared" si="34"/>
        <v>2.9417484635375045E-3</v>
      </c>
      <c r="K140">
        <f t="shared" si="35"/>
        <v>2.9417484635375044</v>
      </c>
      <c r="L140">
        <f t="shared" si="36"/>
        <v>12.123373072067787</v>
      </c>
      <c r="M140">
        <f t="shared" si="37"/>
        <v>358.80759999999998</v>
      </c>
      <c r="N140">
        <f t="shared" si="38"/>
        <v>183.22346398259168</v>
      </c>
      <c r="O140">
        <f t="shared" si="39"/>
        <v>12.644523819992612</v>
      </c>
      <c r="P140">
        <f t="shared" si="40"/>
        <v>24.761846252538064</v>
      </c>
      <c r="Q140">
        <f t="shared" si="41"/>
        <v>0.12048778585184231</v>
      </c>
      <c r="R140">
        <f t="shared" si="42"/>
        <v>2.4500250601612512</v>
      </c>
      <c r="S140">
        <f t="shared" si="43"/>
        <v>0.11729013135302409</v>
      </c>
      <c r="T140">
        <f t="shared" si="44"/>
        <v>7.3586560209613502E-2</v>
      </c>
      <c r="U140">
        <f t="shared" si="45"/>
        <v>321.50764140000001</v>
      </c>
      <c r="V140">
        <f t="shared" si="46"/>
        <v>25.423944766177797</v>
      </c>
      <c r="W140">
        <f t="shared" si="47"/>
        <v>24.980340000000002</v>
      </c>
      <c r="X140">
        <f t="shared" si="48"/>
        <v>3.1759525620018074</v>
      </c>
      <c r="Y140">
        <f t="shared" si="49"/>
        <v>49.949611337819491</v>
      </c>
      <c r="Z140">
        <f t="shared" si="50"/>
        <v>1.5037644563648584</v>
      </c>
      <c r="AA140">
        <f t="shared" si="51"/>
        <v>3.0105628774458131</v>
      </c>
      <c r="AB140">
        <f t="shared" si="52"/>
        <v>1.672188105636949</v>
      </c>
      <c r="AC140">
        <f t="shared" si="53"/>
        <v>-129.73110724200396</v>
      </c>
      <c r="AD140">
        <f t="shared" si="54"/>
        <v>-118.07013200019712</v>
      </c>
      <c r="AE140">
        <f t="shared" si="55"/>
        <v>-10.145859954870218</v>
      </c>
      <c r="AF140">
        <f t="shared" si="56"/>
        <v>63.560542202928715</v>
      </c>
      <c r="AG140">
        <f t="shared" si="57"/>
        <v>-6.970274285740544</v>
      </c>
      <c r="AH140">
        <f t="shared" si="58"/>
        <v>2.9319944040817885</v>
      </c>
      <c r="AI140">
        <f t="shared" si="59"/>
        <v>12.123373072067787</v>
      </c>
      <c r="AJ140">
        <v>360.710916629427</v>
      </c>
      <c r="AK140">
        <v>359.61912727272698</v>
      </c>
      <c r="AL140">
        <v>-3.1208904008171201</v>
      </c>
      <c r="AM140">
        <v>66.775672127401407</v>
      </c>
      <c r="AN140">
        <f t="shared" si="60"/>
        <v>2.9417484635375044</v>
      </c>
      <c r="AO140">
        <v>18.8389616243091</v>
      </c>
      <c r="AP140">
        <v>21.7943127272727</v>
      </c>
      <c r="AQ140">
        <v>1.32797744702581E-3</v>
      </c>
      <c r="AR140">
        <v>77.559207945919596</v>
      </c>
      <c r="AS140">
        <v>14</v>
      </c>
      <c r="AT140">
        <v>3</v>
      </c>
      <c r="AU140">
        <f t="shared" si="61"/>
        <v>1</v>
      </c>
      <c r="AV140">
        <f t="shared" si="62"/>
        <v>0</v>
      </c>
      <c r="AW140">
        <f t="shared" si="63"/>
        <v>36799.604246814</v>
      </c>
      <c r="AX140">
        <f t="shared" si="64"/>
        <v>1999.944</v>
      </c>
      <c r="AY140">
        <f t="shared" si="65"/>
        <v>1681.15326</v>
      </c>
      <c r="AZ140">
        <f t="shared" si="66"/>
        <v>0.84060016680467053</v>
      </c>
      <c r="BA140">
        <f t="shared" si="67"/>
        <v>0.16075832193301412</v>
      </c>
      <c r="BB140" s="1">
        <v>5.1449999999999996</v>
      </c>
      <c r="BC140">
        <v>0.5</v>
      </c>
      <c r="BD140" t="s">
        <v>355</v>
      </c>
      <c r="BE140">
        <v>2</v>
      </c>
      <c r="BF140" t="b">
        <v>1</v>
      </c>
      <c r="BG140">
        <v>1657225348.3</v>
      </c>
      <c r="BH140">
        <v>358.80759999999998</v>
      </c>
      <c r="BI140">
        <v>352.71769999999998</v>
      </c>
      <c r="BJ140">
        <v>21.79006</v>
      </c>
      <c r="BK140">
        <v>18.83877</v>
      </c>
      <c r="BL140">
        <v>355.75720000000001</v>
      </c>
      <c r="BM140">
        <v>21.518750000000001</v>
      </c>
      <c r="BN140">
        <v>499.99849999999998</v>
      </c>
      <c r="BO140">
        <v>68.911540000000002</v>
      </c>
      <c r="BP140">
        <v>9.9947640000000004E-2</v>
      </c>
      <c r="BQ140">
        <v>24.086449999999999</v>
      </c>
      <c r="BR140">
        <v>24.980340000000002</v>
      </c>
      <c r="BS140">
        <v>999.9</v>
      </c>
      <c r="BT140">
        <v>0</v>
      </c>
      <c r="BU140">
        <v>0</v>
      </c>
      <c r="BV140">
        <v>10001.07</v>
      </c>
      <c r="BW140">
        <v>0</v>
      </c>
      <c r="BX140">
        <v>1584.528</v>
      </c>
      <c r="BY140">
        <v>6.0899020000000004</v>
      </c>
      <c r="BZ140">
        <v>366.80040000000002</v>
      </c>
      <c r="CA140">
        <v>359.49009999999998</v>
      </c>
      <c r="CB140">
        <v>2.9512870000000002</v>
      </c>
      <c r="CC140">
        <v>352.71769999999998</v>
      </c>
      <c r="CD140">
        <v>18.83877</v>
      </c>
      <c r="CE140">
        <v>1.5015879999999999</v>
      </c>
      <c r="CF140">
        <v>1.298211</v>
      </c>
      <c r="CG140">
        <v>12.98434</v>
      </c>
      <c r="CH140">
        <v>10.778130000000001</v>
      </c>
      <c r="CI140">
        <v>1999.944</v>
      </c>
      <c r="CJ140">
        <v>0.97999440000000004</v>
      </c>
      <c r="CK140">
        <v>2.0005189999999999E-2</v>
      </c>
      <c r="CL140">
        <v>0</v>
      </c>
      <c r="CM140">
        <v>2.5580500000000002</v>
      </c>
      <c r="CN140">
        <v>0</v>
      </c>
      <c r="CO140">
        <v>9203.67</v>
      </c>
      <c r="CP140">
        <v>16704.919999999998</v>
      </c>
      <c r="CQ140">
        <v>46.5</v>
      </c>
      <c r="CR140">
        <v>49</v>
      </c>
      <c r="CS140">
        <v>47.75</v>
      </c>
      <c r="CT140">
        <v>46.8812</v>
      </c>
      <c r="CU140">
        <v>45.686999999999998</v>
      </c>
      <c r="CV140">
        <v>1959.934</v>
      </c>
      <c r="CW140">
        <v>40.01</v>
      </c>
      <c r="CX140">
        <v>0</v>
      </c>
      <c r="CY140">
        <v>1651542413</v>
      </c>
      <c r="CZ140">
        <v>0</v>
      </c>
      <c r="DA140">
        <v>1657211497.5999999</v>
      </c>
      <c r="DB140" t="s">
        <v>356</v>
      </c>
      <c r="DC140">
        <v>1657211493.5999999</v>
      </c>
      <c r="DD140">
        <v>1657211497.5999999</v>
      </c>
      <c r="DE140">
        <v>1</v>
      </c>
      <c r="DF140">
        <v>1.526</v>
      </c>
      <c r="DG140">
        <v>4.4999999999999998E-2</v>
      </c>
      <c r="DH140">
        <v>2.6110000000000002</v>
      </c>
      <c r="DI140">
        <v>0.157</v>
      </c>
      <c r="DJ140">
        <v>420</v>
      </c>
      <c r="DK140">
        <v>20</v>
      </c>
      <c r="DL140">
        <v>0.57999999999999996</v>
      </c>
      <c r="DM140">
        <v>0.22</v>
      </c>
      <c r="DN140">
        <v>1.78686529756098</v>
      </c>
      <c r="DO140">
        <v>37.725735980487798</v>
      </c>
      <c r="DP140">
        <v>3.8393635711203502</v>
      </c>
      <c r="DQ140">
        <v>0</v>
      </c>
      <c r="DR140">
        <v>2.95722048780488</v>
      </c>
      <c r="DS140">
        <v>-0.14320055749128899</v>
      </c>
      <c r="DT140">
        <v>2.1064743860498E-2</v>
      </c>
      <c r="DU140">
        <v>0</v>
      </c>
      <c r="DV140">
        <v>0</v>
      </c>
      <c r="DW140">
        <v>2</v>
      </c>
      <c r="DX140" t="s">
        <v>365</v>
      </c>
      <c r="DY140">
        <v>2.8589600000000002</v>
      </c>
      <c r="DZ140">
        <v>2.7164799999999998</v>
      </c>
      <c r="EA140">
        <v>6.04436E-2</v>
      </c>
      <c r="EB140">
        <v>5.9918899999999997E-2</v>
      </c>
      <c r="EC140">
        <v>7.3729000000000003E-2</v>
      </c>
      <c r="ED140">
        <v>6.6498500000000002E-2</v>
      </c>
      <c r="EE140">
        <v>26529</v>
      </c>
      <c r="EF140">
        <v>23081.3</v>
      </c>
      <c r="EG140">
        <v>25281.7</v>
      </c>
      <c r="EH140">
        <v>23915</v>
      </c>
      <c r="EI140">
        <v>39987.5</v>
      </c>
      <c r="EJ140">
        <v>36963</v>
      </c>
      <c r="EK140">
        <v>45714.400000000001</v>
      </c>
      <c r="EL140">
        <v>42671.9</v>
      </c>
      <c r="EM140">
        <v>1.7956000000000001</v>
      </c>
      <c r="EN140">
        <v>2.0546700000000002</v>
      </c>
      <c r="EO140">
        <v>8.4765300000000002E-2</v>
      </c>
      <c r="EP140">
        <v>0</v>
      </c>
      <c r="EQ140">
        <v>23.589099999999998</v>
      </c>
      <c r="ER140">
        <v>999.9</v>
      </c>
      <c r="ES140">
        <v>32.615000000000002</v>
      </c>
      <c r="ET140">
        <v>35.591000000000001</v>
      </c>
      <c r="EU140">
        <v>27.620699999999999</v>
      </c>
      <c r="EV140">
        <v>51.121699999999997</v>
      </c>
      <c r="EW140">
        <v>38.369399999999999</v>
      </c>
      <c r="EX140">
        <v>2</v>
      </c>
      <c r="EY140">
        <v>2.08892E-2</v>
      </c>
      <c r="EZ140">
        <v>3.4155099999999998</v>
      </c>
      <c r="FA140">
        <v>20.2105</v>
      </c>
      <c r="FB140">
        <v>5.2333100000000004</v>
      </c>
      <c r="FC140">
        <v>11.992000000000001</v>
      </c>
      <c r="FD140">
        <v>4.9564000000000004</v>
      </c>
      <c r="FE140">
        <v>3.3039499999999999</v>
      </c>
      <c r="FF140">
        <v>9999</v>
      </c>
      <c r="FG140">
        <v>325.89999999999998</v>
      </c>
      <c r="FH140">
        <v>9999</v>
      </c>
      <c r="FI140">
        <v>4891.2</v>
      </c>
      <c r="FJ140">
        <v>1.8681300000000001</v>
      </c>
      <c r="FK140">
        <v>1.86389</v>
      </c>
      <c r="FL140">
        <v>1.87138</v>
      </c>
      <c r="FM140">
        <v>1.86249</v>
      </c>
      <c r="FN140">
        <v>1.8618699999999999</v>
      </c>
      <c r="FO140">
        <v>1.86825</v>
      </c>
      <c r="FP140">
        <v>1.8583700000000001</v>
      </c>
      <c r="FQ140">
        <v>1.8646199999999999</v>
      </c>
      <c r="FR140">
        <v>5</v>
      </c>
      <c r="FS140">
        <v>0</v>
      </c>
      <c r="FT140">
        <v>0</v>
      </c>
      <c r="FU140">
        <v>0</v>
      </c>
      <c r="FV140" t="s">
        <v>358</v>
      </c>
      <c r="FW140" t="s">
        <v>359</v>
      </c>
      <c r="FX140" t="s">
        <v>360</v>
      </c>
      <c r="FY140" t="s">
        <v>360</v>
      </c>
      <c r="FZ140" t="s">
        <v>360</v>
      </c>
      <c r="GA140" t="s">
        <v>360</v>
      </c>
      <c r="GB140">
        <v>0</v>
      </c>
      <c r="GC140">
        <v>100</v>
      </c>
      <c r="GD140">
        <v>100</v>
      </c>
      <c r="GE140">
        <v>3.024</v>
      </c>
      <c r="GF140">
        <v>0.27150000000000002</v>
      </c>
      <c r="GG140">
        <v>1.64354498451179</v>
      </c>
      <c r="GH140">
        <v>4.8697645535604704E-3</v>
      </c>
      <c r="GI140">
        <v>-2.9716501002383001E-6</v>
      </c>
      <c r="GJ140">
        <v>1.12513468715282E-9</v>
      </c>
      <c r="GK140">
        <v>-5.6040547963591501E-2</v>
      </c>
      <c r="GL140">
        <v>-3.4440246100026599E-2</v>
      </c>
      <c r="GM140">
        <v>3.75033726110429E-3</v>
      </c>
      <c r="GN140">
        <v>-6.7053370517907205E-5</v>
      </c>
      <c r="GO140">
        <v>20</v>
      </c>
      <c r="GP140">
        <v>2120</v>
      </c>
      <c r="GQ140">
        <v>2</v>
      </c>
      <c r="GR140">
        <v>25</v>
      </c>
      <c r="GS140">
        <v>231</v>
      </c>
      <c r="GT140">
        <v>230.9</v>
      </c>
      <c r="GU140">
        <v>1.09985</v>
      </c>
      <c r="GV140">
        <v>2.3999000000000001</v>
      </c>
      <c r="GW140">
        <v>1.9982899999999999</v>
      </c>
      <c r="GX140">
        <v>2.7380399999999998</v>
      </c>
      <c r="GY140">
        <v>2.0935100000000002</v>
      </c>
      <c r="GZ140">
        <v>2.32422</v>
      </c>
      <c r="HA140">
        <v>40.4255</v>
      </c>
      <c r="HB140">
        <v>11.496499999999999</v>
      </c>
      <c r="HC140">
        <v>18</v>
      </c>
      <c r="HD140">
        <v>431.00099999999998</v>
      </c>
      <c r="HE140">
        <v>591.26499999999999</v>
      </c>
      <c r="HF140">
        <v>19.752600000000001</v>
      </c>
      <c r="HG140">
        <v>27.657599999999999</v>
      </c>
      <c r="HH140">
        <v>30.0002</v>
      </c>
      <c r="HI140">
        <v>27.408100000000001</v>
      </c>
      <c r="HJ140">
        <v>27.396699999999999</v>
      </c>
      <c r="HK140">
        <v>21.997399999999999</v>
      </c>
      <c r="HL140">
        <v>39.665599999999998</v>
      </c>
      <c r="HM140">
        <v>4.6652100000000001</v>
      </c>
      <c r="HN140">
        <v>19.770299999999999</v>
      </c>
      <c r="HO140">
        <v>319.05900000000003</v>
      </c>
      <c r="HP140">
        <v>18.860299999999999</v>
      </c>
      <c r="HQ140">
        <v>96.7453</v>
      </c>
      <c r="HR140">
        <v>100.315</v>
      </c>
    </row>
    <row r="141" spans="1:226" x14ac:dyDescent="0.2">
      <c r="A141">
        <v>125</v>
      </c>
      <c r="B141">
        <v>1657225356.0999999</v>
      </c>
      <c r="C141">
        <v>1689.5999999046301</v>
      </c>
      <c r="D141" t="s">
        <v>609</v>
      </c>
      <c r="E141" t="s">
        <v>610</v>
      </c>
      <c r="F141">
        <v>5</v>
      </c>
      <c r="G141" t="s">
        <v>596</v>
      </c>
      <c r="H141" t="s">
        <v>354</v>
      </c>
      <c r="I141">
        <v>1657225353.5999999</v>
      </c>
      <c r="J141">
        <f t="shared" si="34"/>
        <v>2.9463420796798376E-3</v>
      </c>
      <c r="K141">
        <f t="shared" si="35"/>
        <v>2.9463420796798374</v>
      </c>
      <c r="L141">
        <f t="shared" si="36"/>
        <v>11.436072157495305</v>
      </c>
      <c r="M141">
        <f t="shared" si="37"/>
        <v>342.50366666666702</v>
      </c>
      <c r="N141">
        <f t="shared" si="38"/>
        <v>177.5681537199103</v>
      </c>
      <c r="O141">
        <f t="shared" si="39"/>
        <v>12.254292285923198</v>
      </c>
      <c r="P141">
        <f t="shared" si="40"/>
        <v>23.63678369351166</v>
      </c>
      <c r="Q141">
        <f t="shared" si="41"/>
        <v>0.1211549870717489</v>
      </c>
      <c r="R141">
        <f t="shared" si="42"/>
        <v>2.4458241333763966</v>
      </c>
      <c r="S141">
        <f t="shared" si="43"/>
        <v>0.11791693954548932</v>
      </c>
      <c r="T141">
        <f t="shared" si="44"/>
        <v>7.3981804669711576E-2</v>
      </c>
      <c r="U141">
        <f t="shared" si="45"/>
        <v>321.51806200000016</v>
      </c>
      <c r="V141">
        <f t="shared" si="46"/>
        <v>25.425678529600606</v>
      </c>
      <c r="W141">
        <f t="shared" si="47"/>
        <v>24.9481</v>
      </c>
      <c r="X141">
        <f t="shared" si="48"/>
        <v>3.1698522251062982</v>
      </c>
      <c r="Y141">
        <f t="shared" si="49"/>
        <v>49.950360764883172</v>
      </c>
      <c r="Z141">
        <f t="shared" si="50"/>
        <v>1.5038737833808384</v>
      </c>
      <c r="AA141">
        <f t="shared" si="51"/>
        <v>3.0107365799810473</v>
      </c>
      <c r="AB141">
        <f t="shared" si="52"/>
        <v>1.6659784417254597</v>
      </c>
      <c r="AC141">
        <f t="shared" si="53"/>
        <v>-129.93368571388083</v>
      </c>
      <c r="AD141">
        <f t="shared" si="54"/>
        <v>-113.4898091700551</v>
      </c>
      <c r="AE141">
        <f t="shared" si="55"/>
        <v>-9.7674775912422902</v>
      </c>
      <c r="AF141">
        <f t="shared" si="56"/>
        <v>68.327089524821915</v>
      </c>
      <c r="AG141">
        <f t="shared" si="57"/>
        <v>-7.7761103406728909</v>
      </c>
      <c r="AH141">
        <f t="shared" si="58"/>
        <v>2.9552077498344986</v>
      </c>
      <c r="AI141">
        <f t="shared" si="59"/>
        <v>11.436072157495305</v>
      </c>
      <c r="AJ141">
        <v>344.06832215842002</v>
      </c>
      <c r="AK141">
        <v>343.83104242424201</v>
      </c>
      <c r="AL141">
        <v>-3.1567150015511198</v>
      </c>
      <c r="AM141">
        <v>66.775672127401407</v>
      </c>
      <c r="AN141">
        <f t="shared" si="60"/>
        <v>2.9463420796798374</v>
      </c>
      <c r="AO141">
        <v>18.820718838828601</v>
      </c>
      <c r="AP141">
        <v>21.787361212121201</v>
      </c>
      <c r="AQ141">
        <v>-1.8713462039490701E-4</v>
      </c>
      <c r="AR141">
        <v>77.559207945919596</v>
      </c>
      <c r="AS141">
        <v>14</v>
      </c>
      <c r="AT141">
        <v>3</v>
      </c>
      <c r="AU141">
        <f t="shared" si="61"/>
        <v>1</v>
      </c>
      <c r="AV141">
        <f t="shared" si="62"/>
        <v>0</v>
      </c>
      <c r="AW141">
        <f t="shared" si="63"/>
        <v>36706.149836108729</v>
      </c>
      <c r="AX141">
        <f t="shared" si="64"/>
        <v>2000.0088888888899</v>
      </c>
      <c r="AY141">
        <f t="shared" si="65"/>
        <v>1681.2078000000008</v>
      </c>
      <c r="AZ141">
        <f t="shared" si="66"/>
        <v>0.84060016399927107</v>
      </c>
      <c r="BA141">
        <f t="shared" si="67"/>
        <v>0.16075831651859324</v>
      </c>
      <c r="BB141" s="1">
        <v>5.1449999999999996</v>
      </c>
      <c r="BC141">
        <v>0.5</v>
      </c>
      <c r="BD141" t="s">
        <v>355</v>
      </c>
      <c r="BE141">
        <v>2</v>
      </c>
      <c r="BF141" t="b">
        <v>1</v>
      </c>
      <c r="BG141">
        <v>1657225353.5999999</v>
      </c>
      <c r="BH141">
        <v>342.50366666666702</v>
      </c>
      <c r="BI141">
        <v>335.54333333333301</v>
      </c>
      <c r="BJ141">
        <v>21.7915555555556</v>
      </c>
      <c r="BK141">
        <v>18.8168111111111</v>
      </c>
      <c r="BL141">
        <v>339.50555555555599</v>
      </c>
      <c r="BM141">
        <v>21.5201777777778</v>
      </c>
      <c r="BN141">
        <v>499.98288888888902</v>
      </c>
      <c r="BO141">
        <v>68.911866666666697</v>
      </c>
      <c r="BP141">
        <v>9.9901655555555594E-2</v>
      </c>
      <c r="BQ141">
        <v>24.087411111111098</v>
      </c>
      <c r="BR141">
        <v>24.9481</v>
      </c>
      <c r="BS141">
        <v>999.9</v>
      </c>
      <c r="BT141">
        <v>0</v>
      </c>
      <c r="BU141">
        <v>0</v>
      </c>
      <c r="BV141">
        <v>9974.5833333333303</v>
      </c>
      <c r="BW141">
        <v>0</v>
      </c>
      <c r="BX141">
        <v>1584.32666666667</v>
      </c>
      <c r="BY141">
        <v>6.9600944444444401</v>
      </c>
      <c r="BZ141">
        <v>350.13333333333298</v>
      </c>
      <c r="CA141">
        <v>341.97844444444399</v>
      </c>
      <c r="CB141">
        <v>2.9747266666666698</v>
      </c>
      <c r="CC141">
        <v>335.54333333333301</v>
      </c>
      <c r="CD141">
        <v>18.8168111111111</v>
      </c>
      <c r="CE141">
        <v>1.50169777777778</v>
      </c>
      <c r="CF141">
        <v>1.29670111111111</v>
      </c>
      <c r="CG141">
        <v>12.985444444444401</v>
      </c>
      <c r="CH141">
        <v>10.760666666666699</v>
      </c>
      <c r="CI141">
        <v>2000.0088888888899</v>
      </c>
      <c r="CJ141">
        <v>0.97999444444444495</v>
      </c>
      <c r="CK141">
        <v>2.0005155555555602E-2</v>
      </c>
      <c r="CL141">
        <v>0</v>
      </c>
      <c r="CM141">
        <v>2.43234444444444</v>
      </c>
      <c r="CN141">
        <v>0</v>
      </c>
      <c r="CO141">
        <v>9187.7322222222192</v>
      </c>
      <c r="CP141">
        <v>16705.433333333302</v>
      </c>
      <c r="CQ141">
        <v>46.5</v>
      </c>
      <c r="CR141">
        <v>49</v>
      </c>
      <c r="CS141">
        <v>47.75</v>
      </c>
      <c r="CT141">
        <v>46.875</v>
      </c>
      <c r="CU141">
        <v>45.673222222222201</v>
      </c>
      <c r="CV141">
        <v>1959.9977777777799</v>
      </c>
      <c r="CW141">
        <v>40.011111111111099</v>
      </c>
      <c r="CX141">
        <v>0</v>
      </c>
      <c r="CY141">
        <v>1651542418.4000001</v>
      </c>
      <c r="CZ141">
        <v>0</v>
      </c>
      <c r="DA141">
        <v>1657211497.5999999</v>
      </c>
      <c r="DB141" t="s">
        <v>356</v>
      </c>
      <c r="DC141">
        <v>1657211493.5999999</v>
      </c>
      <c r="DD141">
        <v>1657211497.5999999</v>
      </c>
      <c r="DE141">
        <v>1</v>
      </c>
      <c r="DF141">
        <v>1.526</v>
      </c>
      <c r="DG141">
        <v>4.4999999999999998E-2</v>
      </c>
      <c r="DH141">
        <v>2.6110000000000002</v>
      </c>
      <c r="DI141">
        <v>0.157</v>
      </c>
      <c r="DJ141">
        <v>420</v>
      </c>
      <c r="DK141">
        <v>20</v>
      </c>
      <c r="DL141">
        <v>0.57999999999999996</v>
      </c>
      <c r="DM141">
        <v>0.22</v>
      </c>
      <c r="DN141">
        <v>4.4103431024390201</v>
      </c>
      <c r="DO141">
        <v>22.688995868989501</v>
      </c>
      <c r="DP141">
        <v>2.3258072897248598</v>
      </c>
      <c r="DQ141">
        <v>0</v>
      </c>
      <c r="DR141">
        <v>2.9540736585365899</v>
      </c>
      <c r="DS141">
        <v>3.58618118466969E-2</v>
      </c>
      <c r="DT141">
        <v>1.8173590562466899E-2</v>
      </c>
      <c r="DU141">
        <v>1</v>
      </c>
      <c r="DV141">
        <v>1</v>
      </c>
      <c r="DW141">
        <v>2</v>
      </c>
      <c r="DX141" t="s">
        <v>357</v>
      </c>
      <c r="DY141">
        <v>2.8586800000000001</v>
      </c>
      <c r="DZ141">
        <v>2.71624</v>
      </c>
      <c r="EA141">
        <v>5.8289500000000001E-2</v>
      </c>
      <c r="EB141">
        <v>5.7684300000000001E-2</v>
      </c>
      <c r="EC141">
        <v>7.3711399999999996E-2</v>
      </c>
      <c r="ED141">
        <v>6.6455E-2</v>
      </c>
      <c r="EE141">
        <v>26589.7</v>
      </c>
      <c r="EF141">
        <v>23135.8</v>
      </c>
      <c r="EG141">
        <v>25281.599999999999</v>
      </c>
      <c r="EH141">
        <v>23914.6</v>
      </c>
      <c r="EI141">
        <v>39988</v>
      </c>
      <c r="EJ141">
        <v>36964.1</v>
      </c>
      <c r="EK141">
        <v>45714.2</v>
      </c>
      <c r="EL141">
        <v>42671.3</v>
      </c>
      <c r="EM141">
        <v>1.79555</v>
      </c>
      <c r="EN141">
        <v>2.05463</v>
      </c>
      <c r="EO141">
        <v>7.9937300000000003E-2</v>
      </c>
      <c r="EP141">
        <v>0</v>
      </c>
      <c r="EQ141">
        <v>23.584199999999999</v>
      </c>
      <c r="ER141">
        <v>999.9</v>
      </c>
      <c r="ES141">
        <v>32.591000000000001</v>
      </c>
      <c r="ET141">
        <v>35.591000000000001</v>
      </c>
      <c r="EU141">
        <v>27.601500000000001</v>
      </c>
      <c r="EV141">
        <v>51.101700000000001</v>
      </c>
      <c r="EW141">
        <v>38.465499999999999</v>
      </c>
      <c r="EX141">
        <v>2</v>
      </c>
      <c r="EY141">
        <v>2.06987E-2</v>
      </c>
      <c r="EZ141">
        <v>3.4010199999999999</v>
      </c>
      <c r="FA141">
        <v>20.210699999999999</v>
      </c>
      <c r="FB141">
        <v>5.2333100000000004</v>
      </c>
      <c r="FC141">
        <v>11.992000000000001</v>
      </c>
      <c r="FD141">
        <v>4.9562499999999998</v>
      </c>
      <c r="FE141">
        <v>3.3039499999999999</v>
      </c>
      <c r="FF141">
        <v>9999</v>
      </c>
      <c r="FG141">
        <v>325.89999999999998</v>
      </c>
      <c r="FH141">
        <v>9999</v>
      </c>
      <c r="FI141">
        <v>4891.2</v>
      </c>
      <c r="FJ141">
        <v>1.86816</v>
      </c>
      <c r="FK141">
        <v>1.86392</v>
      </c>
      <c r="FL141">
        <v>1.87138</v>
      </c>
      <c r="FM141">
        <v>1.8624700000000001</v>
      </c>
      <c r="FN141">
        <v>1.86188</v>
      </c>
      <c r="FO141">
        <v>1.86829</v>
      </c>
      <c r="FP141">
        <v>1.8583700000000001</v>
      </c>
      <c r="FQ141">
        <v>1.8646199999999999</v>
      </c>
      <c r="FR141">
        <v>5</v>
      </c>
      <c r="FS141">
        <v>0</v>
      </c>
      <c r="FT141">
        <v>0</v>
      </c>
      <c r="FU141">
        <v>0</v>
      </c>
      <c r="FV141" t="s">
        <v>358</v>
      </c>
      <c r="FW141" t="s">
        <v>359</v>
      </c>
      <c r="FX141" t="s">
        <v>360</v>
      </c>
      <c r="FY141" t="s">
        <v>360</v>
      </c>
      <c r="FZ141" t="s">
        <v>360</v>
      </c>
      <c r="GA141" t="s">
        <v>360</v>
      </c>
      <c r="GB141">
        <v>0</v>
      </c>
      <c r="GC141">
        <v>100</v>
      </c>
      <c r="GD141">
        <v>100</v>
      </c>
      <c r="GE141">
        <v>2.9740000000000002</v>
      </c>
      <c r="GF141">
        <v>0.27129999999999999</v>
      </c>
      <c r="GG141">
        <v>1.64354498451179</v>
      </c>
      <c r="GH141">
        <v>4.8697645535604704E-3</v>
      </c>
      <c r="GI141">
        <v>-2.9716501002383001E-6</v>
      </c>
      <c r="GJ141">
        <v>1.12513468715282E-9</v>
      </c>
      <c r="GK141">
        <v>-5.6040547963591501E-2</v>
      </c>
      <c r="GL141">
        <v>-3.4440246100026599E-2</v>
      </c>
      <c r="GM141">
        <v>3.75033726110429E-3</v>
      </c>
      <c r="GN141">
        <v>-6.7053370517907205E-5</v>
      </c>
      <c r="GO141">
        <v>20</v>
      </c>
      <c r="GP141">
        <v>2120</v>
      </c>
      <c r="GQ141">
        <v>2</v>
      </c>
      <c r="GR141">
        <v>25</v>
      </c>
      <c r="GS141">
        <v>231</v>
      </c>
      <c r="GT141">
        <v>231</v>
      </c>
      <c r="GU141">
        <v>1.0559099999999999</v>
      </c>
      <c r="GV141">
        <v>2.3999000000000001</v>
      </c>
      <c r="GW141">
        <v>1.9982899999999999</v>
      </c>
      <c r="GX141">
        <v>2.7380399999999998</v>
      </c>
      <c r="GY141">
        <v>2.0935100000000002</v>
      </c>
      <c r="GZ141">
        <v>2.4011200000000001</v>
      </c>
      <c r="HA141">
        <v>40.451000000000001</v>
      </c>
      <c r="HB141">
        <v>11.5053</v>
      </c>
      <c r="HC141">
        <v>18</v>
      </c>
      <c r="HD141">
        <v>431.00099999999998</v>
      </c>
      <c r="HE141">
        <v>591.27</v>
      </c>
      <c r="HF141">
        <v>19.7759</v>
      </c>
      <c r="HG141">
        <v>27.6599</v>
      </c>
      <c r="HH141">
        <v>30.0002</v>
      </c>
      <c r="HI141">
        <v>27.412099999999999</v>
      </c>
      <c r="HJ141">
        <v>27.4008</v>
      </c>
      <c r="HK141">
        <v>21.1038</v>
      </c>
      <c r="HL141">
        <v>39.665599999999998</v>
      </c>
      <c r="HM141">
        <v>4.6652100000000001</v>
      </c>
      <c r="HN141">
        <v>19.7865</v>
      </c>
      <c r="HO141">
        <v>298.72800000000001</v>
      </c>
      <c r="HP141">
        <v>18.860399999999998</v>
      </c>
      <c r="HQ141">
        <v>96.744799999999998</v>
      </c>
      <c r="HR141">
        <v>100.31399999999999</v>
      </c>
    </row>
    <row r="142" spans="1:226" x14ac:dyDescent="0.2">
      <c r="A142">
        <v>126</v>
      </c>
      <c r="B142">
        <v>1657225361.0999999</v>
      </c>
      <c r="C142">
        <v>1694.5999999046301</v>
      </c>
      <c r="D142" t="s">
        <v>611</v>
      </c>
      <c r="E142" t="s">
        <v>612</v>
      </c>
      <c r="F142">
        <v>5</v>
      </c>
      <c r="G142" t="s">
        <v>596</v>
      </c>
      <c r="H142" t="s">
        <v>354</v>
      </c>
      <c r="I142">
        <v>1657225358.3</v>
      </c>
      <c r="J142">
        <f t="shared" si="34"/>
        <v>2.9472887618327477E-3</v>
      </c>
      <c r="K142">
        <f t="shared" si="35"/>
        <v>2.9472887618327475</v>
      </c>
      <c r="L142">
        <f t="shared" si="36"/>
        <v>11.051980551442437</v>
      </c>
      <c r="M142">
        <f t="shared" si="37"/>
        <v>328.02280000000002</v>
      </c>
      <c r="N142">
        <f t="shared" si="38"/>
        <v>169.07986569631976</v>
      </c>
      <c r="O142">
        <f t="shared" si="39"/>
        <v>11.668518816834201</v>
      </c>
      <c r="P142">
        <f t="shared" si="40"/>
        <v>22.637468975905115</v>
      </c>
      <c r="Q142">
        <f t="shared" si="41"/>
        <v>0.12142417969991234</v>
      </c>
      <c r="R142">
        <f t="shared" si="42"/>
        <v>2.4469231200989809</v>
      </c>
      <c r="S142">
        <f t="shared" si="43"/>
        <v>0.11817335359089699</v>
      </c>
      <c r="T142">
        <f t="shared" si="44"/>
        <v>7.41431706487094E-2</v>
      </c>
      <c r="U142">
        <f t="shared" si="45"/>
        <v>321.5214249</v>
      </c>
      <c r="V142">
        <f t="shared" si="46"/>
        <v>25.414576724322291</v>
      </c>
      <c r="W142">
        <f t="shared" si="47"/>
        <v>24.931149999999999</v>
      </c>
      <c r="X142">
        <f t="shared" si="48"/>
        <v>3.1666491159162318</v>
      </c>
      <c r="Y142">
        <f t="shared" si="49"/>
        <v>49.975676064416938</v>
      </c>
      <c r="Z142">
        <f t="shared" si="50"/>
        <v>1.5037066791177143</v>
      </c>
      <c r="AA142">
        <f t="shared" si="51"/>
        <v>3.0088771128968577</v>
      </c>
      <c r="AB142">
        <f t="shared" si="52"/>
        <v>1.6629424367985175</v>
      </c>
      <c r="AC142">
        <f t="shared" si="53"/>
        <v>-129.97543439682417</v>
      </c>
      <c r="AD142">
        <f t="shared" si="54"/>
        <v>-112.66237299574018</v>
      </c>
      <c r="AE142">
        <f t="shared" si="55"/>
        <v>-9.6905782241327891</v>
      </c>
      <c r="AF142">
        <f t="shared" si="56"/>
        <v>69.19303928330288</v>
      </c>
      <c r="AG142">
        <f t="shared" si="57"/>
        <v>-8.597165133584399</v>
      </c>
      <c r="AH142">
        <f t="shared" si="58"/>
        <v>2.947648510414842</v>
      </c>
      <c r="AI142">
        <f t="shared" si="59"/>
        <v>11.051980551442437</v>
      </c>
      <c r="AJ142">
        <v>327.61711049094799</v>
      </c>
      <c r="AK142">
        <v>327.94376969696998</v>
      </c>
      <c r="AL142">
        <v>-3.1998895816831698</v>
      </c>
      <c r="AM142">
        <v>66.775672127401407</v>
      </c>
      <c r="AN142">
        <f t="shared" si="60"/>
        <v>2.9472887618327475</v>
      </c>
      <c r="AO142">
        <v>18.8219898795479</v>
      </c>
      <c r="AP142">
        <v>21.787724242424201</v>
      </c>
      <c r="AQ142">
        <v>1.8904258251449299E-4</v>
      </c>
      <c r="AR142">
        <v>77.559207945919596</v>
      </c>
      <c r="AS142">
        <v>13</v>
      </c>
      <c r="AT142">
        <v>3</v>
      </c>
      <c r="AU142">
        <f t="shared" si="61"/>
        <v>1</v>
      </c>
      <c r="AV142">
        <f t="shared" si="62"/>
        <v>0</v>
      </c>
      <c r="AW142">
        <f t="shared" si="63"/>
        <v>36731.83925378522</v>
      </c>
      <c r="AX142">
        <f t="shared" si="64"/>
        <v>2000.03</v>
      </c>
      <c r="AY142">
        <f t="shared" si="65"/>
        <v>1681.2255299999999</v>
      </c>
      <c r="AZ142">
        <f t="shared" si="66"/>
        <v>0.84060015599766003</v>
      </c>
      <c r="BA142">
        <f t="shared" si="67"/>
        <v>0.16075830107548386</v>
      </c>
      <c r="BB142" s="1">
        <v>5.1449999999999996</v>
      </c>
      <c r="BC142">
        <v>0.5</v>
      </c>
      <c r="BD142" t="s">
        <v>355</v>
      </c>
      <c r="BE142">
        <v>2</v>
      </c>
      <c r="BF142" t="b">
        <v>1</v>
      </c>
      <c r="BG142">
        <v>1657225358.3</v>
      </c>
      <c r="BH142">
        <v>328.02280000000002</v>
      </c>
      <c r="BI142">
        <v>320.17160000000001</v>
      </c>
      <c r="BJ142">
        <v>21.789100000000001</v>
      </c>
      <c r="BK142">
        <v>18.822189999999999</v>
      </c>
      <c r="BL142">
        <v>325.07170000000002</v>
      </c>
      <c r="BM142">
        <v>21.517800000000001</v>
      </c>
      <c r="BN142">
        <v>500.02210000000002</v>
      </c>
      <c r="BO142">
        <v>68.911850000000001</v>
      </c>
      <c r="BP142">
        <v>0.10002654</v>
      </c>
      <c r="BQ142">
        <v>24.077120000000001</v>
      </c>
      <c r="BR142">
        <v>24.931149999999999</v>
      </c>
      <c r="BS142">
        <v>999.9</v>
      </c>
      <c r="BT142">
        <v>0</v>
      </c>
      <c r="BU142">
        <v>0</v>
      </c>
      <c r="BV142">
        <v>9981.5</v>
      </c>
      <c r="BW142">
        <v>0</v>
      </c>
      <c r="BX142">
        <v>1582.9690000000001</v>
      </c>
      <c r="BY142">
        <v>7.8510429999999998</v>
      </c>
      <c r="BZ142">
        <v>335.32920000000001</v>
      </c>
      <c r="CA142">
        <v>326.31349999999998</v>
      </c>
      <c r="CB142">
        <v>2.9669089999999998</v>
      </c>
      <c r="CC142">
        <v>320.17160000000001</v>
      </c>
      <c r="CD142">
        <v>18.822189999999999</v>
      </c>
      <c r="CE142">
        <v>1.501528</v>
      </c>
      <c r="CF142">
        <v>1.297072</v>
      </c>
      <c r="CG142">
        <v>12.98371</v>
      </c>
      <c r="CH142">
        <v>10.764950000000001</v>
      </c>
      <c r="CI142">
        <v>2000.03</v>
      </c>
      <c r="CJ142">
        <v>0.97999519999999996</v>
      </c>
      <c r="CK142">
        <v>2.0004569999999999E-2</v>
      </c>
      <c r="CL142">
        <v>0</v>
      </c>
      <c r="CM142">
        <v>2.4091399999999998</v>
      </c>
      <c r="CN142">
        <v>0</v>
      </c>
      <c r="CO142">
        <v>9175.4689999999991</v>
      </c>
      <c r="CP142">
        <v>16705.63</v>
      </c>
      <c r="CQ142">
        <v>46.5</v>
      </c>
      <c r="CR142">
        <v>49</v>
      </c>
      <c r="CS142">
        <v>47.75</v>
      </c>
      <c r="CT142">
        <v>46.875</v>
      </c>
      <c r="CU142">
        <v>45.674599999999998</v>
      </c>
      <c r="CV142">
        <v>1960.019</v>
      </c>
      <c r="CW142">
        <v>40.011000000000003</v>
      </c>
      <c r="CX142">
        <v>0</v>
      </c>
      <c r="CY142">
        <v>1651542423.2</v>
      </c>
      <c r="CZ142">
        <v>0</v>
      </c>
      <c r="DA142">
        <v>1657211497.5999999</v>
      </c>
      <c r="DB142" t="s">
        <v>356</v>
      </c>
      <c r="DC142">
        <v>1657211493.5999999</v>
      </c>
      <c r="DD142">
        <v>1657211497.5999999</v>
      </c>
      <c r="DE142">
        <v>1</v>
      </c>
      <c r="DF142">
        <v>1.526</v>
      </c>
      <c r="DG142">
        <v>4.4999999999999998E-2</v>
      </c>
      <c r="DH142">
        <v>2.6110000000000002</v>
      </c>
      <c r="DI142">
        <v>0.157</v>
      </c>
      <c r="DJ142">
        <v>420</v>
      </c>
      <c r="DK142">
        <v>20</v>
      </c>
      <c r="DL142">
        <v>0.57999999999999996</v>
      </c>
      <c r="DM142">
        <v>0.22</v>
      </c>
      <c r="DN142">
        <v>6.02642536585366</v>
      </c>
      <c r="DO142">
        <v>14.0223936585366</v>
      </c>
      <c r="DP142">
        <v>1.4235408511569601</v>
      </c>
      <c r="DQ142">
        <v>0</v>
      </c>
      <c r="DR142">
        <v>2.95470829268293</v>
      </c>
      <c r="DS142">
        <v>0.15292327526132299</v>
      </c>
      <c r="DT142">
        <v>1.7116746599696999E-2</v>
      </c>
      <c r="DU142">
        <v>0</v>
      </c>
      <c r="DV142">
        <v>0</v>
      </c>
      <c r="DW142">
        <v>2</v>
      </c>
      <c r="DX142" t="s">
        <v>365</v>
      </c>
      <c r="DY142">
        <v>2.8588399999999998</v>
      </c>
      <c r="DZ142">
        <v>2.7163599999999999</v>
      </c>
      <c r="EA142">
        <v>5.6068699999999999E-2</v>
      </c>
      <c r="EB142">
        <v>5.5234499999999999E-2</v>
      </c>
      <c r="EC142">
        <v>7.3710100000000001E-2</v>
      </c>
      <c r="ED142">
        <v>6.64608E-2</v>
      </c>
      <c r="EE142">
        <v>26652.1</v>
      </c>
      <c r="EF142">
        <v>23195.8</v>
      </c>
      <c r="EG142">
        <v>25281.3</v>
      </c>
      <c r="EH142">
        <v>23914.5</v>
      </c>
      <c r="EI142">
        <v>39987.300000000003</v>
      </c>
      <c r="EJ142">
        <v>36963.800000000003</v>
      </c>
      <c r="EK142">
        <v>45713.4</v>
      </c>
      <c r="EL142">
        <v>42671.199999999997</v>
      </c>
      <c r="EM142">
        <v>1.79583</v>
      </c>
      <c r="EN142">
        <v>2.0542799999999999</v>
      </c>
      <c r="EO142">
        <v>8.5111699999999998E-2</v>
      </c>
      <c r="EP142">
        <v>0</v>
      </c>
      <c r="EQ142">
        <v>23.5777</v>
      </c>
      <c r="ER142">
        <v>999.9</v>
      </c>
      <c r="ES142">
        <v>32.566000000000003</v>
      </c>
      <c r="ET142">
        <v>35.591000000000001</v>
      </c>
      <c r="EU142">
        <v>27.580200000000001</v>
      </c>
      <c r="EV142">
        <v>51.3217</v>
      </c>
      <c r="EW142">
        <v>38.4696</v>
      </c>
      <c r="EX142">
        <v>2</v>
      </c>
      <c r="EY142">
        <v>2.0815500000000001E-2</v>
      </c>
      <c r="EZ142">
        <v>3.2387700000000001</v>
      </c>
      <c r="FA142">
        <v>20.213899999999999</v>
      </c>
      <c r="FB142">
        <v>5.2333100000000004</v>
      </c>
      <c r="FC142">
        <v>11.992000000000001</v>
      </c>
      <c r="FD142">
        <v>4.9564000000000004</v>
      </c>
      <c r="FE142">
        <v>3.3039999999999998</v>
      </c>
      <c r="FF142">
        <v>9999</v>
      </c>
      <c r="FG142">
        <v>325.89999999999998</v>
      </c>
      <c r="FH142">
        <v>9999</v>
      </c>
      <c r="FI142">
        <v>4891.3999999999996</v>
      </c>
      <c r="FJ142">
        <v>1.86816</v>
      </c>
      <c r="FK142">
        <v>1.8639600000000001</v>
      </c>
      <c r="FL142">
        <v>1.8714</v>
      </c>
      <c r="FM142">
        <v>1.8624799999999999</v>
      </c>
      <c r="FN142">
        <v>1.86188</v>
      </c>
      <c r="FO142">
        <v>1.8682799999999999</v>
      </c>
      <c r="FP142">
        <v>1.8583700000000001</v>
      </c>
      <c r="FQ142">
        <v>1.8646199999999999</v>
      </c>
      <c r="FR142">
        <v>5</v>
      </c>
      <c r="FS142">
        <v>0</v>
      </c>
      <c r="FT142">
        <v>0</v>
      </c>
      <c r="FU142">
        <v>0</v>
      </c>
      <c r="FV142" t="s">
        <v>358</v>
      </c>
      <c r="FW142" t="s">
        <v>359</v>
      </c>
      <c r="FX142" t="s">
        <v>360</v>
      </c>
      <c r="FY142" t="s">
        <v>360</v>
      </c>
      <c r="FZ142" t="s">
        <v>360</v>
      </c>
      <c r="GA142" t="s">
        <v>360</v>
      </c>
      <c r="GB142">
        <v>0</v>
      </c>
      <c r="GC142">
        <v>100</v>
      </c>
      <c r="GD142">
        <v>100</v>
      </c>
      <c r="GE142">
        <v>2.9220000000000002</v>
      </c>
      <c r="GF142">
        <v>0.2712</v>
      </c>
      <c r="GG142">
        <v>1.64354498451179</v>
      </c>
      <c r="GH142">
        <v>4.8697645535604704E-3</v>
      </c>
      <c r="GI142">
        <v>-2.9716501002383001E-6</v>
      </c>
      <c r="GJ142">
        <v>1.12513468715282E-9</v>
      </c>
      <c r="GK142">
        <v>-5.6040547963591501E-2</v>
      </c>
      <c r="GL142">
        <v>-3.4440246100026599E-2</v>
      </c>
      <c r="GM142">
        <v>3.75033726110429E-3</v>
      </c>
      <c r="GN142">
        <v>-6.7053370517907205E-5</v>
      </c>
      <c r="GO142">
        <v>20</v>
      </c>
      <c r="GP142">
        <v>2120</v>
      </c>
      <c r="GQ142">
        <v>2</v>
      </c>
      <c r="GR142">
        <v>25</v>
      </c>
      <c r="GS142">
        <v>231.1</v>
      </c>
      <c r="GT142">
        <v>231.1</v>
      </c>
      <c r="GU142">
        <v>1.01196</v>
      </c>
      <c r="GV142">
        <v>2.4096700000000002</v>
      </c>
      <c r="GW142">
        <v>1.9982899999999999</v>
      </c>
      <c r="GX142">
        <v>2.7380399999999998</v>
      </c>
      <c r="GY142">
        <v>2.0935100000000002</v>
      </c>
      <c r="GZ142">
        <v>2.3852500000000001</v>
      </c>
      <c r="HA142">
        <v>40.451000000000001</v>
      </c>
      <c r="HB142">
        <v>11.496499999999999</v>
      </c>
      <c r="HC142">
        <v>18</v>
      </c>
      <c r="HD142">
        <v>431.18799999999999</v>
      </c>
      <c r="HE142">
        <v>591.05100000000004</v>
      </c>
      <c r="HF142">
        <v>19.800599999999999</v>
      </c>
      <c r="HG142">
        <v>27.662299999999998</v>
      </c>
      <c r="HH142">
        <v>30</v>
      </c>
      <c r="HI142">
        <v>27.4162</v>
      </c>
      <c r="HJ142">
        <v>27.4053</v>
      </c>
      <c r="HK142">
        <v>20.234100000000002</v>
      </c>
      <c r="HL142">
        <v>39.665599999999998</v>
      </c>
      <c r="HM142">
        <v>4.28843</v>
      </c>
      <c r="HN142">
        <v>19.8429</v>
      </c>
      <c r="HO142">
        <v>285.28100000000001</v>
      </c>
      <c r="HP142">
        <v>18.860399999999998</v>
      </c>
      <c r="HQ142">
        <v>96.743300000000005</v>
      </c>
      <c r="HR142">
        <v>100.313</v>
      </c>
    </row>
    <row r="143" spans="1:226" x14ac:dyDescent="0.2">
      <c r="A143">
        <v>127</v>
      </c>
      <c r="B143">
        <v>1657225366.0999999</v>
      </c>
      <c r="C143">
        <v>1699.5999999046301</v>
      </c>
      <c r="D143" t="s">
        <v>613</v>
      </c>
      <c r="E143" t="s">
        <v>614</v>
      </c>
      <c r="F143">
        <v>5</v>
      </c>
      <c r="G143" t="s">
        <v>596</v>
      </c>
      <c r="H143" t="s">
        <v>354</v>
      </c>
      <c r="I143">
        <v>1657225363.5999999</v>
      </c>
      <c r="J143">
        <f t="shared" si="34"/>
        <v>2.9598666125175864E-3</v>
      </c>
      <c r="K143">
        <f t="shared" si="35"/>
        <v>2.9598666125175863</v>
      </c>
      <c r="L143">
        <f t="shared" si="36"/>
        <v>10.346489123781762</v>
      </c>
      <c r="M143">
        <f t="shared" si="37"/>
        <v>311.230444444444</v>
      </c>
      <c r="N143">
        <f t="shared" si="38"/>
        <v>162.41195792390653</v>
      </c>
      <c r="O143">
        <f t="shared" si="39"/>
        <v>11.2085190705139</v>
      </c>
      <c r="P143">
        <f t="shared" si="40"/>
        <v>21.47891335387061</v>
      </c>
      <c r="Q143">
        <f t="shared" si="41"/>
        <v>0.12157161341350722</v>
      </c>
      <c r="R143">
        <f t="shared" si="42"/>
        <v>2.4515985744512179</v>
      </c>
      <c r="S143">
        <f t="shared" si="43"/>
        <v>0.11831903771384629</v>
      </c>
      <c r="T143">
        <f t="shared" si="44"/>
        <v>7.4234381417247697E-2</v>
      </c>
      <c r="U143">
        <f t="shared" si="45"/>
        <v>321.5178216203177</v>
      </c>
      <c r="V143">
        <f t="shared" si="46"/>
        <v>25.411700892591362</v>
      </c>
      <c r="W143">
        <f t="shared" si="47"/>
        <v>24.9570222222222</v>
      </c>
      <c r="X143">
        <f t="shared" si="48"/>
        <v>3.1715394302639726</v>
      </c>
      <c r="Y143">
        <f t="shared" si="49"/>
        <v>49.961719130467323</v>
      </c>
      <c r="Z143">
        <f t="shared" si="50"/>
        <v>1.5035908005961409</v>
      </c>
      <c r="AA143">
        <f t="shared" si="51"/>
        <v>3.0094857157932164</v>
      </c>
      <c r="AB143">
        <f t="shared" si="52"/>
        <v>1.6679486296678316</v>
      </c>
      <c r="AC143">
        <f t="shared" si="53"/>
        <v>-130.53011761202555</v>
      </c>
      <c r="AD143">
        <f t="shared" si="54"/>
        <v>-115.85192111217968</v>
      </c>
      <c r="AE143">
        <f t="shared" si="55"/>
        <v>-9.9473884199999763</v>
      </c>
      <c r="AF143">
        <f t="shared" si="56"/>
        <v>65.188394476112492</v>
      </c>
      <c r="AG143">
        <f t="shared" si="57"/>
        <v>-9.4419355431188059</v>
      </c>
      <c r="AH143">
        <f t="shared" si="58"/>
        <v>2.9648875447328962</v>
      </c>
      <c r="AI143">
        <f t="shared" si="59"/>
        <v>10.346489123781762</v>
      </c>
      <c r="AJ143">
        <v>310.35601761031</v>
      </c>
      <c r="AK143">
        <v>311.65136363636401</v>
      </c>
      <c r="AL143">
        <v>-3.26123214699067</v>
      </c>
      <c r="AM143">
        <v>66.775672127401407</v>
      </c>
      <c r="AN143">
        <f t="shared" si="60"/>
        <v>2.9598666125175863</v>
      </c>
      <c r="AO143">
        <v>18.807301057274699</v>
      </c>
      <c r="AP143">
        <v>21.786464848484901</v>
      </c>
      <c r="AQ143">
        <v>6.8214622797254504E-5</v>
      </c>
      <c r="AR143">
        <v>77.559207945919596</v>
      </c>
      <c r="AS143">
        <v>14</v>
      </c>
      <c r="AT143">
        <v>3</v>
      </c>
      <c r="AU143">
        <f t="shared" si="61"/>
        <v>1</v>
      </c>
      <c r="AV143">
        <f t="shared" si="62"/>
        <v>0</v>
      </c>
      <c r="AW143">
        <f t="shared" si="63"/>
        <v>36835.343345511486</v>
      </c>
      <c r="AX143">
        <f t="shared" si="64"/>
        <v>2000.0077777777799</v>
      </c>
      <c r="AY143">
        <f t="shared" si="65"/>
        <v>1681.2068340001663</v>
      </c>
      <c r="AZ143">
        <f t="shared" si="66"/>
        <v>0.84060014799950666</v>
      </c>
      <c r="BA143">
        <f t="shared" si="67"/>
        <v>0.16075828563904787</v>
      </c>
      <c r="BB143" s="1">
        <v>5.1449999999999996</v>
      </c>
      <c r="BC143">
        <v>0.5</v>
      </c>
      <c r="BD143" t="s">
        <v>355</v>
      </c>
      <c r="BE143">
        <v>2</v>
      </c>
      <c r="BF143" t="b">
        <v>1</v>
      </c>
      <c r="BG143">
        <v>1657225363.5999999</v>
      </c>
      <c r="BH143">
        <v>311.230444444444</v>
      </c>
      <c r="BI143">
        <v>302.46388888888902</v>
      </c>
      <c r="BJ143">
        <v>21.787099999999999</v>
      </c>
      <c r="BK143">
        <v>18.802588888888899</v>
      </c>
      <c r="BL143">
        <v>308.33511111111102</v>
      </c>
      <c r="BM143">
        <v>21.515888888888899</v>
      </c>
      <c r="BN143">
        <v>499.981333333333</v>
      </c>
      <c r="BO143">
        <v>68.913044444444395</v>
      </c>
      <c r="BP143">
        <v>9.9848533333333295E-2</v>
      </c>
      <c r="BQ143">
        <v>24.080488888888901</v>
      </c>
      <c r="BR143">
        <v>24.9570222222222</v>
      </c>
      <c r="BS143">
        <v>999.9</v>
      </c>
      <c r="BT143">
        <v>0</v>
      </c>
      <c r="BU143">
        <v>0</v>
      </c>
      <c r="BV143">
        <v>10010.7611111111</v>
      </c>
      <c r="BW143">
        <v>0</v>
      </c>
      <c r="BX143">
        <v>1579.8144444444399</v>
      </c>
      <c r="BY143">
        <v>8.7666566666666697</v>
      </c>
      <c r="BZ143">
        <v>318.16233333333298</v>
      </c>
      <c r="CA143">
        <v>308.25977777777803</v>
      </c>
      <c r="CB143">
        <v>2.9845222222222199</v>
      </c>
      <c r="CC143">
        <v>302.46388888888902</v>
      </c>
      <c r="CD143">
        <v>18.802588888888899</v>
      </c>
      <c r="CE143">
        <v>1.50141666666667</v>
      </c>
      <c r="CF143">
        <v>1.2957433333333299</v>
      </c>
      <c r="CG143">
        <v>12.9826</v>
      </c>
      <c r="CH143">
        <v>10.7495777777778</v>
      </c>
      <c r="CI143">
        <v>2000.0077777777799</v>
      </c>
      <c r="CJ143">
        <v>0.979995333333333</v>
      </c>
      <c r="CK143">
        <v>2.00044666666667E-2</v>
      </c>
      <c r="CL143">
        <v>0</v>
      </c>
      <c r="CM143">
        <v>2.4885999999999999</v>
      </c>
      <c r="CN143">
        <v>0</v>
      </c>
      <c r="CO143">
        <v>9174.4455555555596</v>
      </c>
      <c r="CP143">
        <v>16705.4555555556</v>
      </c>
      <c r="CQ143">
        <v>46.5</v>
      </c>
      <c r="CR143">
        <v>49</v>
      </c>
      <c r="CS143">
        <v>47.75</v>
      </c>
      <c r="CT143">
        <v>46.875</v>
      </c>
      <c r="CU143">
        <v>45.686999999999998</v>
      </c>
      <c r="CV143">
        <v>1959.9966666666701</v>
      </c>
      <c r="CW143">
        <v>40.01</v>
      </c>
      <c r="CX143">
        <v>0</v>
      </c>
      <c r="CY143">
        <v>1651542428</v>
      </c>
      <c r="CZ143">
        <v>0</v>
      </c>
      <c r="DA143">
        <v>1657211497.5999999</v>
      </c>
      <c r="DB143" t="s">
        <v>356</v>
      </c>
      <c r="DC143">
        <v>1657211493.5999999</v>
      </c>
      <c r="DD143">
        <v>1657211497.5999999</v>
      </c>
      <c r="DE143">
        <v>1</v>
      </c>
      <c r="DF143">
        <v>1.526</v>
      </c>
      <c r="DG143">
        <v>4.4999999999999998E-2</v>
      </c>
      <c r="DH143">
        <v>2.6110000000000002</v>
      </c>
      <c r="DI143">
        <v>0.157</v>
      </c>
      <c r="DJ143">
        <v>420</v>
      </c>
      <c r="DK143">
        <v>20</v>
      </c>
      <c r="DL143">
        <v>0.57999999999999996</v>
      </c>
      <c r="DM143">
        <v>0.22</v>
      </c>
      <c r="DN143">
        <v>7.1894204878048802</v>
      </c>
      <c r="DO143">
        <v>11.300667386759599</v>
      </c>
      <c r="DP143">
        <v>1.13001377817404</v>
      </c>
      <c r="DQ143">
        <v>0</v>
      </c>
      <c r="DR143">
        <v>2.9661760975609801</v>
      </c>
      <c r="DS143">
        <v>0.104041881533098</v>
      </c>
      <c r="DT143">
        <v>1.25661587506517E-2</v>
      </c>
      <c r="DU143">
        <v>0</v>
      </c>
      <c r="DV143">
        <v>0</v>
      </c>
      <c r="DW143">
        <v>2</v>
      </c>
      <c r="DX143" t="s">
        <v>365</v>
      </c>
      <c r="DY143">
        <v>2.8587799999999999</v>
      </c>
      <c r="DZ143">
        <v>2.7164899999999998</v>
      </c>
      <c r="EA143">
        <v>5.3756100000000001E-2</v>
      </c>
      <c r="EB143">
        <v>5.2891399999999998E-2</v>
      </c>
      <c r="EC143">
        <v>7.3706400000000005E-2</v>
      </c>
      <c r="ED143">
        <v>6.6409999999999997E-2</v>
      </c>
      <c r="EE143">
        <v>26717</v>
      </c>
      <c r="EF143">
        <v>23252.9</v>
      </c>
      <c r="EG143">
        <v>25281</v>
      </c>
      <c r="EH143">
        <v>23914.1</v>
      </c>
      <c r="EI143">
        <v>39987.1</v>
      </c>
      <c r="EJ143">
        <v>36965.300000000003</v>
      </c>
      <c r="EK143">
        <v>45713</v>
      </c>
      <c r="EL143">
        <v>42670.7</v>
      </c>
      <c r="EM143">
        <v>1.79562</v>
      </c>
      <c r="EN143">
        <v>2.0541499999999999</v>
      </c>
      <c r="EO143">
        <v>8.5271899999999998E-2</v>
      </c>
      <c r="EP143">
        <v>0</v>
      </c>
      <c r="EQ143">
        <v>23.574100000000001</v>
      </c>
      <c r="ER143">
        <v>999.9</v>
      </c>
      <c r="ES143">
        <v>32.542000000000002</v>
      </c>
      <c r="ET143">
        <v>35.610999999999997</v>
      </c>
      <c r="EU143">
        <v>27.590199999999999</v>
      </c>
      <c r="EV143">
        <v>50.4617</v>
      </c>
      <c r="EW143">
        <v>38.4696</v>
      </c>
      <c r="EX143">
        <v>2</v>
      </c>
      <c r="EY143">
        <v>2.03074E-2</v>
      </c>
      <c r="EZ143">
        <v>3.2166299999999999</v>
      </c>
      <c r="FA143">
        <v>20.214099999999998</v>
      </c>
      <c r="FB143">
        <v>5.2336099999999997</v>
      </c>
      <c r="FC143">
        <v>11.992000000000001</v>
      </c>
      <c r="FD143">
        <v>4.9563499999999996</v>
      </c>
      <c r="FE143">
        <v>3.3039499999999999</v>
      </c>
      <c r="FF143">
        <v>9999</v>
      </c>
      <c r="FG143">
        <v>325.89999999999998</v>
      </c>
      <c r="FH143">
        <v>9999</v>
      </c>
      <c r="FI143">
        <v>4891.3999999999996</v>
      </c>
      <c r="FJ143">
        <v>1.8681700000000001</v>
      </c>
      <c r="FK143">
        <v>1.86395</v>
      </c>
      <c r="FL143">
        <v>1.8713900000000001</v>
      </c>
      <c r="FM143">
        <v>1.8624799999999999</v>
      </c>
      <c r="FN143">
        <v>1.86188</v>
      </c>
      <c r="FO143">
        <v>1.8682700000000001</v>
      </c>
      <c r="FP143">
        <v>1.8583700000000001</v>
      </c>
      <c r="FQ143">
        <v>1.8646199999999999</v>
      </c>
      <c r="FR143">
        <v>5</v>
      </c>
      <c r="FS143">
        <v>0</v>
      </c>
      <c r="FT143">
        <v>0</v>
      </c>
      <c r="FU143">
        <v>0</v>
      </c>
      <c r="FV143" t="s">
        <v>358</v>
      </c>
      <c r="FW143" t="s">
        <v>359</v>
      </c>
      <c r="FX143" t="s">
        <v>360</v>
      </c>
      <c r="FY143" t="s">
        <v>360</v>
      </c>
      <c r="FZ143" t="s">
        <v>360</v>
      </c>
      <c r="GA143" t="s">
        <v>360</v>
      </c>
      <c r="GB143">
        <v>0</v>
      </c>
      <c r="GC143">
        <v>100</v>
      </c>
      <c r="GD143">
        <v>100</v>
      </c>
      <c r="GE143">
        <v>2.8690000000000002</v>
      </c>
      <c r="GF143">
        <v>0.27110000000000001</v>
      </c>
      <c r="GG143">
        <v>1.64354498451179</v>
      </c>
      <c r="GH143">
        <v>4.8697645535604704E-3</v>
      </c>
      <c r="GI143">
        <v>-2.9716501002383001E-6</v>
      </c>
      <c r="GJ143">
        <v>1.12513468715282E-9</v>
      </c>
      <c r="GK143">
        <v>-5.6040547963591501E-2</v>
      </c>
      <c r="GL143">
        <v>-3.4440246100026599E-2</v>
      </c>
      <c r="GM143">
        <v>3.75033726110429E-3</v>
      </c>
      <c r="GN143">
        <v>-6.7053370517907205E-5</v>
      </c>
      <c r="GO143">
        <v>20</v>
      </c>
      <c r="GP143">
        <v>2120</v>
      </c>
      <c r="GQ143">
        <v>2</v>
      </c>
      <c r="GR143">
        <v>25</v>
      </c>
      <c r="GS143">
        <v>231.2</v>
      </c>
      <c r="GT143">
        <v>231.1</v>
      </c>
      <c r="GU143">
        <v>0.96679700000000002</v>
      </c>
      <c r="GV143">
        <v>2.4047900000000002</v>
      </c>
      <c r="GW143">
        <v>1.9982899999999999</v>
      </c>
      <c r="GX143">
        <v>2.7380399999999998</v>
      </c>
      <c r="GY143">
        <v>2.0935100000000002</v>
      </c>
      <c r="GZ143">
        <v>2.3645</v>
      </c>
      <c r="HA143">
        <v>40.451000000000001</v>
      </c>
      <c r="HB143">
        <v>11.4878</v>
      </c>
      <c r="HC143">
        <v>18</v>
      </c>
      <c r="HD143">
        <v>431.10300000000001</v>
      </c>
      <c r="HE143">
        <v>590.99900000000002</v>
      </c>
      <c r="HF143">
        <v>19.852</v>
      </c>
      <c r="HG143">
        <v>27.6646</v>
      </c>
      <c r="HH143">
        <v>30.0001</v>
      </c>
      <c r="HI143">
        <v>27.420200000000001</v>
      </c>
      <c r="HJ143">
        <v>27.409400000000002</v>
      </c>
      <c r="HK143">
        <v>19.314299999999999</v>
      </c>
      <c r="HL143">
        <v>39.665599999999998</v>
      </c>
      <c r="HM143">
        <v>4.28843</v>
      </c>
      <c r="HN143">
        <v>19.872299999999999</v>
      </c>
      <c r="HO143">
        <v>265.12299999999999</v>
      </c>
      <c r="HP143">
        <v>18.860399999999998</v>
      </c>
      <c r="HQ143">
        <v>96.7423</v>
      </c>
      <c r="HR143">
        <v>100.312</v>
      </c>
    </row>
    <row r="144" spans="1:226" x14ac:dyDescent="0.2">
      <c r="A144">
        <v>128</v>
      </c>
      <c r="B144">
        <v>1657225371.0999999</v>
      </c>
      <c r="C144">
        <v>1704.5999999046301</v>
      </c>
      <c r="D144" t="s">
        <v>615</v>
      </c>
      <c r="E144" t="s">
        <v>616</v>
      </c>
      <c r="F144">
        <v>5</v>
      </c>
      <c r="G144" t="s">
        <v>596</v>
      </c>
      <c r="H144" t="s">
        <v>354</v>
      </c>
      <c r="I144">
        <v>1657225368.3</v>
      </c>
      <c r="J144">
        <f t="shared" si="34"/>
        <v>2.9631590000317857E-3</v>
      </c>
      <c r="K144">
        <f t="shared" si="35"/>
        <v>2.9631590000317858</v>
      </c>
      <c r="L144">
        <f t="shared" si="36"/>
        <v>9.8073785717109416</v>
      </c>
      <c r="M144">
        <f t="shared" si="37"/>
        <v>296.49040000000002</v>
      </c>
      <c r="N144">
        <f t="shared" si="38"/>
        <v>155.12401883485683</v>
      </c>
      <c r="O144">
        <f t="shared" si="39"/>
        <v>10.705591397429378</v>
      </c>
      <c r="P144">
        <f t="shared" si="40"/>
        <v>20.461725395597892</v>
      </c>
      <c r="Q144">
        <f t="shared" si="41"/>
        <v>0.12136310241302015</v>
      </c>
      <c r="R144">
        <f t="shared" si="42"/>
        <v>2.4497804407234001</v>
      </c>
      <c r="S144">
        <f t="shared" si="43"/>
        <v>0.11811917759734063</v>
      </c>
      <c r="T144">
        <f t="shared" si="44"/>
        <v>7.4108717717897177E-2</v>
      </c>
      <c r="U144">
        <f t="shared" si="45"/>
        <v>321.51737815828722</v>
      </c>
      <c r="V144">
        <f t="shared" si="46"/>
        <v>25.421006330230721</v>
      </c>
      <c r="W144">
        <f t="shared" si="47"/>
        <v>24.98048</v>
      </c>
      <c r="X144">
        <f t="shared" si="48"/>
        <v>3.1759790746545851</v>
      </c>
      <c r="Y144">
        <f t="shared" si="49"/>
        <v>49.927051944220771</v>
      </c>
      <c r="Z144">
        <f t="shared" si="50"/>
        <v>1.503397520508406</v>
      </c>
      <c r="AA144">
        <f t="shared" si="51"/>
        <v>3.0111882475817393</v>
      </c>
      <c r="AB144">
        <f t="shared" si="52"/>
        <v>1.672581554146179</v>
      </c>
      <c r="AC144">
        <f t="shared" si="53"/>
        <v>-130.67531190140176</v>
      </c>
      <c r="AD144">
        <f t="shared" si="54"/>
        <v>-117.61986253802775</v>
      </c>
      <c r="AE144">
        <f t="shared" si="55"/>
        <v>-10.108360467927934</v>
      </c>
      <c r="AF144">
        <f t="shared" si="56"/>
        <v>63.11384325092979</v>
      </c>
      <c r="AG144">
        <f t="shared" si="57"/>
        <v>-10.033942899224696</v>
      </c>
      <c r="AH144">
        <f t="shared" si="58"/>
        <v>2.9624097764193946</v>
      </c>
      <c r="AI144">
        <f t="shared" si="59"/>
        <v>9.8073785717109416</v>
      </c>
      <c r="AJ144">
        <v>293.916541727207</v>
      </c>
      <c r="AK144">
        <v>295.63813939393901</v>
      </c>
      <c r="AL144">
        <v>-3.2240086614250498</v>
      </c>
      <c r="AM144">
        <v>66.775672127401407</v>
      </c>
      <c r="AN144">
        <f t="shared" si="60"/>
        <v>2.9631590000317858</v>
      </c>
      <c r="AO144">
        <v>18.802570959752199</v>
      </c>
      <c r="AP144">
        <v>21.785454545454598</v>
      </c>
      <c r="AQ144">
        <v>-7.4717878262878801E-5</v>
      </c>
      <c r="AR144">
        <v>77.559207945919596</v>
      </c>
      <c r="AS144">
        <v>13</v>
      </c>
      <c r="AT144">
        <v>3</v>
      </c>
      <c r="AU144">
        <f t="shared" si="61"/>
        <v>1</v>
      </c>
      <c r="AV144">
        <f t="shared" si="62"/>
        <v>0</v>
      </c>
      <c r="AW144">
        <f t="shared" si="63"/>
        <v>36793.772244769454</v>
      </c>
      <c r="AX144">
        <f t="shared" si="64"/>
        <v>2000.0050000000001</v>
      </c>
      <c r="AY144">
        <f t="shared" si="65"/>
        <v>1681.204500600149</v>
      </c>
      <c r="AZ144">
        <f t="shared" si="66"/>
        <v>0.84060014879970246</v>
      </c>
      <c r="BA144">
        <f t="shared" si="67"/>
        <v>0.16075828718342564</v>
      </c>
      <c r="BB144" s="1">
        <v>5.1449999999999996</v>
      </c>
      <c r="BC144">
        <v>0.5</v>
      </c>
      <c r="BD144" t="s">
        <v>355</v>
      </c>
      <c r="BE144">
        <v>2</v>
      </c>
      <c r="BF144" t="b">
        <v>1</v>
      </c>
      <c r="BG144">
        <v>1657225368.3</v>
      </c>
      <c r="BH144">
        <v>296.49040000000002</v>
      </c>
      <c r="BI144">
        <v>287.06959999999998</v>
      </c>
      <c r="BJ144">
        <v>21.784230000000001</v>
      </c>
      <c r="BK144">
        <v>18.802420000000001</v>
      </c>
      <c r="BL144">
        <v>293.64440000000002</v>
      </c>
      <c r="BM144">
        <v>21.513110000000001</v>
      </c>
      <c r="BN144">
        <v>500.01749999999998</v>
      </c>
      <c r="BO144">
        <v>68.913020000000003</v>
      </c>
      <c r="BP144">
        <v>0.10009272</v>
      </c>
      <c r="BQ144">
        <v>24.08991</v>
      </c>
      <c r="BR144">
        <v>24.98048</v>
      </c>
      <c r="BS144">
        <v>999.9</v>
      </c>
      <c r="BT144">
        <v>0</v>
      </c>
      <c r="BU144">
        <v>0</v>
      </c>
      <c r="BV144">
        <v>9999.3150000000005</v>
      </c>
      <c r="BW144">
        <v>0</v>
      </c>
      <c r="BX144">
        <v>1580.2729999999999</v>
      </c>
      <c r="BY144">
        <v>9.4207380000000001</v>
      </c>
      <c r="BZ144">
        <v>303.09300000000002</v>
      </c>
      <c r="CA144">
        <v>292.57040000000001</v>
      </c>
      <c r="CB144">
        <v>2.9818210000000001</v>
      </c>
      <c r="CC144">
        <v>287.06959999999998</v>
      </c>
      <c r="CD144">
        <v>18.802420000000001</v>
      </c>
      <c r="CE144">
        <v>1.5012160000000001</v>
      </c>
      <c r="CF144">
        <v>1.295731</v>
      </c>
      <c r="CG144">
        <v>12.98057</v>
      </c>
      <c r="CH144">
        <v>10.749420000000001</v>
      </c>
      <c r="CI144">
        <v>2000.0050000000001</v>
      </c>
      <c r="CJ144">
        <v>0.97999559999999997</v>
      </c>
      <c r="CK144">
        <v>2.0004259999999999E-2</v>
      </c>
      <c r="CL144">
        <v>0</v>
      </c>
      <c r="CM144">
        <v>2.3914399999999998</v>
      </c>
      <c r="CN144">
        <v>0</v>
      </c>
      <c r="CO144">
        <v>9166.7669999999998</v>
      </c>
      <c r="CP144">
        <v>16705.400000000001</v>
      </c>
      <c r="CQ144">
        <v>46.5</v>
      </c>
      <c r="CR144">
        <v>49.0124</v>
      </c>
      <c r="CS144">
        <v>47.75</v>
      </c>
      <c r="CT144">
        <v>46.893599999999999</v>
      </c>
      <c r="CU144">
        <v>45.686999999999998</v>
      </c>
      <c r="CV144">
        <v>1959.9939999999999</v>
      </c>
      <c r="CW144">
        <v>40.01</v>
      </c>
      <c r="CX144">
        <v>0</v>
      </c>
      <c r="CY144">
        <v>1651542433.4000001</v>
      </c>
      <c r="CZ144">
        <v>0</v>
      </c>
      <c r="DA144">
        <v>1657211497.5999999</v>
      </c>
      <c r="DB144" t="s">
        <v>356</v>
      </c>
      <c r="DC144">
        <v>1657211493.5999999</v>
      </c>
      <c r="DD144">
        <v>1657211497.5999999</v>
      </c>
      <c r="DE144">
        <v>1</v>
      </c>
      <c r="DF144">
        <v>1.526</v>
      </c>
      <c r="DG144">
        <v>4.4999999999999998E-2</v>
      </c>
      <c r="DH144">
        <v>2.6110000000000002</v>
      </c>
      <c r="DI144">
        <v>0.157</v>
      </c>
      <c r="DJ144">
        <v>420</v>
      </c>
      <c r="DK144">
        <v>20</v>
      </c>
      <c r="DL144">
        <v>0.57999999999999996</v>
      </c>
      <c r="DM144">
        <v>0.22</v>
      </c>
      <c r="DN144">
        <v>8.0218785365853709</v>
      </c>
      <c r="DO144">
        <v>9.9093982578397295</v>
      </c>
      <c r="DP144">
        <v>1.0071268471070101</v>
      </c>
      <c r="DQ144">
        <v>0</v>
      </c>
      <c r="DR144">
        <v>2.9742624390243901</v>
      </c>
      <c r="DS144">
        <v>6.7734355400698804E-2</v>
      </c>
      <c r="DT144">
        <v>9.9320640599114395E-3</v>
      </c>
      <c r="DU144">
        <v>1</v>
      </c>
      <c r="DV144">
        <v>1</v>
      </c>
      <c r="DW144">
        <v>2</v>
      </c>
      <c r="DX144" t="s">
        <v>357</v>
      </c>
      <c r="DY144">
        <v>2.8589099999999998</v>
      </c>
      <c r="DZ144">
        <v>2.71624</v>
      </c>
      <c r="EA144">
        <v>5.1419800000000002E-2</v>
      </c>
      <c r="EB144">
        <v>5.0319799999999998E-2</v>
      </c>
      <c r="EC144">
        <v>7.3705199999999998E-2</v>
      </c>
      <c r="ED144">
        <v>6.6401199999999994E-2</v>
      </c>
      <c r="EE144">
        <v>26782.6</v>
      </c>
      <c r="EF144">
        <v>23316.2</v>
      </c>
      <c r="EG144">
        <v>25280.7</v>
      </c>
      <c r="EH144">
        <v>23914.400000000001</v>
      </c>
      <c r="EI144">
        <v>39986.699999999997</v>
      </c>
      <c r="EJ144">
        <v>36966</v>
      </c>
      <c r="EK144">
        <v>45712.6</v>
      </c>
      <c r="EL144">
        <v>42671.199999999997</v>
      </c>
      <c r="EM144">
        <v>1.7957799999999999</v>
      </c>
      <c r="EN144">
        <v>2.0539999999999998</v>
      </c>
      <c r="EO144">
        <v>8.6817900000000003E-2</v>
      </c>
      <c r="EP144">
        <v>0</v>
      </c>
      <c r="EQ144">
        <v>23.572099999999999</v>
      </c>
      <c r="ER144">
        <v>999.9</v>
      </c>
      <c r="ES144">
        <v>32.517000000000003</v>
      </c>
      <c r="ET144">
        <v>35.621000000000002</v>
      </c>
      <c r="EU144">
        <v>27.580100000000002</v>
      </c>
      <c r="EV144">
        <v>51.191699999999997</v>
      </c>
      <c r="EW144">
        <v>38.473599999999998</v>
      </c>
      <c r="EX144">
        <v>2</v>
      </c>
      <c r="EY144">
        <v>2.0985799999999999E-2</v>
      </c>
      <c r="EZ144">
        <v>3.2372999999999998</v>
      </c>
      <c r="FA144">
        <v>20.213799999999999</v>
      </c>
      <c r="FB144">
        <v>5.2339099999999998</v>
      </c>
      <c r="FC144">
        <v>11.992000000000001</v>
      </c>
      <c r="FD144">
        <v>4.9562999999999997</v>
      </c>
      <c r="FE144">
        <v>3.3039499999999999</v>
      </c>
      <c r="FF144">
        <v>9999</v>
      </c>
      <c r="FG144">
        <v>325.89999999999998</v>
      </c>
      <c r="FH144">
        <v>9999</v>
      </c>
      <c r="FI144">
        <v>4891.7</v>
      </c>
      <c r="FJ144">
        <v>1.86815</v>
      </c>
      <c r="FK144">
        <v>1.86391</v>
      </c>
      <c r="FL144">
        <v>1.8714</v>
      </c>
      <c r="FM144">
        <v>1.8624700000000001</v>
      </c>
      <c r="FN144">
        <v>1.86188</v>
      </c>
      <c r="FO144">
        <v>1.86826</v>
      </c>
      <c r="FP144">
        <v>1.8583700000000001</v>
      </c>
      <c r="FQ144">
        <v>1.86463</v>
      </c>
      <c r="FR144">
        <v>5</v>
      </c>
      <c r="FS144">
        <v>0</v>
      </c>
      <c r="FT144">
        <v>0</v>
      </c>
      <c r="FU144">
        <v>0</v>
      </c>
      <c r="FV144" t="s">
        <v>358</v>
      </c>
      <c r="FW144" t="s">
        <v>359</v>
      </c>
      <c r="FX144" t="s">
        <v>360</v>
      </c>
      <c r="FY144" t="s">
        <v>360</v>
      </c>
      <c r="FZ144" t="s">
        <v>360</v>
      </c>
      <c r="GA144" t="s">
        <v>360</v>
      </c>
      <c r="GB144">
        <v>0</v>
      </c>
      <c r="GC144">
        <v>100</v>
      </c>
      <c r="GD144">
        <v>100</v>
      </c>
      <c r="GE144">
        <v>2.8149999999999999</v>
      </c>
      <c r="GF144">
        <v>0.2712</v>
      </c>
      <c r="GG144">
        <v>1.64354498451179</v>
      </c>
      <c r="GH144">
        <v>4.8697645535604704E-3</v>
      </c>
      <c r="GI144">
        <v>-2.9716501002383001E-6</v>
      </c>
      <c r="GJ144">
        <v>1.12513468715282E-9</v>
      </c>
      <c r="GK144">
        <v>-5.6040547963591501E-2</v>
      </c>
      <c r="GL144">
        <v>-3.4440246100026599E-2</v>
      </c>
      <c r="GM144">
        <v>3.75033726110429E-3</v>
      </c>
      <c r="GN144">
        <v>-6.7053370517907205E-5</v>
      </c>
      <c r="GO144">
        <v>20</v>
      </c>
      <c r="GP144">
        <v>2120</v>
      </c>
      <c r="GQ144">
        <v>2</v>
      </c>
      <c r="GR144">
        <v>25</v>
      </c>
      <c r="GS144">
        <v>231.3</v>
      </c>
      <c r="GT144">
        <v>231.2</v>
      </c>
      <c r="GU144">
        <v>0.92163099999999998</v>
      </c>
      <c r="GV144">
        <v>2.4108900000000002</v>
      </c>
      <c r="GW144">
        <v>1.9982899999999999</v>
      </c>
      <c r="GX144">
        <v>2.7368199999999998</v>
      </c>
      <c r="GY144">
        <v>2.0935100000000002</v>
      </c>
      <c r="GZ144">
        <v>2.4243199999999998</v>
      </c>
      <c r="HA144">
        <v>40.451000000000001</v>
      </c>
      <c r="HB144">
        <v>11.478999999999999</v>
      </c>
      <c r="HC144">
        <v>18</v>
      </c>
      <c r="HD144">
        <v>431.21800000000002</v>
      </c>
      <c r="HE144">
        <v>590.928</v>
      </c>
      <c r="HF144">
        <v>19.886700000000001</v>
      </c>
      <c r="HG144">
        <v>27.667000000000002</v>
      </c>
      <c r="HH144">
        <v>30.0002</v>
      </c>
      <c r="HI144">
        <v>27.424299999999999</v>
      </c>
      <c r="HJ144">
        <v>27.413499999999999</v>
      </c>
      <c r="HK144">
        <v>18.427399999999999</v>
      </c>
      <c r="HL144">
        <v>39.665599999999998</v>
      </c>
      <c r="HM144">
        <v>3.9067099999999999</v>
      </c>
      <c r="HN144">
        <v>19.895600000000002</v>
      </c>
      <c r="HO144">
        <v>251.63800000000001</v>
      </c>
      <c r="HP144">
        <v>18.860399999999998</v>
      </c>
      <c r="HQ144">
        <v>96.741399999999999</v>
      </c>
      <c r="HR144">
        <v>100.313</v>
      </c>
    </row>
    <row r="145" spans="1:226" x14ac:dyDescent="0.2">
      <c r="A145">
        <v>129</v>
      </c>
      <c r="B145">
        <v>1657225376.0999999</v>
      </c>
      <c r="C145">
        <v>1709.5999999046301</v>
      </c>
      <c r="D145" t="s">
        <v>617</v>
      </c>
      <c r="E145" t="s">
        <v>618</v>
      </c>
      <c r="F145">
        <v>5</v>
      </c>
      <c r="G145" t="s">
        <v>596</v>
      </c>
      <c r="H145" t="s">
        <v>354</v>
      </c>
      <c r="I145">
        <v>1657225373.5999999</v>
      </c>
      <c r="J145">
        <f t="shared" ref="J145:J208" si="68">(K145)/1000</f>
        <v>2.9730917157858501E-3</v>
      </c>
      <c r="K145">
        <f t="shared" ref="K145:K208" si="69">IF(BF145, AN145, AH145)</f>
        <v>2.9730917157858499</v>
      </c>
      <c r="L145">
        <f t="shared" ref="L145:L208" si="70">IF(BF145, AI145, AG145)</f>
        <v>9.2115532776011548</v>
      </c>
      <c r="M145">
        <f t="shared" ref="M145:M208" si="71">BH145 - IF(AU145&gt;1, L145*BB145*100/(AW145*BV145), 0)</f>
        <v>279.47833333333301</v>
      </c>
      <c r="N145">
        <f t="shared" ref="N145:N208" si="72">((T145-J145/2)*M145-L145)/(T145+J145/2)</f>
        <v>146.69769351402309</v>
      </c>
      <c r="O145">
        <f t="shared" ref="O145:O208" si="73">N145*(BO145+BP145)/1000</f>
        <v>10.123922274278799</v>
      </c>
      <c r="P145">
        <f t="shared" ref="P145:P208" si="74">(BH145 - IF(AU145&gt;1, L145*BB145*100/(AW145*BV145), 0))*(BO145+BP145)/1000</f>
        <v>19.287398842035483</v>
      </c>
      <c r="Q145">
        <f t="shared" ref="Q145:Q208" si="75">2/((1/S145-1/R145)+SIGN(S145)*SQRT((1/S145-1/R145)*(1/S145-1/R145) + 4*BC145/((BC145+1)*(BC145+1))*(2*1/S145*1/R145-1/R145*1/R145)))</f>
        <v>0.12142984562004451</v>
      </c>
      <c r="R145">
        <f t="shared" ref="R145:R208" si="76">IF(LEFT(BD145,1)&lt;&gt;"0",IF(LEFT(BD145,1)="1",3,BE145),$D$5+$E$5*(BV145*BO145/($K$5*1000))+$F$5*(BV145*BO145/($K$5*1000))*MAX(MIN(BB145,$J$5),$I$5)*MAX(MIN(BB145,$J$5),$I$5)+$G$5*MAX(MIN(BB145,$J$5),$I$5)*(BV145*BO145/($K$5*1000))+$H$5*(BV145*BO145/($K$5*1000))*(BV145*BO145/($K$5*1000)))</f>
        <v>2.4453776277516903</v>
      </c>
      <c r="S145">
        <f t="shared" ref="S145:S208" si="77">J145*(1000-(1000*0.61365*EXP(17.502*W145/(240.97+W145))/(BO145+BP145)+BJ145)/2)/(1000*0.61365*EXP(17.502*W145/(240.97+W145))/(BO145+BP145)-BJ145)</f>
        <v>0.11817672504750162</v>
      </c>
      <c r="T145">
        <f t="shared" ref="T145:T208" si="78">1/((BC145+1)/(Q145/1.6)+1/(R145/1.37)) + BC145/((BC145+1)/(Q145/1.6) + BC145/(R145/1.37))</f>
        <v>7.4145474057375454E-2</v>
      </c>
      <c r="U145">
        <f t="shared" ref="U145:U208" si="79">(AX145*BA145)</f>
        <v>321.51870828697992</v>
      </c>
      <c r="V145">
        <f t="shared" ref="V145:V208" si="80">(BQ145+(U145+2*0.95*0.0000000567*(((BQ145+$B$7)+273)^4-(BQ145+273)^4)-44100*J145)/(1.84*29.3*R145+8*0.95*0.0000000567*(BQ145+273)^3))</f>
        <v>25.433138960157496</v>
      </c>
      <c r="W145">
        <f t="shared" ref="W145:W208" si="81">($C$7*BR145+$D$7*BS145+$E$7*V145)</f>
        <v>25.004566666666701</v>
      </c>
      <c r="X145">
        <f t="shared" ref="X145:X208" si="82">0.61365*EXP(17.502*W145/(240.97+W145))</f>
        <v>3.1805433936301717</v>
      </c>
      <c r="Y145">
        <f t="shared" ref="Y145:Y208" si="83">(Z145/AA145*100)</f>
        <v>49.883321811660188</v>
      </c>
      <c r="Z145">
        <f t="shared" ref="Z145:Z208" si="84">BJ145*(BO145+BP145)/1000</f>
        <v>1.5032524147371531</v>
      </c>
      <c r="AA145">
        <f t="shared" ref="AA145:AA208" si="85">0.61365*EXP(17.502*BQ145/(240.97+BQ145))</f>
        <v>3.0135371104852302</v>
      </c>
      <c r="AB145">
        <f t="shared" ref="AB145:AB208" si="86">(X145-BJ145*(BO145+BP145)/1000)</f>
        <v>1.6772909788930186</v>
      </c>
      <c r="AC145">
        <f t="shared" ref="AC145:AC208" si="87">(-J145*44100)</f>
        <v>-131.113344666156</v>
      </c>
      <c r="AD145">
        <f t="shared" ref="AD145:AD208" si="88">2*29.3*R145*0.92*(BQ145-W145)</f>
        <v>-118.87140413173077</v>
      </c>
      <c r="AE145">
        <f t="shared" ref="AE145:AE208" si="89">2*0.95*0.0000000567*(((BQ145+$B$7)+273)^4-(W145+273)^4)</f>
        <v>-10.236226185398577</v>
      </c>
      <c r="AF145">
        <f t="shared" ref="AF145:AF208" si="90">U145+AE145+AC145+AD145</f>
        <v>61.297733303694599</v>
      </c>
      <c r="AG145">
        <f t="shared" ref="AG145:AG208" si="91">BN145*AU145*(BI145-BH145*(1000-AU145*BK145)/(1000-AU145*BJ145))/(100*BB145)</f>
        <v>-10.724529234823663</v>
      </c>
      <c r="AH145">
        <f t="shared" ref="AH145:AH208" si="92">1000*BN145*AU145*(BJ145-BK145)/(100*BB145*(1000-AU145*BJ145))</f>
        <v>2.9835109594410274</v>
      </c>
      <c r="AI145">
        <f t="shared" ref="AI145:AI208" si="93">(AJ145 - AK145 - BO145*1000/(8.314*(BQ145+273.15)) * AM145/BN145 * AL145) * BN145/(100*BB145) * (1000 - BK145)/1000</f>
        <v>9.2115532776011548</v>
      </c>
      <c r="AJ145">
        <v>276.56732907208499</v>
      </c>
      <c r="AK145">
        <v>279.15123030302999</v>
      </c>
      <c r="AL145">
        <v>-3.2878740886309799</v>
      </c>
      <c r="AM145">
        <v>66.775672127401407</v>
      </c>
      <c r="AN145">
        <f t="shared" ref="AN145:AN208" si="94">(AP145 - AO145 + BO145*1000/(8.314*(BQ145+273.15)) * AR145/BN145 * AQ145) * BN145/(100*BB145) * 1000/(1000 - AP145)</f>
        <v>2.9730917157858499</v>
      </c>
      <c r="AO145">
        <v>18.783258545973201</v>
      </c>
      <c r="AP145">
        <v>21.776196969697001</v>
      </c>
      <c r="AQ145">
        <v>-5.5617081207102898E-5</v>
      </c>
      <c r="AR145">
        <v>77.559207945919596</v>
      </c>
      <c r="AS145">
        <v>13</v>
      </c>
      <c r="AT145">
        <v>3</v>
      </c>
      <c r="AU145">
        <f t="shared" ref="AU145:AU208" si="95">IF(AS145*$H$13&gt;=AW145,1,(AW145/(AW145-AS145*$H$13)))</f>
        <v>1</v>
      </c>
      <c r="AV145">
        <f t="shared" ref="AV145:AV208" si="96">(AU145-1)*100</f>
        <v>0</v>
      </c>
      <c r="AW145">
        <f t="shared" ref="AW145:AW208" si="97">MAX(0,($B$13+$C$13*BV145)/(1+$D$13*BV145)*BO145/(BQ145+273)*$E$13)</f>
        <v>36694.322504371106</v>
      </c>
      <c r="AX145">
        <f t="shared" ref="AX145:AX208" si="98">$B$11*BW145+$C$11*BX145+$F$11*CI145*(1-CL145)</f>
        <v>2000.0133333333299</v>
      </c>
      <c r="AY145">
        <f t="shared" ref="AY145:AY208" si="99">AX145*AZ145</f>
        <v>1681.2115006668264</v>
      </c>
      <c r="AZ145">
        <f t="shared" ref="AZ145:AZ208" si="100">($B$11*$D$9+$C$11*$D$9+$F$11*((CV145+CN145)/MAX(CV145+CN145+CW145, 0.1)*$I$9+CW145/MAX(CV145+CN145+CW145, 0.1)*$J$9))/($B$11+$C$11+$F$11)</f>
        <v>0.84060014633243907</v>
      </c>
      <c r="BA145">
        <f t="shared" ref="BA145:BA208" si="101">($B$11*$K$9+$C$11*$K$9+$F$11*((CV145+CN145)/MAX(CV145+CN145+CW145, 0.1)*$P$9+CW145/MAX(CV145+CN145+CW145, 0.1)*$Q$9))/($B$11+$C$11+$F$11)</f>
        <v>0.16075828242160742</v>
      </c>
      <c r="BB145" s="1">
        <v>5.1449999999999996</v>
      </c>
      <c r="BC145">
        <v>0.5</v>
      </c>
      <c r="BD145" t="s">
        <v>355</v>
      </c>
      <c r="BE145">
        <v>2</v>
      </c>
      <c r="BF145" t="b">
        <v>1</v>
      </c>
      <c r="BG145">
        <v>1657225373.5999999</v>
      </c>
      <c r="BH145">
        <v>279.47833333333301</v>
      </c>
      <c r="BI145">
        <v>269.30077777777802</v>
      </c>
      <c r="BJ145">
        <v>21.782433333333302</v>
      </c>
      <c r="BK145">
        <v>18.7792666666667</v>
      </c>
      <c r="BL145">
        <v>276.69111111111101</v>
      </c>
      <c r="BM145">
        <v>21.5113555555556</v>
      </c>
      <c r="BN145">
        <v>499.99888888888898</v>
      </c>
      <c r="BO145">
        <v>68.912144444444394</v>
      </c>
      <c r="BP145">
        <v>9.9999044444444393E-2</v>
      </c>
      <c r="BQ145">
        <v>24.102900000000002</v>
      </c>
      <c r="BR145">
        <v>25.004566666666701</v>
      </c>
      <c r="BS145">
        <v>999.9</v>
      </c>
      <c r="BT145">
        <v>0</v>
      </c>
      <c r="BU145">
        <v>0</v>
      </c>
      <c r="BV145">
        <v>9971.7344444444407</v>
      </c>
      <c r="BW145">
        <v>0</v>
      </c>
      <c r="BX145">
        <v>1579.64777777778</v>
      </c>
      <c r="BY145">
        <v>10.1776</v>
      </c>
      <c r="BZ145">
        <v>285.70166666666699</v>
      </c>
      <c r="CA145">
        <v>274.45499999999998</v>
      </c>
      <c r="CB145">
        <v>3.0031555555555598</v>
      </c>
      <c r="CC145">
        <v>269.30077777777802</v>
      </c>
      <c r="CD145">
        <v>18.7792666666667</v>
      </c>
      <c r="CE145">
        <v>1.5010733333333299</v>
      </c>
      <c r="CF145">
        <v>1.2941199999999999</v>
      </c>
      <c r="CG145">
        <v>12.9791222222222</v>
      </c>
      <c r="CH145">
        <v>10.7307222222222</v>
      </c>
      <c r="CI145">
        <v>2000.0133333333299</v>
      </c>
      <c r="CJ145">
        <v>0.97999577777777802</v>
      </c>
      <c r="CK145">
        <v>2.0004122222222202E-2</v>
      </c>
      <c r="CL145">
        <v>0</v>
      </c>
      <c r="CM145">
        <v>2.3976666666666699</v>
      </c>
      <c r="CN145">
        <v>0</v>
      </c>
      <c r="CO145">
        <v>9172.0555555555493</v>
      </c>
      <c r="CP145">
        <v>16705.5222222222</v>
      </c>
      <c r="CQ145">
        <v>46.5</v>
      </c>
      <c r="CR145">
        <v>49</v>
      </c>
      <c r="CS145">
        <v>47.75</v>
      </c>
      <c r="CT145">
        <v>46.902555555555601</v>
      </c>
      <c r="CU145">
        <v>45.686999999999998</v>
      </c>
      <c r="CV145">
        <v>1960.0022222222201</v>
      </c>
      <c r="CW145">
        <v>40.01</v>
      </c>
      <c r="CX145">
        <v>0</v>
      </c>
      <c r="CY145">
        <v>1651542438.2</v>
      </c>
      <c r="CZ145">
        <v>0</v>
      </c>
      <c r="DA145">
        <v>1657211497.5999999</v>
      </c>
      <c r="DB145" t="s">
        <v>356</v>
      </c>
      <c r="DC145">
        <v>1657211493.5999999</v>
      </c>
      <c r="DD145">
        <v>1657211497.5999999</v>
      </c>
      <c r="DE145">
        <v>1</v>
      </c>
      <c r="DF145">
        <v>1.526</v>
      </c>
      <c r="DG145">
        <v>4.4999999999999998E-2</v>
      </c>
      <c r="DH145">
        <v>2.6110000000000002</v>
      </c>
      <c r="DI145">
        <v>0.157</v>
      </c>
      <c r="DJ145">
        <v>420</v>
      </c>
      <c r="DK145">
        <v>20</v>
      </c>
      <c r="DL145">
        <v>0.57999999999999996</v>
      </c>
      <c r="DM145">
        <v>0.22</v>
      </c>
      <c r="DN145">
        <v>9.0028575609756096</v>
      </c>
      <c r="DO145">
        <v>9.3819524738676208</v>
      </c>
      <c r="DP145">
        <v>0.96666393250132698</v>
      </c>
      <c r="DQ145">
        <v>0</v>
      </c>
      <c r="DR145">
        <v>2.9830995121951198</v>
      </c>
      <c r="DS145">
        <v>0.117018397212554</v>
      </c>
      <c r="DT145">
        <v>1.3396620606126199E-2</v>
      </c>
      <c r="DU145">
        <v>0</v>
      </c>
      <c r="DV145">
        <v>0</v>
      </c>
      <c r="DW145">
        <v>2</v>
      </c>
      <c r="DX145" t="s">
        <v>365</v>
      </c>
      <c r="DY145">
        <v>2.8588399999999998</v>
      </c>
      <c r="DZ145">
        <v>2.7162299999999999</v>
      </c>
      <c r="EA145">
        <v>4.8981799999999999E-2</v>
      </c>
      <c r="EB145">
        <v>4.7875800000000003E-2</v>
      </c>
      <c r="EC145">
        <v>7.3680599999999999E-2</v>
      </c>
      <c r="ED145">
        <v>6.6357700000000006E-2</v>
      </c>
      <c r="EE145">
        <v>26850.799999999999</v>
      </c>
      <c r="EF145">
        <v>23375.7</v>
      </c>
      <c r="EG145">
        <v>25280.1</v>
      </c>
      <c r="EH145">
        <v>23913.8</v>
      </c>
      <c r="EI145">
        <v>39987.199999999997</v>
      </c>
      <c r="EJ145">
        <v>36966.9</v>
      </c>
      <c r="EK145">
        <v>45712</v>
      </c>
      <c r="EL145">
        <v>42670.2</v>
      </c>
      <c r="EM145">
        <v>1.7957799999999999</v>
      </c>
      <c r="EN145">
        <v>2.0538699999999999</v>
      </c>
      <c r="EO145">
        <v>8.5715200000000005E-2</v>
      </c>
      <c r="EP145">
        <v>0</v>
      </c>
      <c r="EQ145">
        <v>23.573599999999999</v>
      </c>
      <c r="ER145">
        <v>999.9</v>
      </c>
      <c r="ES145">
        <v>32.487000000000002</v>
      </c>
      <c r="ET145">
        <v>35.640999999999998</v>
      </c>
      <c r="EU145">
        <v>27.589600000000001</v>
      </c>
      <c r="EV145">
        <v>51.021700000000003</v>
      </c>
      <c r="EW145">
        <v>38.453499999999998</v>
      </c>
      <c r="EX145">
        <v>2</v>
      </c>
      <c r="EY145">
        <v>2.1011200000000001E-2</v>
      </c>
      <c r="EZ145">
        <v>3.30728</v>
      </c>
      <c r="FA145">
        <v>20.212299999999999</v>
      </c>
      <c r="FB145">
        <v>5.2328599999999996</v>
      </c>
      <c r="FC145">
        <v>11.992000000000001</v>
      </c>
      <c r="FD145">
        <v>4.9560000000000004</v>
      </c>
      <c r="FE145">
        <v>3.3038500000000002</v>
      </c>
      <c r="FF145">
        <v>9999</v>
      </c>
      <c r="FG145">
        <v>325.89999999999998</v>
      </c>
      <c r="FH145">
        <v>9999</v>
      </c>
      <c r="FI145">
        <v>4891.7</v>
      </c>
      <c r="FJ145">
        <v>1.8681700000000001</v>
      </c>
      <c r="FK145">
        <v>1.8639300000000001</v>
      </c>
      <c r="FL145">
        <v>1.8714</v>
      </c>
      <c r="FM145">
        <v>1.8624799999999999</v>
      </c>
      <c r="FN145">
        <v>1.86188</v>
      </c>
      <c r="FO145">
        <v>1.8682700000000001</v>
      </c>
      <c r="FP145">
        <v>1.8583700000000001</v>
      </c>
      <c r="FQ145">
        <v>1.8646199999999999</v>
      </c>
      <c r="FR145">
        <v>5</v>
      </c>
      <c r="FS145">
        <v>0</v>
      </c>
      <c r="FT145">
        <v>0</v>
      </c>
      <c r="FU145">
        <v>0</v>
      </c>
      <c r="FV145" t="s">
        <v>358</v>
      </c>
      <c r="FW145" t="s">
        <v>359</v>
      </c>
      <c r="FX145" t="s">
        <v>360</v>
      </c>
      <c r="FY145" t="s">
        <v>360</v>
      </c>
      <c r="FZ145" t="s">
        <v>360</v>
      </c>
      <c r="GA145" t="s">
        <v>360</v>
      </c>
      <c r="GB145">
        <v>0</v>
      </c>
      <c r="GC145">
        <v>100</v>
      </c>
      <c r="GD145">
        <v>100</v>
      </c>
      <c r="GE145">
        <v>2.7589999999999999</v>
      </c>
      <c r="GF145">
        <v>0.27089999999999997</v>
      </c>
      <c r="GG145">
        <v>1.64354498451179</v>
      </c>
      <c r="GH145">
        <v>4.8697645535604704E-3</v>
      </c>
      <c r="GI145">
        <v>-2.9716501002383001E-6</v>
      </c>
      <c r="GJ145">
        <v>1.12513468715282E-9</v>
      </c>
      <c r="GK145">
        <v>-5.6040547963591501E-2</v>
      </c>
      <c r="GL145">
        <v>-3.4440246100026599E-2</v>
      </c>
      <c r="GM145">
        <v>3.75033726110429E-3</v>
      </c>
      <c r="GN145">
        <v>-6.7053370517907205E-5</v>
      </c>
      <c r="GO145">
        <v>20</v>
      </c>
      <c r="GP145">
        <v>2120</v>
      </c>
      <c r="GQ145">
        <v>2</v>
      </c>
      <c r="GR145">
        <v>25</v>
      </c>
      <c r="GS145">
        <v>231.4</v>
      </c>
      <c r="GT145">
        <v>231.3</v>
      </c>
      <c r="GU145">
        <v>0.88012699999999999</v>
      </c>
      <c r="GV145">
        <v>2.4145500000000002</v>
      </c>
      <c r="GW145">
        <v>1.9982899999999999</v>
      </c>
      <c r="GX145">
        <v>2.7380399999999998</v>
      </c>
      <c r="GY145">
        <v>2.0947300000000002</v>
      </c>
      <c r="GZ145">
        <v>2.3315399999999999</v>
      </c>
      <c r="HA145">
        <v>40.451000000000001</v>
      </c>
      <c r="HB145">
        <v>11.4527</v>
      </c>
      <c r="HC145">
        <v>18</v>
      </c>
      <c r="HD145">
        <v>431.24700000000001</v>
      </c>
      <c r="HE145">
        <v>590.87699999999995</v>
      </c>
      <c r="HF145">
        <v>19.907</v>
      </c>
      <c r="HG145">
        <v>27.669799999999999</v>
      </c>
      <c r="HH145">
        <v>30.0002</v>
      </c>
      <c r="HI145">
        <v>27.4283</v>
      </c>
      <c r="HJ145">
        <v>27.4176</v>
      </c>
      <c r="HK145">
        <v>17.5398</v>
      </c>
      <c r="HL145">
        <v>39.665599999999998</v>
      </c>
      <c r="HM145">
        <v>3.9067099999999999</v>
      </c>
      <c r="HN145">
        <v>19.8995</v>
      </c>
      <c r="HO145">
        <v>231.38800000000001</v>
      </c>
      <c r="HP145">
        <v>18.864999999999998</v>
      </c>
      <c r="HQ145">
        <v>96.739800000000002</v>
      </c>
      <c r="HR145">
        <v>100.31100000000001</v>
      </c>
    </row>
    <row r="146" spans="1:226" x14ac:dyDescent="0.2">
      <c r="A146">
        <v>130</v>
      </c>
      <c r="B146">
        <v>1657225381.0999999</v>
      </c>
      <c r="C146">
        <v>1714.5999999046301</v>
      </c>
      <c r="D146" t="s">
        <v>619</v>
      </c>
      <c r="E146" t="s">
        <v>620</v>
      </c>
      <c r="F146">
        <v>5</v>
      </c>
      <c r="G146" t="s">
        <v>596</v>
      </c>
      <c r="H146" t="s">
        <v>354</v>
      </c>
      <c r="I146">
        <v>1657225378.3</v>
      </c>
      <c r="J146">
        <f t="shared" si="68"/>
        <v>2.9662396944677158E-3</v>
      </c>
      <c r="K146">
        <f t="shared" si="69"/>
        <v>2.9662396944677156</v>
      </c>
      <c r="L146">
        <f t="shared" si="70"/>
        <v>8.6086221983070708</v>
      </c>
      <c r="M146">
        <f t="shared" si="71"/>
        <v>264.65469999999999</v>
      </c>
      <c r="N146">
        <f t="shared" si="72"/>
        <v>141.26254701176518</v>
      </c>
      <c r="O146">
        <f t="shared" si="73"/>
        <v>9.7487987712241537</v>
      </c>
      <c r="P146">
        <f t="shared" si="74"/>
        <v>18.264327443733649</v>
      </c>
      <c r="Q146">
        <f t="shared" si="75"/>
        <v>0.12226906057075337</v>
      </c>
      <c r="R146">
        <f t="shared" si="76"/>
        <v>2.4443517608366125</v>
      </c>
      <c r="S146">
        <f t="shared" si="77"/>
        <v>0.11897013302558729</v>
      </c>
      <c r="T146">
        <f t="shared" si="78"/>
        <v>7.46453149623134E-2</v>
      </c>
      <c r="U146">
        <f t="shared" si="79"/>
        <v>321.51338699999997</v>
      </c>
      <c r="V146">
        <f t="shared" si="80"/>
        <v>25.467284289237611</v>
      </c>
      <c r="W146">
        <f t="shared" si="81"/>
        <v>24.922350000000002</v>
      </c>
      <c r="X146">
        <f t="shared" si="82"/>
        <v>3.1649872605217326</v>
      </c>
      <c r="Y146">
        <f t="shared" si="83"/>
        <v>49.764732481225195</v>
      </c>
      <c r="Z146">
        <f t="shared" si="84"/>
        <v>1.5025246350503929</v>
      </c>
      <c r="AA146">
        <f t="shared" si="85"/>
        <v>3.019255927111137</v>
      </c>
      <c r="AB146">
        <f t="shared" si="86"/>
        <v>1.6624626254713397</v>
      </c>
      <c r="AC146">
        <f t="shared" si="87"/>
        <v>-130.81117052602627</v>
      </c>
      <c r="AD146">
        <f t="shared" si="88"/>
        <v>-103.82410581371812</v>
      </c>
      <c r="AE146">
        <f t="shared" si="89"/>
        <v>-8.9419416615502243</v>
      </c>
      <c r="AF146">
        <f t="shared" si="90"/>
        <v>77.936168998705341</v>
      </c>
      <c r="AG146">
        <f t="shared" si="91"/>
        <v>-10.845205472538586</v>
      </c>
      <c r="AH146">
        <f t="shared" si="92"/>
        <v>2.9668060559956095</v>
      </c>
      <c r="AI146">
        <f t="shared" si="93"/>
        <v>8.6086221983070708</v>
      </c>
      <c r="AJ146">
        <v>260.41620782954999</v>
      </c>
      <c r="AK146">
        <v>263.23528484848498</v>
      </c>
      <c r="AL146">
        <v>-3.1816215710512501</v>
      </c>
      <c r="AM146">
        <v>66.775672127401407</v>
      </c>
      <c r="AN146">
        <f t="shared" si="94"/>
        <v>2.9662396944677156</v>
      </c>
      <c r="AO146">
        <v>18.7822826099422</v>
      </c>
      <c r="AP146">
        <v>21.768370303030299</v>
      </c>
      <c r="AQ146">
        <v>-8.0193516929245404E-5</v>
      </c>
      <c r="AR146">
        <v>77.559207945919596</v>
      </c>
      <c r="AS146">
        <v>13</v>
      </c>
      <c r="AT146">
        <v>3</v>
      </c>
      <c r="AU146">
        <f t="shared" si="95"/>
        <v>1</v>
      </c>
      <c r="AV146">
        <f t="shared" si="96"/>
        <v>0</v>
      </c>
      <c r="AW146">
        <f t="shared" si="97"/>
        <v>36667.6291582142</v>
      </c>
      <c r="AX146">
        <f t="shared" si="98"/>
        <v>1999.98</v>
      </c>
      <c r="AY146">
        <f t="shared" si="99"/>
        <v>1681.1835000000001</v>
      </c>
      <c r="AZ146">
        <f t="shared" si="100"/>
        <v>0.84060015600156002</v>
      </c>
      <c r="BA146">
        <f t="shared" si="101"/>
        <v>0.16075830108301081</v>
      </c>
      <c r="BB146" s="1">
        <v>5.1449999999999996</v>
      </c>
      <c r="BC146">
        <v>0.5</v>
      </c>
      <c r="BD146" t="s">
        <v>355</v>
      </c>
      <c r="BE146">
        <v>2</v>
      </c>
      <c r="BF146" t="b">
        <v>1</v>
      </c>
      <c r="BG146">
        <v>1657225378.3</v>
      </c>
      <c r="BH146">
        <v>264.65469999999999</v>
      </c>
      <c r="BI146">
        <v>254.3032</v>
      </c>
      <c r="BJ146">
        <v>21.77196</v>
      </c>
      <c r="BK146">
        <v>18.78566</v>
      </c>
      <c r="BL146">
        <v>261.91950000000003</v>
      </c>
      <c r="BM146">
        <v>21.50122</v>
      </c>
      <c r="BN146">
        <v>500.0129</v>
      </c>
      <c r="BO146">
        <v>68.911940000000001</v>
      </c>
      <c r="BP146">
        <v>9.9974179999999996E-2</v>
      </c>
      <c r="BQ146">
        <v>24.13449</v>
      </c>
      <c r="BR146">
        <v>24.922350000000002</v>
      </c>
      <c r="BS146">
        <v>999.9</v>
      </c>
      <c r="BT146">
        <v>0</v>
      </c>
      <c r="BU146">
        <v>0</v>
      </c>
      <c r="BV146">
        <v>9965.3119999999999</v>
      </c>
      <c r="BW146">
        <v>0</v>
      </c>
      <c r="BX146">
        <v>1579.172</v>
      </c>
      <c r="BY146">
        <v>10.351470000000001</v>
      </c>
      <c r="BZ146">
        <v>270.54509999999999</v>
      </c>
      <c r="CA146">
        <v>259.17180000000002</v>
      </c>
      <c r="CB146">
        <v>2.9862860000000002</v>
      </c>
      <c r="CC146">
        <v>254.3032</v>
      </c>
      <c r="CD146">
        <v>18.78566</v>
      </c>
      <c r="CE146">
        <v>1.500348</v>
      </c>
      <c r="CF146">
        <v>1.2945549999999999</v>
      </c>
      <c r="CG146">
        <v>12.9717</v>
      </c>
      <c r="CH146">
        <v>10.735810000000001</v>
      </c>
      <c r="CI146">
        <v>1999.98</v>
      </c>
      <c r="CJ146">
        <v>0.97999519999999996</v>
      </c>
      <c r="CK146">
        <v>2.0004569999999999E-2</v>
      </c>
      <c r="CL146">
        <v>0</v>
      </c>
      <c r="CM146">
        <v>2.5558700000000001</v>
      </c>
      <c r="CN146">
        <v>0</v>
      </c>
      <c r="CO146">
        <v>9158.0759999999991</v>
      </c>
      <c r="CP146">
        <v>16705.2</v>
      </c>
      <c r="CQ146">
        <v>46.524799999999999</v>
      </c>
      <c r="CR146">
        <v>49</v>
      </c>
      <c r="CS146">
        <v>47.75</v>
      </c>
      <c r="CT146">
        <v>46.8874</v>
      </c>
      <c r="CU146">
        <v>45.686999999999998</v>
      </c>
      <c r="CV146">
        <v>1959.97</v>
      </c>
      <c r="CW146">
        <v>40.01</v>
      </c>
      <c r="CX146">
        <v>0</v>
      </c>
      <c r="CY146">
        <v>1651542443</v>
      </c>
      <c r="CZ146">
        <v>0</v>
      </c>
      <c r="DA146">
        <v>1657211497.5999999</v>
      </c>
      <c r="DB146" t="s">
        <v>356</v>
      </c>
      <c r="DC146">
        <v>1657211493.5999999</v>
      </c>
      <c r="DD146">
        <v>1657211497.5999999</v>
      </c>
      <c r="DE146">
        <v>1</v>
      </c>
      <c r="DF146">
        <v>1.526</v>
      </c>
      <c r="DG146">
        <v>4.4999999999999998E-2</v>
      </c>
      <c r="DH146">
        <v>2.6110000000000002</v>
      </c>
      <c r="DI146">
        <v>0.157</v>
      </c>
      <c r="DJ146">
        <v>420</v>
      </c>
      <c r="DK146">
        <v>20</v>
      </c>
      <c r="DL146">
        <v>0.57999999999999996</v>
      </c>
      <c r="DM146">
        <v>0.22</v>
      </c>
      <c r="DN146">
        <v>9.5338714634146395</v>
      </c>
      <c r="DO146">
        <v>6.8019999303135998</v>
      </c>
      <c r="DP146">
        <v>0.72188758046665702</v>
      </c>
      <c r="DQ146">
        <v>0</v>
      </c>
      <c r="DR146">
        <v>2.9870836585365899</v>
      </c>
      <c r="DS146">
        <v>7.1647526132405798E-2</v>
      </c>
      <c r="DT146">
        <v>1.1496730130271001E-2</v>
      </c>
      <c r="DU146">
        <v>1</v>
      </c>
      <c r="DV146">
        <v>1</v>
      </c>
      <c r="DW146">
        <v>2</v>
      </c>
      <c r="DX146" t="s">
        <v>357</v>
      </c>
      <c r="DY146">
        <v>2.8586900000000002</v>
      </c>
      <c r="DZ146">
        <v>2.7163499999999998</v>
      </c>
      <c r="EA146">
        <v>4.6577199999999999E-2</v>
      </c>
      <c r="EB146">
        <v>4.5327699999999999E-2</v>
      </c>
      <c r="EC146">
        <v>7.3661099999999993E-2</v>
      </c>
      <c r="ED146">
        <v>6.6397499999999998E-2</v>
      </c>
      <c r="EE146">
        <v>26918.6</v>
      </c>
      <c r="EF146">
        <v>23437.7</v>
      </c>
      <c r="EG146">
        <v>25280.1</v>
      </c>
      <c r="EH146">
        <v>23913.3</v>
      </c>
      <c r="EI146">
        <v>39987.800000000003</v>
      </c>
      <c r="EJ146">
        <v>36964.5</v>
      </c>
      <c r="EK146">
        <v>45711.8</v>
      </c>
      <c r="EL146">
        <v>42669.4</v>
      </c>
      <c r="EM146">
        <v>1.79548</v>
      </c>
      <c r="EN146">
        <v>2.0538699999999999</v>
      </c>
      <c r="EO146">
        <v>7.9389699999999994E-2</v>
      </c>
      <c r="EP146">
        <v>0</v>
      </c>
      <c r="EQ146">
        <v>23.578499999999998</v>
      </c>
      <c r="ER146">
        <v>999.9</v>
      </c>
      <c r="ES146">
        <v>32.487000000000002</v>
      </c>
      <c r="ET146">
        <v>35.640999999999998</v>
      </c>
      <c r="EU146">
        <v>27.589200000000002</v>
      </c>
      <c r="EV146">
        <v>51.361699999999999</v>
      </c>
      <c r="EW146">
        <v>38.433500000000002</v>
      </c>
      <c r="EX146">
        <v>2</v>
      </c>
      <c r="EY146">
        <v>2.13338E-2</v>
      </c>
      <c r="EZ146">
        <v>3.2967900000000001</v>
      </c>
      <c r="FA146">
        <v>20.212599999999998</v>
      </c>
      <c r="FB146">
        <v>5.2331599999999998</v>
      </c>
      <c r="FC146">
        <v>11.992000000000001</v>
      </c>
      <c r="FD146">
        <v>4.9561500000000001</v>
      </c>
      <c r="FE146">
        <v>3.3039499999999999</v>
      </c>
      <c r="FF146">
        <v>9999</v>
      </c>
      <c r="FG146">
        <v>325.89999999999998</v>
      </c>
      <c r="FH146">
        <v>9999</v>
      </c>
      <c r="FI146">
        <v>4891.8999999999996</v>
      </c>
      <c r="FJ146">
        <v>1.86815</v>
      </c>
      <c r="FK146">
        <v>1.86391</v>
      </c>
      <c r="FL146">
        <v>1.8713900000000001</v>
      </c>
      <c r="FM146">
        <v>1.8624700000000001</v>
      </c>
      <c r="FN146">
        <v>1.8618699999999999</v>
      </c>
      <c r="FO146">
        <v>1.8682700000000001</v>
      </c>
      <c r="FP146">
        <v>1.8583700000000001</v>
      </c>
      <c r="FQ146">
        <v>1.8646199999999999</v>
      </c>
      <c r="FR146">
        <v>5</v>
      </c>
      <c r="FS146">
        <v>0</v>
      </c>
      <c r="FT146">
        <v>0</v>
      </c>
      <c r="FU146">
        <v>0</v>
      </c>
      <c r="FV146" t="s">
        <v>358</v>
      </c>
      <c r="FW146" t="s">
        <v>359</v>
      </c>
      <c r="FX146" t="s">
        <v>360</v>
      </c>
      <c r="FY146" t="s">
        <v>360</v>
      </c>
      <c r="FZ146" t="s">
        <v>360</v>
      </c>
      <c r="GA146" t="s">
        <v>360</v>
      </c>
      <c r="GB146">
        <v>0</v>
      </c>
      <c r="GC146">
        <v>100</v>
      </c>
      <c r="GD146">
        <v>100</v>
      </c>
      <c r="GE146">
        <v>2.7040000000000002</v>
      </c>
      <c r="GF146">
        <v>0.27060000000000001</v>
      </c>
      <c r="GG146">
        <v>1.64354498451179</v>
      </c>
      <c r="GH146">
        <v>4.8697645535604704E-3</v>
      </c>
      <c r="GI146">
        <v>-2.9716501002383001E-6</v>
      </c>
      <c r="GJ146">
        <v>1.12513468715282E-9</v>
      </c>
      <c r="GK146">
        <v>-5.6040547963591501E-2</v>
      </c>
      <c r="GL146">
        <v>-3.4440246100026599E-2</v>
      </c>
      <c r="GM146">
        <v>3.75033726110429E-3</v>
      </c>
      <c r="GN146">
        <v>-6.7053370517907205E-5</v>
      </c>
      <c r="GO146">
        <v>20</v>
      </c>
      <c r="GP146">
        <v>2120</v>
      </c>
      <c r="GQ146">
        <v>2</v>
      </c>
      <c r="GR146">
        <v>25</v>
      </c>
      <c r="GS146">
        <v>231.5</v>
      </c>
      <c r="GT146">
        <v>231.4</v>
      </c>
      <c r="GU146">
        <v>0.83374000000000004</v>
      </c>
      <c r="GV146">
        <v>2.4157700000000002</v>
      </c>
      <c r="GW146">
        <v>1.9982899999999999</v>
      </c>
      <c r="GX146">
        <v>2.7380399999999998</v>
      </c>
      <c r="GY146">
        <v>2.0935100000000002</v>
      </c>
      <c r="GZ146">
        <v>2.3913600000000002</v>
      </c>
      <c r="HA146">
        <v>40.451000000000001</v>
      </c>
      <c r="HB146">
        <v>11.461499999999999</v>
      </c>
      <c r="HC146">
        <v>18</v>
      </c>
      <c r="HD146">
        <v>431.101</v>
      </c>
      <c r="HE146">
        <v>590.91399999999999</v>
      </c>
      <c r="HF146">
        <v>19.9114</v>
      </c>
      <c r="HG146">
        <v>27.6721</v>
      </c>
      <c r="HH146">
        <v>30.000399999999999</v>
      </c>
      <c r="HI146">
        <v>27.431799999999999</v>
      </c>
      <c r="HJ146">
        <v>27.420999999999999</v>
      </c>
      <c r="HK146">
        <v>16.645199999999999</v>
      </c>
      <c r="HL146">
        <v>39.387</v>
      </c>
      <c r="HM146">
        <v>3.5300799999999999</v>
      </c>
      <c r="HN146">
        <v>19.915199999999999</v>
      </c>
      <c r="HO146">
        <v>217.88399999999999</v>
      </c>
      <c r="HP146">
        <v>18.871200000000002</v>
      </c>
      <c r="HQ146">
        <v>96.739400000000003</v>
      </c>
      <c r="HR146">
        <v>100.309</v>
      </c>
    </row>
    <row r="147" spans="1:226" x14ac:dyDescent="0.2">
      <c r="A147">
        <v>131</v>
      </c>
      <c r="B147">
        <v>1657225386.0999999</v>
      </c>
      <c r="C147">
        <v>1719.5999999046301</v>
      </c>
      <c r="D147" t="s">
        <v>621</v>
      </c>
      <c r="E147" t="s">
        <v>622</v>
      </c>
      <c r="F147">
        <v>5</v>
      </c>
      <c r="G147" t="s">
        <v>596</v>
      </c>
      <c r="H147" t="s">
        <v>354</v>
      </c>
      <c r="I147">
        <v>1657225383.5999999</v>
      </c>
      <c r="J147">
        <f t="shared" si="68"/>
        <v>2.9605150779812746E-3</v>
      </c>
      <c r="K147">
        <f t="shared" si="69"/>
        <v>2.9605150779812748</v>
      </c>
      <c r="L147">
        <f t="shared" si="70"/>
        <v>7.9947235083947747</v>
      </c>
      <c r="M147">
        <f t="shared" si="71"/>
        <v>248.22622222222199</v>
      </c>
      <c r="N147">
        <f t="shared" si="72"/>
        <v>133.04185277888649</v>
      </c>
      <c r="O147">
        <f t="shared" si="73"/>
        <v>9.181292403017272</v>
      </c>
      <c r="P147">
        <f t="shared" si="74"/>
        <v>17.13022992927112</v>
      </c>
      <c r="Q147">
        <f t="shared" si="75"/>
        <v>0.12169513438676352</v>
      </c>
      <c r="R147">
        <f t="shared" si="76"/>
        <v>2.4512244452575347</v>
      </c>
      <c r="S147">
        <f t="shared" si="77"/>
        <v>0.1184355581922526</v>
      </c>
      <c r="T147">
        <f t="shared" si="78"/>
        <v>7.4307811833811604E-2</v>
      </c>
      <c r="U147">
        <f t="shared" si="79"/>
        <v>321.51799766666682</v>
      </c>
      <c r="V147">
        <f t="shared" si="80"/>
        <v>25.467330959860796</v>
      </c>
      <c r="W147">
        <f t="shared" si="81"/>
        <v>24.945222222222199</v>
      </c>
      <c r="X147">
        <f t="shared" si="82"/>
        <v>3.1693082004796533</v>
      </c>
      <c r="Y147">
        <f t="shared" si="83"/>
        <v>49.763952732584784</v>
      </c>
      <c r="Z147">
        <f t="shared" si="84"/>
        <v>1.5026542772235469</v>
      </c>
      <c r="AA147">
        <f t="shared" si="85"/>
        <v>3.0195637498860268</v>
      </c>
      <c r="AB147">
        <f t="shared" si="86"/>
        <v>1.6666539232561064</v>
      </c>
      <c r="AC147">
        <f t="shared" si="87"/>
        <v>-130.55871493897422</v>
      </c>
      <c r="AD147">
        <f t="shared" si="88"/>
        <v>-106.91408855855256</v>
      </c>
      <c r="AE147">
        <f t="shared" si="89"/>
        <v>-9.183390140751289</v>
      </c>
      <c r="AF147">
        <f t="shared" si="90"/>
        <v>74.861804028388761</v>
      </c>
      <c r="AG147">
        <f t="shared" si="91"/>
        <v>-11.494963752825106</v>
      </c>
      <c r="AH147">
        <f t="shared" si="92"/>
        <v>2.9586470768634343</v>
      </c>
      <c r="AI147">
        <f t="shared" si="93"/>
        <v>7.9947235083947747</v>
      </c>
      <c r="AJ147">
        <v>243.865352716259</v>
      </c>
      <c r="AK147">
        <v>247.35289696969701</v>
      </c>
      <c r="AL147">
        <v>-3.1883047498849102</v>
      </c>
      <c r="AM147">
        <v>66.775672127401407</v>
      </c>
      <c r="AN147">
        <f t="shared" si="94"/>
        <v>2.9605150779812748</v>
      </c>
      <c r="AO147">
        <v>18.796604181114301</v>
      </c>
      <c r="AP147">
        <v>21.776088484848501</v>
      </c>
      <c r="AQ147">
        <v>1.4424534509490999E-4</v>
      </c>
      <c r="AR147">
        <v>77.559207945919596</v>
      </c>
      <c r="AS147">
        <v>14</v>
      </c>
      <c r="AT147">
        <v>3</v>
      </c>
      <c r="AU147">
        <f t="shared" si="95"/>
        <v>1</v>
      </c>
      <c r="AV147">
        <f t="shared" si="96"/>
        <v>0</v>
      </c>
      <c r="AW147">
        <f t="shared" si="97"/>
        <v>36820.073313800691</v>
      </c>
      <c r="AX147">
        <f t="shared" si="98"/>
        <v>2000.0088888888899</v>
      </c>
      <c r="AY147">
        <f t="shared" si="99"/>
        <v>1681.2077666666673</v>
      </c>
      <c r="AZ147">
        <f t="shared" si="100"/>
        <v>0.8406001473326784</v>
      </c>
      <c r="BA147">
        <f t="shared" si="101"/>
        <v>0.16075828435206954</v>
      </c>
      <c r="BB147" s="1">
        <v>5.1449999999999996</v>
      </c>
      <c r="BC147">
        <v>0.5</v>
      </c>
      <c r="BD147" t="s">
        <v>355</v>
      </c>
      <c r="BE147">
        <v>2</v>
      </c>
      <c r="BF147" t="b">
        <v>1</v>
      </c>
      <c r="BG147">
        <v>1657225383.5999999</v>
      </c>
      <c r="BH147">
        <v>248.22622222222199</v>
      </c>
      <c r="BI147">
        <v>237.15333333333299</v>
      </c>
      <c r="BJ147">
        <v>21.774266666666701</v>
      </c>
      <c r="BK147">
        <v>18.796033333333298</v>
      </c>
      <c r="BL147">
        <v>245.54944444444399</v>
      </c>
      <c r="BM147">
        <v>21.503444444444401</v>
      </c>
      <c r="BN147">
        <v>499.98722222222199</v>
      </c>
      <c r="BO147">
        <v>68.9106666666667</v>
      </c>
      <c r="BP147">
        <v>9.9890622222222197E-2</v>
      </c>
      <c r="BQ147">
        <v>24.136188888888899</v>
      </c>
      <c r="BR147">
        <v>24.945222222222199</v>
      </c>
      <c r="BS147">
        <v>999.9</v>
      </c>
      <c r="BT147">
        <v>0</v>
      </c>
      <c r="BU147">
        <v>0</v>
      </c>
      <c r="BV147">
        <v>10008.75</v>
      </c>
      <c r="BW147">
        <v>0</v>
      </c>
      <c r="BX147">
        <v>1578.5677777777801</v>
      </c>
      <c r="BY147">
        <v>11.0728777777778</v>
      </c>
      <c r="BZ147">
        <v>253.751555555556</v>
      </c>
      <c r="CA147">
        <v>241.69655555555599</v>
      </c>
      <c r="CB147">
        <v>2.9782266666666701</v>
      </c>
      <c r="CC147">
        <v>237.15333333333299</v>
      </c>
      <c r="CD147">
        <v>18.796033333333298</v>
      </c>
      <c r="CE147">
        <v>1.50047666666667</v>
      </c>
      <c r="CF147">
        <v>1.29524666666667</v>
      </c>
      <c r="CG147">
        <v>12.973044444444399</v>
      </c>
      <c r="CH147">
        <v>10.7438222222222</v>
      </c>
      <c r="CI147">
        <v>2000.0088888888899</v>
      </c>
      <c r="CJ147">
        <v>0.97999622222222205</v>
      </c>
      <c r="CK147">
        <v>2.0003777777777801E-2</v>
      </c>
      <c r="CL147">
        <v>0</v>
      </c>
      <c r="CM147">
        <v>2.4696444444444401</v>
      </c>
      <c r="CN147">
        <v>0</v>
      </c>
      <c r="CO147">
        <v>9148.3933333333298</v>
      </c>
      <c r="CP147">
        <v>16705.444444444402</v>
      </c>
      <c r="CQ147">
        <v>46.561999999999998</v>
      </c>
      <c r="CR147">
        <v>49</v>
      </c>
      <c r="CS147">
        <v>47.75</v>
      </c>
      <c r="CT147">
        <v>46.923222222222201</v>
      </c>
      <c r="CU147">
        <v>45.686999999999998</v>
      </c>
      <c r="CV147">
        <v>1959.99888888889</v>
      </c>
      <c r="CW147">
        <v>40.01</v>
      </c>
      <c r="CX147">
        <v>0</v>
      </c>
      <c r="CY147">
        <v>1651542448.4000001</v>
      </c>
      <c r="CZ147">
        <v>0</v>
      </c>
      <c r="DA147">
        <v>1657211497.5999999</v>
      </c>
      <c r="DB147" t="s">
        <v>356</v>
      </c>
      <c r="DC147">
        <v>1657211493.5999999</v>
      </c>
      <c r="DD147">
        <v>1657211497.5999999</v>
      </c>
      <c r="DE147">
        <v>1</v>
      </c>
      <c r="DF147">
        <v>1.526</v>
      </c>
      <c r="DG147">
        <v>4.4999999999999998E-2</v>
      </c>
      <c r="DH147">
        <v>2.6110000000000002</v>
      </c>
      <c r="DI147">
        <v>0.157</v>
      </c>
      <c r="DJ147">
        <v>420</v>
      </c>
      <c r="DK147">
        <v>20</v>
      </c>
      <c r="DL147">
        <v>0.57999999999999996</v>
      </c>
      <c r="DM147">
        <v>0.22</v>
      </c>
      <c r="DN147">
        <v>10.2086131707317</v>
      </c>
      <c r="DO147">
        <v>6.4198542857142797</v>
      </c>
      <c r="DP147">
        <v>0.68286735673185195</v>
      </c>
      <c r="DQ147">
        <v>0</v>
      </c>
      <c r="DR147">
        <v>2.9869136585365799</v>
      </c>
      <c r="DS147">
        <v>-3.1042369337971699E-2</v>
      </c>
      <c r="DT147">
        <v>1.03572377794462E-2</v>
      </c>
      <c r="DU147">
        <v>1</v>
      </c>
      <c r="DV147">
        <v>1</v>
      </c>
      <c r="DW147">
        <v>2</v>
      </c>
      <c r="DX147" t="s">
        <v>357</v>
      </c>
      <c r="DY147">
        <v>2.8586</v>
      </c>
      <c r="DZ147">
        <v>2.7164100000000002</v>
      </c>
      <c r="EA147">
        <v>4.4123200000000001E-2</v>
      </c>
      <c r="EB147">
        <v>4.2762300000000003E-2</v>
      </c>
      <c r="EC147">
        <v>7.3675699999999997E-2</v>
      </c>
      <c r="ED147">
        <v>6.6401100000000005E-2</v>
      </c>
      <c r="EE147">
        <v>26987.599999999999</v>
      </c>
      <c r="EF147">
        <v>23500.9</v>
      </c>
      <c r="EG147">
        <v>25279.8</v>
      </c>
      <c r="EH147">
        <v>23913.5</v>
      </c>
      <c r="EI147">
        <v>39986.300000000003</v>
      </c>
      <c r="EJ147">
        <v>36965.1</v>
      </c>
      <c r="EK147">
        <v>45710.9</v>
      </c>
      <c r="EL147">
        <v>42670.3</v>
      </c>
      <c r="EM147">
        <v>1.79522</v>
      </c>
      <c r="EN147">
        <v>2.0535800000000002</v>
      </c>
      <c r="EO147">
        <v>8.4992499999999999E-2</v>
      </c>
      <c r="EP147">
        <v>0</v>
      </c>
      <c r="EQ147">
        <v>23.586400000000001</v>
      </c>
      <c r="ER147">
        <v>999.9</v>
      </c>
      <c r="ES147">
        <v>32.438000000000002</v>
      </c>
      <c r="ET147">
        <v>35.651000000000003</v>
      </c>
      <c r="EU147">
        <v>27.563800000000001</v>
      </c>
      <c r="EV147">
        <v>51.041699999999999</v>
      </c>
      <c r="EW147">
        <v>38.509599999999999</v>
      </c>
      <c r="EX147">
        <v>2</v>
      </c>
      <c r="EY147">
        <v>2.1516799999999999E-2</v>
      </c>
      <c r="EZ147">
        <v>3.08019</v>
      </c>
      <c r="FA147">
        <v>20.216699999999999</v>
      </c>
      <c r="FB147">
        <v>5.2333100000000004</v>
      </c>
      <c r="FC147">
        <v>11.9918</v>
      </c>
      <c r="FD147">
        <v>4.9562499999999998</v>
      </c>
      <c r="FE147">
        <v>3.3039299999999998</v>
      </c>
      <c r="FF147">
        <v>9999</v>
      </c>
      <c r="FG147">
        <v>325.89999999999998</v>
      </c>
      <c r="FH147">
        <v>9999</v>
      </c>
      <c r="FI147">
        <v>4891.8999999999996</v>
      </c>
      <c r="FJ147">
        <v>1.86816</v>
      </c>
      <c r="FK147">
        <v>1.8638999999999999</v>
      </c>
      <c r="FL147">
        <v>1.8714</v>
      </c>
      <c r="FM147">
        <v>1.8624700000000001</v>
      </c>
      <c r="FN147">
        <v>1.86188</v>
      </c>
      <c r="FO147">
        <v>1.8682799999999999</v>
      </c>
      <c r="FP147">
        <v>1.8583700000000001</v>
      </c>
      <c r="FQ147">
        <v>1.8646199999999999</v>
      </c>
      <c r="FR147">
        <v>5</v>
      </c>
      <c r="FS147">
        <v>0</v>
      </c>
      <c r="FT147">
        <v>0</v>
      </c>
      <c r="FU147">
        <v>0</v>
      </c>
      <c r="FV147" t="s">
        <v>358</v>
      </c>
      <c r="FW147" t="s">
        <v>359</v>
      </c>
      <c r="FX147" t="s">
        <v>360</v>
      </c>
      <c r="FY147" t="s">
        <v>360</v>
      </c>
      <c r="FZ147" t="s">
        <v>360</v>
      </c>
      <c r="GA147" t="s">
        <v>360</v>
      </c>
      <c r="GB147">
        <v>0</v>
      </c>
      <c r="GC147">
        <v>100</v>
      </c>
      <c r="GD147">
        <v>100</v>
      </c>
      <c r="GE147">
        <v>2.649</v>
      </c>
      <c r="GF147">
        <v>0.27089999999999997</v>
      </c>
      <c r="GG147">
        <v>1.64354498451179</v>
      </c>
      <c r="GH147">
        <v>4.8697645535604704E-3</v>
      </c>
      <c r="GI147">
        <v>-2.9716501002383001E-6</v>
      </c>
      <c r="GJ147">
        <v>1.12513468715282E-9</v>
      </c>
      <c r="GK147">
        <v>-5.6040547963591501E-2</v>
      </c>
      <c r="GL147">
        <v>-3.4440246100026599E-2</v>
      </c>
      <c r="GM147">
        <v>3.75033726110429E-3</v>
      </c>
      <c r="GN147">
        <v>-6.7053370517907205E-5</v>
      </c>
      <c r="GO147">
        <v>20</v>
      </c>
      <c r="GP147">
        <v>2120</v>
      </c>
      <c r="GQ147">
        <v>2</v>
      </c>
      <c r="GR147">
        <v>25</v>
      </c>
      <c r="GS147">
        <v>231.5</v>
      </c>
      <c r="GT147">
        <v>231.5</v>
      </c>
      <c r="GU147">
        <v>0.78979500000000002</v>
      </c>
      <c r="GV147">
        <v>2.4230999999999998</v>
      </c>
      <c r="GW147">
        <v>1.9982899999999999</v>
      </c>
      <c r="GX147">
        <v>2.7380399999999998</v>
      </c>
      <c r="GY147">
        <v>2.0947300000000002</v>
      </c>
      <c r="GZ147">
        <v>2.4182100000000002</v>
      </c>
      <c r="HA147">
        <v>40.476500000000001</v>
      </c>
      <c r="HB147">
        <v>11.4527</v>
      </c>
      <c r="HC147">
        <v>18</v>
      </c>
      <c r="HD147">
        <v>430.99200000000002</v>
      </c>
      <c r="HE147">
        <v>590.72299999999996</v>
      </c>
      <c r="HF147">
        <v>19.933700000000002</v>
      </c>
      <c r="HG147">
        <v>27.674600000000002</v>
      </c>
      <c r="HH147">
        <v>30.0001</v>
      </c>
      <c r="HI147">
        <v>27.436499999999999</v>
      </c>
      <c r="HJ147">
        <v>27.424499999999998</v>
      </c>
      <c r="HK147">
        <v>15.6989</v>
      </c>
      <c r="HL147">
        <v>39.387</v>
      </c>
      <c r="HM147">
        <v>3.5300799999999999</v>
      </c>
      <c r="HN147">
        <v>19.985499999999998</v>
      </c>
      <c r="HO147">
        <v>197.73500000000001</v>
      </c>
      <c r="HP147">
        <v>18.8706</v>
      </c>
      <c r="HQ147">
        <v>96.737799999999993</v>
      </c>
      <c r="HR147">
        <v>100.31</v>
      </c>
    </row>
    <row r="148" spans="1:226" x14ac:dyDescent="0.2">
      <c r="A148">
        <v>132</v>
      </c>
      <c r="B148">
        <v>1657225391.0999999</v>
      </c>
      <c r="C148">
        <v>1724.5999999046301</v>
      </c>
      <c r="D148" t="s">
        <v>623</v>
      </c>
      <c r="E148" t="s">
        <v>624</v>
      </c>
      <c r="F148">
        <v>5</v>
      </c>
      <c r="G148" t="s">
        <v>596</v>
      </c>
      <c r="H148" t="s">
        <v>354</v>
      </c>
      <c r="I148">
        <v>1657225388.3</v>
      </c>
      <c r="J148">
        <f t="shared" si="68"/>
        <v>2.9618678261574992E-3</v>
      </c>
      <c r="K148">
        <f t="shared" si="69"/>
        <v>2.9618678261574991</v>
      </c>
      <c r="L148">
        <f t="shared" si="70"/>
        <v>7.5030269167385182</v>
      </c>
      <c r="M148">
        <f t="shared" si="71"/>
        <v>233.59620000000001</v>
      </c>
      <c r="N148">
        <f t="shared" si="72"/>
        <v>125.00601530029424</v>
      </c>
      <c r="O148">
        <f t="shared" si="73"/>
        <v>8.6266886845074282</v>
      </c>
      <c r="P148">
        <f t="shared" si="74"/>
        <v>16.120517804227546</v>
      </c>
      <c r="Q148">
        <f t="shared" si="75"/>
        <v>0.12115576517970721</v>
      </c>
      <c r="R148">
        <f t="shared" si="76"/>
        <v>2.4504095514226854</v>
      </c>
      <c r="S148">
        <f t="shared" si="77"/>
        <v>0.11792356196271699</v>
      </c>
      <c r="T148">
        <f t="shared" si="78"/>
        <v>7.3985444641238018E-2</v>
      </c>
      <c r="U148">
        <f t="shared" si="79"/>
        <v>321.50636459999998</v>
      </c>
      <c r="V148">
        <f t="shared" si="80"/>
        <v>25.466263792905128</v>
      </c>
      <c r="W148">
        <f t="shared" si="81"/>
        <v>24.98845</v>
      </c>
      <c r="X148">
        <f t="shared" si="82"/>
        <v>3.1774887210553739</v>
      </c>
      <c r="Y148">
        <f t="shared" si="83"/>
        <v>49.776651381654723</v>
      </c>
      <c r="Z148">
        <f t="shared" si="84"/>
        <v>1.5029494327485562</v>
      </c>
      <c r="AA148">
        <f t="shared" si="85"/>
        <v>3.019386381026167</v>
      </c>
      <c r="AB148">
        <f t="shared" si="86"/>
        <v>1.6745392883068178</v>
      </c>
      <c r="AC148">
        <f t="shared" si="87"/>
        <v>-130.61837113354571</v>
      </c>
      <c r="AD148">
        <f t="shared" si="88"/>
        <v>-112.71853277020038</v>
      </c>
      <c r="AE148">
        <f t="shared" si="89"/>
        <v>-9.6872479031654972</v>
      </c>
      <c r="AF148">
        <f t="shared" si="90"/>
        <v>68.482212793088408</v>
      </c>
      <c r="AG148">
        <f t="shared" si="91"/>
        <v>-12.148011361792234</v>
      </c>
      <c r="AH148">
        <f t="shared" si="92"/>
        <v>2.9557357362601593</v>
      </c>
      <c r="AI148">
        <f t="shared" si="93"/>
        <v>7.5030269167385182</v>
      </c>
      <c r="AJ148">
        <v>227.357642911563</v>
      </c>
      <c r="AK148">
        <v>231.40986060606099</v>
      </c>
      <c r="AL148">
        <v>-3.2015360014759202</v>
      </c>
      <c r="AM148">
        <v>66.775672127401407</v>
      </c>
      <c r="AN148">
        <f t="shared" si="94"/>
        <v>2.9618678261574991</v>
      </c>
      <c r="AO148">
        <v>18.801822227814899</v>
      </c>
      <c r="AP148">
        <v>21.782843030302999</v>
      </c>
      <c r="AQ148">
        <v>7.3733829421971595E-5</v>
      </c>
      <c r="AR148">
        <v>77.559207945919596</v>
      </c>
      <c r="AS148">
        <v>13</v>
      </c>
      <c r="AT148">
        <v>3</v>
      </c>
      <c r="AU148">
        <f t="shared" si="95"/>
        <v>1</v>
      </c>
      <c r="AV148">
        <f t="shared" si="96"/>
        <v>0</v>
      </c>
      <c r="AW148">
        <f t="shared" si="97"/>
        <v>36802.078071037839</v>
      </c>
      <c r="AX148">
        <f t="shared" si="98"/>
        <v>1999.9359999999999</v>
      </c>
      <c r="AY148">
        <f t="shared" si="99"/>
        <v>1681.1465399999997</v>
      </c>
      <c r="AZ148">
        <f t="shared" si="100"/>
        <v>0.84060016920541447</v>
      </c>
      <c r="BA148">
        <f t="shared" si="101"/>
        <v>0.16075832656645012</v>
      </c>
      <c r="BB148" s="1">
        <v>5.1449999999999996</v>
      </c>
      <c r="BC148">
        <v>0.5</v>
      </c>
      <c r="BD148" t="s">
        <v>355</v>
      </c>
      <c r="BE148">
        <v>2</v>
      </c>
      <c r="BF148" t="b">
        <v>1</v>
      </c>
      <c r="BG148">
        <v>1657225388.3</v>
      </c>
      <c r="BH148">
        <v>233.59620000000001</v>
      </c>
      <c r="BI148">
        <v>221.8065</v>
      </c>
      <c r="BJ148">
        <v>21.778659999999999</v>
      </c>
      <c r="BK148">
        <v>18.80348</v>
      </c>
      <c r="BL148">
        <v>230.97280000000001</v>
      </c>
      <c r="BM148">
        <v>21.5077</v>
      </c>
      <c r="BN148">
        <v>500.00560000000002</v>
      </c>
      <c r="BO148">
        <v>68.910169999999994</v>
      </c>
      <c r="BP148">
        <v>0.10001854</v>
      </c>
      <c r="BQ148">
        <v>24.135210000000001</v>
      </c>
      <c r="BR148">
        <v>24.98845</v>
      </c>
      <c r="BS148">
        <v>999.9</v>
      </c>
      <c r="BT148">
        <v>0</v>
      </c>
      <c r="BU148">
        <v>0</v>
      </c>
      <c r="BV148">
        <v>10003.69</v>
      </c>
      <c r="BW148">
        <v>0</v>
      </c>
      <c r="BX148">
        <v>1578.0239999999999</v>
      </c>
      <c r="BY148">
        <v>11.789770000000001</v>
      </c>
      <c r="BZ148">
        <v>238.797</v>
      </c>
      <c r="CA148">
        <v>226.05699999999999</v>
      </c>
      <c r="CB148">
        <v>2.9751840000000001</v>
      </c>
      <c r="CC148">
        <v>221.8065</v>
      </c>
      <c r="CD148">
        <v>18.80348</v>
      </c>
      <c r="CE148">
        <v>1.5007710000000001</v>
      </c>
      <c r="CF148">
        <v>1.29575</v>
      </c>
      <c r="CG148">
        <v>12.97601</v>
      </c>
      <c r="CH148">
        <v>10.74966</v>
      </c>
      <c r="CI148">
        <v>1999.9359999999999</v>
      </c>
      <c r="CJ148">
        <v>0.97999599999999998</v>
      </c>
      <c r="CK148">
        <v>2.000395E-2</v>
      </c>
      <c r="CL148">
        <v>0</v>
      </c>
      <c r="CM148">
        <v>2.44259</v>
      </c>
      <c r="CN148">
        <v>0</v>
      </c>
      <c r="CO148">
        <v>9140.7219999999998</v>
      </c>
      <c r="CP148">
        <v>16704.849999999999</v>
      </c>
      <c r="CQ148">
        <v>46.561999999999998</v>
      </c>
      <c r="CR148">
        <v>49</v>
      </c>
      <c r="CS148">
        <v>47.75</v>
      </c>
      <c r="CT148">
        <v>46.936999999999998</v>
      </c>
      <c r="CU148">
        <v>45.686999999999998</v>
      </c>
      <c r="CV148">
        <v>1959.9259999999999</v>
      </c>
      <c r="CW148">
        <v>40.01</v>
      </c>
      <c r="CX148">
        <v>0</v>
      </c>
      <c r="CY148">
        <v>1651542453.2</v>
      </c>
      <c r="CZ148">
        <v>0</v>
      </c>
      <c r="DA148">
        <v>1657211497.5999999</v>
      </c>
      <c r="DB148" t="s">
        <v>356</v>
      </c>
      <c r="DC148">
        <v>1657211493.5999999</v>
      </c>
      <c r="DD148">
        <v>1657211497.5999999</v>
      </c>
      <c r="DE148">
        <v>1</v>
      </c>
      <c r="DF148">
        <v>1.526</v>
      </c>
      <c r="DG148">
        <v>4.4999999999999998E-2</v>
      </c>
      <c r="DH148">
        <v>2.6110000000000002</v>
      </c>
      <c r="DI148">
        <v>0.157</v>
      </c>
      <c r="DJ148">
        <v>420</v>
      </c>
      <c r="DK148">
        <v>20</v>
      </c>
      <c r="DL148">
        <v>0.57999999999999996</v>
      </c>
      <c r="DM148">
        <v>0.22</v>
      </c>
      <c r="DN148">
        <v>10.822214634146301</v>
      </c>
      <c r="DO148">
        <v>6.5389400696864302</v>
      </c>
      <c r="DP148">
        <v>0.68268406704389795</v>
      </c>
      <c r="DQ148">
        <v>0</v>
      </c>
      <c r="DR148">
        <v>2.9852114634146298</v>
      </c>
      <c r="DS148">
        <v>-9.4433728222990704E-2</v>
      </c>
      <c r="DT148">
        <v>1.14623718570863E-2</v>
      </c>
      <c r="DU148">
        <v>1</v>
      </c>
      <c r="DV148">
        <v>1</v>
      </c>
      <c r="DW148">
        <v>2</v>
      </c>
      <c r="DX148" t="s">
        <v>357</v>
      </c>
      <c r="DY148">
        <v>2.8588399999999998</v>
      </c>
      <c r="DZ148">
        <v>2.71645</v>
      </c>
      <c r="EA148">
        <v>4.15962E-2</v>
      </c>
      <c r="EB148">
        <v>4.0017700000000003E-2</v>
      </c>
      <c r="EC148">
        <v>7.3691199999999998E-2</v>
      </c>
      <c r="ED148">
        <v>6.6410200000000003E-2</v>
      </c>
      <c r="EE148">
        <v>27058.7</v>
      </c>
      <c r="EF148">
        <v>23567.7</v>
      </c>
      <c r="EG148">
        <v>25279.599999999999</v>
      </c>
      <c r="EH148">
        <v>23913</v>
      </c>
      <c r="EI148">
        <v>39985.5</v>
      </c>
      <c r="EJ148">
        <v>36963.599999999999</v>
      </c>
      <c r="EK148">
        <v>45710.8</v>
      </c>
      <c r="EL148">
        <v>42669.1</v>
      </c>
      <c r="EM148">
        <v>1.7959000000000001</v>
      </c>
      <c r="EN148">
        <v>2.0533199999999998</v>
      </c>
      <c r="EO148">
        <v>8.6475200000000002E-2</v>
      </c>
      <c r="EP148">
        <v>0</v>
      </c>
      <c r="EQ148">
        <v>23.592400000000001</v>
      </c>
      <c r="ER148">
        <v>999.9</v>
      </c>
      <c r="ES148">
        <v>32.414000000000001</v>
      </c>
      <c r="ET148">
        <v>35.661000000000001</v>
      </c>
      <c r="EU148">
        <v>27.555700000000002</v>
      </c>
      <c r="EV148">
        <v>51.081699999999998</v>
      </c>
      <c r="EW148">
        <v>38.465499999999999</v>
      </c>
      <c r="EX148">
        <v>2</v>
      </c>
      <c r="EY148">
        <v>2.09705E-2</v>
      </c>
      <c r="EZ148">
        <v>3.11076</v>
      </c>
      <c r="FA148">
        <v>20.216200000000001</v>
      </c>
      <c r="FB148">
        <v>5.2339099999999998</v>
      </c>
      <c r="FC148">
        <v>11.992000000000001</v>
      </c>
      <c r="FD148">
        <v>4.9562499999999998</v>
      </c>
      <c r="FE148">
        <v>3.3039999999999998</v>
      </c>
      <c r="FF148">
        <v>9999</v>
      </c>
      <c r="FG148">
        <v>325.89999999999998</v>
      </c>
      <c r="FH148">
        <v>9999</v>
      </c>
      <c r="FI148">
        <v>4892.2</v>
      </c>
      <c r="FJ148">
        <v>1.86815</v>
      </c>
      <c r="FK148">
        <v>1.86392</v>
      </c>
      <c r="FL148">
        <v>1.8714</v>
      </c>
      <c r="FM148">
        <v>1.86249</v>
      </c>
      <c r="FN148">
        <v>1.86188</v>
      </c>
      <c r="FO148">
        <v>1.8682700000000001</v>
      </c>
      <c r="FP148">
        <v>1.8583799999999999</v>
      </c>
      <c r="FQ148">
        <v>1.86463</v>
      </c>
      <c r="FR148">
        <v>5</v>
      </c>
      <c r="FS148">
        <v>0</v>
      </c>
      <c r="FT148">
        <v>0</v>
      </c>
      <c r="FU148">
        <v>0</v>
      </c>
      <c r="FV148" t="s">
        <v>358</v>
      </c>
      <c r="FW148" t="s">
        <v>359</v>
      </c>
      <c r="FX148" t="s">
        <v>360</v>
      </c>
      <c r="FY148" t="s">
        <v>360</v>
      </c>
      <c r="FZ148" t="s">
        <v>360</v>
      </c>
      <c r="GA148" t="s">
        <v>360</v>
      </c>
      <c r="GB148">
        <v>0</v>
      </c>
      <c r="GC148">
        <v>100</v>
      </c>
      <c r="GD148">
        <v>100</v>
      </c>
      <c r="GE148">
        <v>2.5910000000000002</v>
      </c>
      <c r="GF148">
        <v>0.27100000000000002</v>
      </c>
      <c r="GG148">
        <v>1.64354498451179</v>
      </c>
      <c r="GH148">
        <v>4.8697645535604704E-3</v>
      </c>
      <c r="GI148">
        <v>-2.9716501002383001E-6</v>
      </c>
      <c r="GJ148">
        <v>1.12513468715282E-9</v>
      </c>
      <c r="GK148">
        <v>-5.6040547963591501E-2</v>
      </c>
      <c r="GL148">
        <v>-3.4440246100026599E-2</v>
      </c>
      <c r="GM148">
        <v>3.75033726110429E-3</v>
      </c>
      <c r="GN148">
        <v>-6.7053370517907205E-5</v>
      </c>
      <c r="GO148">
        <v>20</v>
      </c>
      <c r="GP148">
        <v>2120</v>
      </c>
      <c r="GQ148">
        <v>2</v>
      </c>
      <c r="GR148">
        <v>25</v>
      </c>
      <c r="GS148">
        <v>231.6</v>
      </c>
      <c r="GT148">
        <v>231.6</v>
      </c>
      <c r="GU148">
        <v>0.73974600000000001</v>
      </c>
      <c r="GV148">
        <v>2.4182100000000002</v>
      </c>
      <c r="GW148">
        <v>1.9982899999999999</v>
      </c>
      <c r="GX148">
        <v>2.7380399999999998</v>
      </c>
      <c r="GY148">
        <v>2.0935100000000002</v>
      </c>
      <c r="GZ148">
        <v>2.3596200000000001</v>
      </c>
      <c r="HA148">
        <v>40.476500000000001</v>
      </c>
      <c r="HB148">
        <v>11.4352</v>
      </c>
      <c r="HC148">
        <v>18</v>
      </c>
      <c r="HD148">
        <v>431.40600000000001</v>
      </c>
      <c r="HE148">
        <v>590.57600000000002</v>
      </c>
      <c r="HF148">
        <v>19.991900000000001</v>
      </c>
      <c r="HG148">
        <v>27.6769</v>
      </c>
      <c r="HH148">
        <v>29.9999</v>
      </c>
      <c r="HI148">
        <v>27.4404</v>
      </c>
      <c r="HJ148">
        <v>27.428599999999999</v>
      </c>
      <c r="HK148">
        <v>14.7753</v>
      </c>
      <c r="HL148">
        <v>39.387</v>
      </c>
      <c r="HM148">
        <v>3.1524700000000001</v>
      </c>
      <c r="HN148">
        <v>20.002500000000001</v>
      </c>
      <c r="HO148">
        <v>184.27799999999999</v>
      </c>
      <c r="HP148">
        <v>18.866599999999998</v>
      </c>
      <c r="HQ148">
        <v>96.737399999999994</v>
      </c>
      <c r="HR148">
        <v>100.30800000000001</v>
      </c>
    </row>
    <row r="149" spans="1:226" x14ac:dyDescent="0.2">
      <c r="A149">
        <v>133</v>
      </c>
      <c r="B149">
        <v>1657225396.0999999</v>
      </c>
      <c r="C149">
        <v>1729.5999999046301</v>
      </c>
      <c r="D149" t="s">
        <v>625</v>
      </c>
      <c r="E149" t="s">
        <v>626</v>
      </c>
      <c r="F149">
        <v>5</v>
      </c>
      <c r="G149" t="s">
        <v>596</v>
      </c>
      <c r="H149" t="s">
        <v>354</v>
      </c>
      <c r="I149">
        <v>1657225393.5999999</v>
      </c>
      <c r="J149">
        <f t="shared" si="68"/>
        <v>2.9694950630629888E-3</v>
      </c>
      <c r="K149">
        <f t="shared" si="69"/>
        <v>2.9694950630629888</v>
      </c>
      <c r="L149">
        <f t="shared" si="70"/>
        <v>6.6134855885780155</v>
      </c>
      <c r="M149">
        <f t="shared" si="71"/>
        <v>216.898666666667</v>
      </c>
      <c r="N149">
        <f t="shared" si="72"/>
        <v>120.54850609607499</v>
      </c>
      <c r="O149">
        <f t="shared" si="73"/>
        <v>8.3189691696255288</v>
      </c>
      <c r="P149">
        <f t="shared" si="74"/>
        <v>14.968027222957319</v>
      </c>
      <c r="Q149">
        <f t="shared" si="75"/>
        <v>0.12091305577589741</v>
      </c>
      <c r="R149">
        <f t="shared" si="76"/>
        <v>2.4497175448958592</v>
      </c>
      <c r="S149">
        <f t="shared" si="77"/>
        <v>0.11769272097417824</v>
      </c>
      <c r="T149">
        <f t="shared" si="78"/>
        <v>7.3840141035854887E-2</v>
      </c>
      <c r="U149">
        <f t="shared" si="79"/>
        <v>321.52686433333258</v>
      </c>
      <c r="V149">
        <f t="shared" si="80"/>
        <v>25.461000694757193</v>
      </c>
      <c r="W149">
        <f t="shared" si="81"/>
        <v>25.028422222222201</v>
      </c>
      <c r="X149">
        <f t="shared" si="82"/>
        <v>3.1850695669677576</v>
      </c>
      <c r="Y149">
        <f t="shared" si="83"/>
        <v>49.789978626477598</v>
      </c>
      <c r="Z149">
        <f t="shared" si="84"/>
        <v>1.5030442309569612</v>
      </c>
      <c r="AA149">
        <f t="shared" si="85"/>
        <v>3.0187685803859008</v>
      </c>
      <c r="AB149">
        <f t="shared" si="86"/>
        <v>1.6820253360107964</v>
      </c>
      <c r="AC149">
        <f t="shared" si="87"/>
        <v>-130.95473228107781</v>
      </c>
      <c r="AD149">
        <f t="shared" si="88"/>
        <v>-118.41615473712204</v>
      </c>
      <c r="AE149">
        <f t="shared" si="89"/>
        <v>-10.181665852345901</v>
      </c>
      <c r="AF149">
        <f t="shared" si="90"/>
        <v>61.974311462786858</v>
      </c>
      <c r="AG149">
        <f t="shared" si="91"/>
        <v>-13.028113832774318</v>
      </c>
      <c r="AH149">
        <f t="shared" si="92"/>
        <v>2.9742706628726201</v>
      </c>
      <c r="AI149">
        <f t="shared" si="93"/>
        <v>6.6134855885780155</v>
      </c>
      <c r="AJ149">
        <v>210.243878398417</v>
      </c>
      <c r="AK149">
        <v>215.28488484848501</v>
      </c>
      <c r="AL149">
        <v>-3.2165089229748398</v>
      </c>
      <c r="AM149">
        <v>66.775672127401407</v>
      </c>
      <c r="AN149">
        <f t="shared" si="94"/>
        <v>2.9694950630629888</v>
      </c>
      <c r="AO149">
        <v>18.786748573244999</v>
      </c>
      <c r="AP149">
        <v>21.775934545454501</v>
      </c>
      <c r="AQ149">
        <v>-2.6127700523098699E-5</v>
      </c>
      <c r="AR149">
        <v>77.559207945919596</v>
      </c>
      <c r="AS149">
        <v>13</v>
      </c>
      <c r="AT149">
        <v>3</v>
      </c>
      <c r="AU149">
        <f t="shared" si="95"/>
        <v>1</v>
      </c>
      <c r="AV149">
        <f t="shared" si="96"/>
        <v>0</v>
      </c>
      <c r="AW149">
        <f t="shared" si="97"/>
        <v>36787.106953744471</v>
      </c>
      <c r="AX149">
        <f t="shared" si="98"/>
        <v>2000.0644444444399</v>
      </c>
      <c r="AY149">
        <f t="shared" si="99"/>
        <v>1681.2544333333294</v>
      </c>
      <c r="AZ149">
        <f t="shared" si="100"/>
        <v>0.84060013066245642</v>
      </c>
      <c r="BA149">
        <f t="shared" si="101"/>
        <v>0.16075825217854089</v>
      </c>
      <c r="BB149" s="1">
        <v>5.1449999999999996</v>
      </c>
      <c r="BC149">
        <v>0.5</v>
      </c>
      <c r="BD149" t="s">
        <v>355</v>
      </c>
      <c r="BE149">
        <v>2</v>
      </c>
      <c r="BF149" t="b">
        <v>1</v>
      </c>
      <c r="BG149">
        <v>1657225393.5999999</v>
      </c>
      <c r="BH149">
        <v>216.898666666667</v>
      </c>
      <c r="BI149">
        <v>204.156555555556</v>
      </c>
      <c r="BJ149">
        <v>21.7803111111111</v>
      </c>
      <c r="BK149">
        <v>18.786444444444399</v>
      </c>
      <c r="BL149">
        <v>214.336777777778</v>
      </c>
      <c r="BM149">
        <v>21.509322222222199</v>
      </c>
      <c r="BN149">
        <v>499.99977777777798</v>
      </c>
      <c r="BO149">
        <v>68.909322222222201</v>
      </c>
      <c r="BP149">
        <v>9.9987300000000001E-2</v>
      </c>
      <c r="BQ149">
        <v>24.131799999999998</v>
      </c>
      <c r="BR149">
        <v>25.028422222222201</v>
      </c>
      <c r="BS149">
        <v>999.9</v>
      </c>
      <c r="BT149">
        <v>0</v>
      </c>
      <c r="BU149">
        <v>0</v>
      </c>
      <c r="BV149">
        <v>9999.4555555555598</v>
      </c>
      <c r="BW149">
        <v>0</v>
      </c>
      <c r="BX149">
        <v>1577.3755555555599</v>
      </c>
      <c r="BY149">
        <v>12.7420777777778</v>
      </c>
      <c r="BZ149">
        <v>221.72777777777799</v>
      </c>
      <c r="CA149">
        <v>208.065333333333</v>
      </c>
      <c r="CB149">
        <v>2.9938866666666701</v>
      </c>
      <c r="CC149">
        <v>204.156555555556</v>
      </c>
      <c r="CD149">
        <v>18.786444444444399</v>
      </c>
      <c r="CE149">
        <v>1.5008666666666699</v>
      </c>
      <c r="CF149">
        <v>1.2945599999999999</v>
      </c>
      <c r="CG149">
        <v>12.977</v>
      </c>
      <c r="CH149">
        <v>10.735855555555601</v>
      </c>
      <c r="CI149">
        <v>2000.0644444444399</v>
      </c>
      <c r="CJ149">
        <v>0.97999800000000004</v>
      </c>
      <c r="CK149">
        <v>2.00024E-2</v>
      </c>
      <c r="CL149">
        <v>0</v>
      </c>
      <c r="CM149">
        <v>2.4530111111111101</v>
      </c>
      <c r="CN149">
        <v>0</v>
      </c>
      <c r="CO149">
        <v>9106.1522222222193</v>
      </c>
      <c r="CP149">
        <v>16705.944444444402</v>
      </c>
      <c r="CQ149">
        <v>46.561999999999998</v>
      </c>
      <c r="CR149">
        <v>49.006888888888902</v>
      </c>
      <c r="CS149">
        <v>47.75</v>
      </c>
      <c r="CT149">
        <v>46.936999999999998</v>
      </c>
      <c r="CU149">
        <v>45.686999999999998</v>
      </c>
      <c r="CV149">
        <v>1960.0544444444399</v>
      </c>
      <c r="CW149">
        <v>40.01</v>
      </c>
      <c r="CX149">
        <v>0</v>
      </c>
      <c r="CY149">
        <v>1651542458</v>
      </c>
      <c r="CZ149">
        <v>0</v>
      </c>
      <c r="DA149">
        <v>1657211497.5999999</v>
      </c>
      <c r="DB149" t="s">
        <v>356</v>
      </c>
      <c r="DC149">
        <v>1657211493.5999999</v>
      </c>
      <c r="DD149">
        <v>1657211497.5999999</v>
      </c>
      <c r="DE149">
        <v>1</v>
      </c>
      <c r="DF149">
        <v>1.526</v>
      </c>
      <c r="DG149">
        <v>4.4999999999999998E-2</v>
      </c>
      <c r="DH149">
        <v>2.6110000000000002</v>
      </c>
      <c r="DI149">
        <v>0.157</v>
      </c>
      <c r="DJ149">
        <v>420</v>
      </c>
      <c r="DK149">
        <v>20</v>
      </c>
      <c r="DL149">
        <v>0.57999999999999996</v>
      </c>
      <c r="DM149">
        <v>0.22</v>
      </c>
      <c r="DN149">
        <v>11.303792682926799</v>
      </c>
      <c r="DO149">
        <v>9.1183818815331197</v>
      </c>
      <c r="DP149">
        <v>0.909026540542065</v>
      </c>
      <c r="DQ149">
        <v>0</v>
      </c>
      <c r="DR149">
        <v>2.9842502439024399</v>
      </c>
      <c r="DS149">
        <v>-1.13264111498231E-2</v>
      </c>
      <c r="DT149">
        <v>1.0251803764621901E-2</v>
      </c>
      <c r="DU149">
        <v>1</v>
      </c>
      <c r="DV149">
        <v>1</v>
      </c>
      <c r="DW149">
        <v>2</v>
      </c>
      <c r="DX149" t="s">
        <v>357</v>
      </c>
      <c r="DY149">
        <v>2.8587600000000002</v>
      </c>
      <c r="DZ149">
        <v>2.7164999999999999</v>
      </c>
      <c r="EA149">
        <v>3.8991600000000001E-2</v>
      </c>
      <c r="EB149">
        <v>3.7288500000000002E-2</v>
      </c>
      <c r="EC149">
        <v>7.3672500000000002E-2</v>
      </c>
      <c r="ED149">
        <v>6.6415500000000002E-2</v>
      </c>
      <c r="EE149">
        <v>27131.7</v>
      </c>
      <c r="EF149">
        <v>23634.6</v>
      </c>
      <c r="EG149">
        <v>25279.1</v>
      </c>
      <c r="EH149">
        <v>23912.9</v>
      </c>
      <c r="EI149">
        <v>39985.199999999997</v>
      </c>
      <c r="EJ149">
        <v>36963.300000000003</v>
      </c>
      <c r="EK149">
        <v>45709.7</v>
      </c>
      <c r="EL149">
        <v>42669</v>
      </c>
      <c r="EM149">
        <v>1.7956000000000001</v>
      </c>
      <c r="EN149">
        <v>2.0535199999999998</v>
      </c>
      <c r="EO149">
        <v>8.8080800000000001E-2</v>
      </c>
      <c r="EP149">
        <v>0</v>
      </c>
      <c r="EQ149">
        <v>23.597799999999999</v>
      </c>
      <c r="ER149">
        <v>999.9</v>
      </c>
      <c r="ES149">
        <v>32.389000000000003</v>
      </c>
      <c r="ET149">
        <v>35.661000000000001</v>
      </c>
      <c r="EU149">
        <v>27.535699999999999</v>
      </c>
      <c r="EV149">
        <v>51.421700000000001</v>
      </c>
      <c r="EW149">
        <v>38.397399999999998</v>
      </c>
      <c r="EX149">
        <v>2</v>
      </c>
      <c r="EY149">
        <v>2.2314500000000001E-2</v>
      </c>
      <c r="EZ149">
        <v>3.7629800000000002</v>
      </c>
      <c r="FA149">
        <v>20.202200000000001</v>
      </c>
      <c r="FB149">
        <v>5.2339099999999998</v>
      </c>
      <c r="FC149">
        <v>11.992000000000001</v>
      </c>
      <c r="FD149">
        <v>4.9561999999999999</v>
      </c>
      <c r="FE149">
        <v>3.3039499999999999</v>
      </c>
      <c r="FF149">
        <v>9999</v>
      </c>
      <c r="FG149">
        <v>325.89999999999998</v>
      </c>
      <c r="FH149">
        <v>9999</v>
      </c>
      <c r="FI149">
        <v>4892.2</v>
      </c>
      <c r="FJ149">
        <v>1.8681300000000001</v>
      </c>
      <c r="FK149">
        <v>1.86389</v>
      </c>
      <c r="FL149">
        <v>1.8713599999999999</v>
      </c>
      <c r="FM149">
        <v>1.86243</v>
      </c>
      <c r="FN149">
        <v>1.86188</v>
      </c>
      <c r="FO149">
        <v>1.86825</v>
      </c>
      <c r="FP149">
        <v>1.8583700000000001</v>
      </c>
      <c r="FQ149">
        <v>1.8646199999999999</v>
      </c>
      <c r="FR149">
        <v>5</v>
      </c>
      <c r="FS149">
        <v>0</v>
      </c>
      <c r="FT149">
        <v>0</v>
      </c>
      <c r="FU149">
        <v>0</v>
      </c>
      <c r="FV149" t="s">
        <v>358</v>
      </c>
      <c r="FW149" t="s">
        <v>359</v>
      </c>
      <c r="FX149" t="s">
        <v>360</v>
      </c>
      <c r="FY149" t="s">
        <v>360</v>
      </c>
      <c r="FZ149" t="s">
        <v>360</v>
      </c>
      <c r="GA149" t="s">
        <v>360</v>
      </c>
      <c r="GB149">
        <v>0</v>
      </c>
      <c r="GC149">
        <v>100</v>
      </c>
      <c r="GD149">
        <v>100</v>
      </c>
      <c r="GE149">
        <v>2.532</v>
      </c>
      <c r="GF149">
        <v>0.27079999999999999</v>
      </c>
      <c r="GG149">
        <v>1.64354498451179</v>
      </c>
      <c r="GH149">
        <v>4.8697645535604704E-3</v>
      </c>
      <c r="GI149">
        <v>-2.9716501002383001E-6</v>
      </c>
      <c r="GJ149">
        <v>1.12513468715282E-9</v>
      </c>
      <c r="GK149">
        <v>-5.6040547963591501E-2</v>
      </c>
      <c r="GL149">
        <v>-3.4440246100026599E-2</v>
      </c>
      <c r="GM149">
        <v>3.75033726110429E-3</v>
      </c>
      <c r="GN149">
        <v>-6.7053370517907205E-5</v>
      </c>
      <c r="GO149">
        <v>20</v>
      </c>
      <c r="GP149">
        <v>2120</v>
      </c>
      <c r="GQ149">
        <v>2</v>
      </c>
      <c r="GR149">
        <v>25</v>
      </c>
      <c r="GS149">
        <v>231.7</v>
      </c>
      <c r="GT149">
        <v>231.6</v>
      </c>
      <c r="GU149">
        <v>0.69457999999999998</v>
      </c>
      <c r="GV149">
        <v>2.4243199999999998</v>
      </c>
      <c r="GW149">
        <v>1.9982899999999999</v>
      </c>
      <c r="GX149">
        <v>2.7368199999999998</v>
      </c>
      <c r="GY149">
        <v>2.0935100000000002</v>
      </c>
      <c r="GZ149">
        <v>2.3584000000000001</v>
      </c>
      <c r="HA149">
        <v>40.476500000000001</v>
      </c>
      <c r="HB149">
        <v>11.4177</v>
      </c>
      <c r="HC149">
        <v>18</v>
      </c>
      <c r="HD149">
        <v>431.26799999999997</v>
      </c>
      <c r="HE149">
        <v>590.77800000000002</v>
      </c>
      <c r="HF149">
        <v>19.986699999999999</v>
      </c>
      <c r="HG149">
        <v>27.679300000000001</v>
      </c>
      <c r="HH149">
        <v>30.001000000000001</v>
      </c>
      <c r="HI149">
        <v>27.4451</v>
      </c>
      <c r="HJ149">
        <v>27.433299999999999</v>
      </c>
      <c r="HK149">
        <v>13.810600000000001</v>
      </c>
      <c r="HL149">
        <v>39.107700000000001</v>
      </c>
      <c r="HM149">
        <v>3.1524700000000001</v>
      </c>
      <c r="HN149">
        <v>19.851400000000002</v>
      </c>
      <c r="HO149">
        <v>164.2</v>
      </c>
      <c r="HP149">
        <v>18.873799999999999</v>
      </c>
      <c r="HQ149">
        <v>96.735200000000006</v>
      </c>
      <c r="HR149">
        <v>100.30800000000001</v>
      </c>
    </row>
    <row r="150" spans="1:226" x14ac:dyDescent="0.2">
      <c r="A150">
        <v>134</v>
      </c>
      <c r="B150">
        <v>1657225401.0999999</v>
      </c>
      <c r="C150">
        <v>1734.5999999046301</v>
      </c>
      <c r="D150" t="s">
        <v>627</v>
      </c>
      <c r="E150" t="s">
        <v>628</v>
      </c>
      <c r="F150">
        <v>5</v>
      </c>
      <c r="G150" t="s">
        <v>596</v>
      </c>
      <c r="H150" t="s">
        <v>354</v>
      </c>
      <c r="I150">
        <v>1657225398.3</v>
      </c>
      <c r="J150">
        <f t="shared" si="68"/>
        <v>2.9373006946853833E-3</v>
      </c>
      <c r="K150">
        <f t="shared" si="69"/>
        <v>2.9373006946853835</v>
      </c>
      <c r="L150">
        <f t="shared" si="70"/>
        <v>6.2163060783569826</v>
      </c>
      <c r="M150">
        <f t="shared" si="71"/>
        <v>202.0566</v>
      </c>
      <c r="N150">
        <f t="shared" si="72"/>
        <v>110.32837084012046</v>
      </c>
      <c r="O150">
        <f t="shared" si="73"/>
        <v>7.613585102032709</v>
      </c>
      <c r="P150">
        <f t="shared" si="74"/>
        <v>13.94360405952771</v>
      </c>
      <c r="Q150">
        <f t="shared" si="75"/>
        <v>0.11911917896170397</v>
      </c>
      <c r="R150">
        <f t="shared" si="76"/>
        <v>2.4511760692858444</v>
      </c>
      <c r="S150">
        <f t="shared" si="77"/>
        <v>0.11599416706453251</v>
      </c>
      <c r="T150">
        <f t="shared" si="78"/>
        <v>7.2770295855722686E-2</v>
      </c>
      <c r="U150">
        <f t="shared" si="79"/>
        <v>321.51370040851486</v>
      </c>
      <c r="V150">
        <f t="shared" si="80"/>
        <v>25.476440739298798</v>
      </c>
      <c r="W150">
        <f t="shared" si="81"/>
        <v>25.059329999999999</v>
      </c>
      <c r="X150">
        <f t="shared" si="82"/>
        <v>3.1909421456552987</v>
      </c>
      <c r="Y150">
        <f t="shared" si="83"/>
        <v>49.765657417796838</v>
      </c>
      <c r="Z150">
        <f t="shared" si="84"/>
        <v>1.5028844067332179</v>
      </c>
      <c r="AA150">
        <f t="shared" si="85"/>
        <v>3.0199227433410076</v>
      </c>
      <c r="AB150">
        <f t="shared" si="86"/>
        <v>1.6880577389220808</v>
      </c>
      <c r="AC150">
        <f t="shared" si="87"/>
        <v>-129.5349606356254</v>
      </c>
      <c r="AD150">
        <f t="shared" si="88"/>
        <v>-121.72927136047835</v>
      </c>
      <c r="AE150">
        <f t="shared" si="89"/>
        <v>-10.46227354097573</v>
      </c>
      <c r="AF150">
        <f t="shared" si="90"/>
        <v>59.787194871435389</v>
      </c>
      <c r="AG150">
        <f t="shared" si="91"/>
        <v>-13.492337225833957</v>
      </c>
      <c r="AH150">
        <f t="shared" si="92"/>
        <v>2.9241224915829873</v>
      </c>
      <c r="AI150">
        <f t="shared" si="93"/>
        <v>6.2163060783569826</v>
      </c>
      <c r="AJ150">
        <v>193.67236047029601</v>
      </c>
      <c r="AK150">
        <v>199.150709090909</v>
      </c>
      <c r="AL150">
        <v>-3.2222662282835901</v>
      </c>
      <c r="AM150">
        <v>66.775672127401407</v>
      </c>
      <c r="AN150">
        <f t="shared" si="94"/>
        <v>2.9373006946853835</v>
      </c>
      <c r="AO150">
        <v>18.827693653998899</v>
      </c>
      <c r="AP150">
        <v>21.784290909090899</v>
      </c>
      <c r="AQ150">
        <v>2.30959958596903E-5</v>
      </c>
      <c r="AR150">
        <v>77.559207945919596</v>
      </c>
      <c r="AS150">
        <v>14</v>
      </c>
      <c r="AT150">
        <v>3</v>
      </c>
      <c r="AU150">
        <f t="shared" si="95"/>
        <v>1</v>
      </c>
      <c r="AV150">
        <f t="shared" si="96"/>
        <v>0</v>
      </c>
      <c r="AW150">
        <f t="shared" si="97"/>
        <v>36818.705421274673</v>
      </c>
      <c r="AX150">
        <f t="shared" si="98"/>
        <v>1999.982</v>
      </c>
      <c r="AY150">
        <f t="shared" si="99"/>
        <v>1681.1851769992304</v>
      </c>
      <c r="AZ150">
        <f t="shared" si="100"/>
        <v>0.84060015390100029</v>
      </c>
      <c r="BA150">
        <f t="shared" si="101"/>
        <v>0.16075829702893069</v>
      </c>
      <c r="BB150" s="1">
        <v>5.1449999999999996</v>
      </c>
      <c r="BC150">
        <v>0.5</v>
      </c>
      <c r="BD150" t="s">
        <v>355</v>
      </c>
      <c r="BE150">
        <v>2</v>
      </c>
      <c r="BF150" t="b">
        <v>1</v>
      </c>
      <c r="BG150">
        <v>1657225398.3</v>
      </c>
      <c r="BH150">
        <v>202.0566</v>
      </c>
      <c r="BI150">
        <v>188.7807</v>
      </c>
      <c r="BJ150">
        <v>21.778279999999999</v>
      </c>
      <c r="BK150">
        <v>18.83483</v>
      </c>
      <c r="BL150">
        <v>199.55099999999999</v>
      </c>
      <c r="BM150">
        <v>21.507339999999999</v>
      </c>
      <c r="BN150">
        <v>499.99029999999999</v>
      </c>
      <c r="BO150">
        <v>68.908500000000004</v>
      </c>
      <c r="BP150">
        <v>9.9906850000000005E-2</v>
      </c>
      <c r="BQ150">
        <v>24.138169999999999</v>
      </c>
      <c r="BR150">
        <v>25.059329999999999</v>
      </c>
      <c r="BS150">
        <v>999.9</v>
      </c>
      <c r="BT150">
        <v>0</v>
      </c>
      <c r="BU150">
        <v>0</v>
      </c>
      <c r="BV150">
        <v>10008.76</v>
      </c>
      <c r="BW150">
        <v>0</v>
      </c>
      <c r="BX150">
        <v>1577.02</v>
      </c>
      <c r="BY150">
        <v>13.276109999999999</v>
      </c>
      <c r="BZ150">
        <v>206.55510000000001</v>
      </c>
      <c r="CA150">
        <v>192.40440000000001</v>
      </c>
      <c r="CB150">
        <v>2.9434499999999999</v>
      </c>
      <c r="CC150">
        <v>188.7807</v>
      </c>
      <c r="CD150">
        <v>18.83483</v>
      </c>
      <c r="CE150">
        <v>1.5007079999999999</v>
      </c>
      <c r="CF150">
        <v>1.2978799999999999</v>
      </c>
      <c r="CG150">
        <v>12.97537</v>
      </c>
      <c r="CH150">
        <v>10.77431</v>
      </c>
      <c r="CI150">
        <v>1999.982</v>
      </c>
      <c r="CJ150">
        <v>0.97999720000000001</v>
      </c>
      <c r="CK150">
        <v>2.000302E-2</v>
      </c>
      <c r="CL150">
        <v>0</v>
      </c>
      <c r="CM150">
        <v>2.3260100000000001</v>
      </c>
      <c r="CN150">
        <v>0</v>
      </c>
      <c r="CO150">
        <v>9063.2649999999994</v>
      </c>
      <c r="CP150">
        <v>16705.23</v>
      </c>
      <c r="CQ150">
        <v>46.561999999999998</v>
      </c>
      <c r="CR150">
        <v>49</v>
      </c>
      <c r="CS150">
        <v>47.75</v>
      </c>
      <c r="CT150">
        <v>46.936999999999998</v>
      </c>
      <c r="CU150">
        <v>45.686999999999998</v>
      </c>
      <c r="CV150">
        <v>1959.9770000000001</v>
      </c>
      <c r="CW150">
        <v>40.01</v>
      </c>
      <c r="CX150">
        <v>0</v>
      </c>
      <c r="CY150">
        <v>1651542463.4000001</v>
      </c>
      <c r="CZ150">
        <v>0</v>
      </c>
      <c r="DA150">
        <v>1657211497.5999999</v>
      </c>
      <c r="DB150" t="s">
        <v>356</v>
      </c>
      <c r="DC150">
        <v>1657211493.5999999</v>
      </c>
      <c r="DD150">
        <v>1657211497.5999999</v>
      </c>
      <c r="DE150">
        <v>1</v>
      </c>
      <c r="DF150">
        <v>1.526</v>
      </c>
      <c r="DG150">
        <v>4.4999999999999998E-2</v>
      </c>
      <c r="DH150">
        <v>2.6110000000000002</v>
      </c>
      <c r="DI150">
        <v>0.157</v>
      </c>
      <c r="DJ150">
        <v>420</v>
      </c>
      <c r="DK150">
        <v>20</v>
      </c>
      <c r="DL150">
        <v>0.57999999999999996</v>
      </c>
      <c r="DM150">
        <v>0.22</v>
      </c>
      <c r="DN150">
        <v>12.0219097560976</v>
      </c>
      <c r="DO150">
        <v>9.0531156794425396</v>
      </c>
      <c r="DP150">
        <v>0.90144556612438198</v>
      </c>
      <c r="DQ150">
        <v>0</v>
      </c>
      <c r="DR150">
        <v>2.9743568292682898</v>
      </c>
      <c r="DS150">
        <v>-6.7143554006972694E-2</v>
      </c>
      <c r="DT150">
        <v>1.7611252422746099E-2</v>
      </c>
      <c r="DU150">
        <v>1</v>
      </c>
      <c r="DV150">
        <v>1</v>
      </c>
      <c r="DW150">
        <v>2</v>
      </c>
      <c r="DX150" t="s">
        <v>357</v>
      </c>
      <c r="DY150">
        <v>2.8586100000000001</v>
      </c>
      <c r="DZ150">
        <v>2.71652</v>
      </c>
      <c r="EA150">
        <v>3.6329100000000003E-2</v>
      </c>
      <c r="EB150">
        <v>3.4434399999999997E-2</v>
      </c>
      <c r="EC150">
        <v>7.3694700000000002E-2</v>
      </c>
      <c r="ED150">
        <v>6.6531300000000002E-2</v>
      </c>
      <c r="EE150">
        <v>27206.5</v>
      </c>
      <c r="EF150">
        <v>23705</v>
      </c>
      <c r="EG150">
        <v>25278.799999999999</v>
      </c>
      <c r="EH150">
        <v>23913.3</v>
      </c>
      <c r="EI150">
        <v>39983.9</v>
      </c>
      <c r="EJ150">
        <v>36958.699999999997</v>
      </c>
      <c r="EK150">
        <v>45709.3</v>
      </c>
      <c r="EL150">
        <v>42669.2</v>
      </c>
      <c r="EM150">
        <v>1.79508</v>
      </c>
      <c r="EN150">
        <v>2.0531000000000001</v>
      </c>
      <c r="EO150">
        <v>8.8453299999999999E-2</v>
      </c>
      <c r="EP150">
        <v>0</v>
      </c>
      <c r="EQ150">
        <v>23.602799999999998</v>
      </c>
      <c r="ER150">
        <v>999.9</v>
      </c>
      <c r="ES150">
        <v>32.365000000000002</v>
      </c>
      <c r="ET150">
        <v>35.680999999999997</v>
      </c>
      <c r="EU150">
        <v>27.5458</v>
      </c>
      <c r="EV150">
        <v>51.161700000000003</v>
      </c>
      <c r="EW150">
        <v>38.513599999999997</v>
      </c>
      <c r="EX150">
        <v>2</v>
      </c>
      <c r="EY150">
        <v>2.4306399999999999E-2</v>
      </c>
      <c r="EZ150">
        <v>3.8649</v>
      </c>
      <c r="FA150">
        <v>20.200199999999999</v>
      </c>
      <c r="FB150">
        <v>5.2336099999999997</v>
      </c>
      <c r="FC150">
        <v>11.992000000000001</v>
      </c>
      <c r="FD150">
        <v>4.9564000000000004</v>
      </c>
      <c r="FE150">
        <v>3.3039000000000001</v>
      </c>
      <c r="FF150">
        <v>9999</v>
      </c>
      <c r="FG150">
        <v>325.89999999999998</v>
      </c>
      <c r="FH150">
        <v>9999</v>
      </c>
      <c r="FI150">
        <v>4892.3999999999996</v>
      </c>
      <c r="FJ150">
        <v>1.8681300000000001</v>
      </c>
      <c r="FK150">
        <v>1.86388</v>
      </c>
      <c r="FL150">
        <v>1.8713900000000001</v>
      </c>
      <c r="FM150">
        <v>1.86243</v>
      </c>
      <c r="FN150">
        <v>1.86185</v>
      </c>
      <c r="FO150">
        <v>1.8682300000000001</v>
      </c>
      <c r="FP150">
        <v>1.8583700000000001</v>
      </c>
      <c r="FQ150">
        <v>1.86463</v>
      </c>
      <c r="FR150">
        <v>5</v>
      </c>
      <c r="FS150">
        <v>0</v>
      </c>
      <c r="FT150">
        <v>0</v>
      </c>
      <c r="FU150">
        <v>0</v>
      </c>
      <c r="FV150" t="s">
        <v>358</v>
      </c>
      <c r="FW150" t="s">
        <v>359</v>
      </c>
      <c r="FX150" t="s">
        <v>360</v>
      </c>
      <c r="FY150" t="s">
        <v>360</v>
      </c>
      <c r="FZ150" t="s">
        <v>360</v>
      </c>
      <c r="GA150" t="s">
        <v>360</v>
      </c>
      <c r="GB150">
        <v>0</v>
      </c>
      <c r="GC150">
        <v>100</v>
      </c>
      <c r="GD150">
        <v>100</v>
      </c>
      <c r="GE150">
        <v>2.472</v>
      </c>
      <c r="GF150">
        <v>0.2712</v>
      </c>
      <c r="GG150">
        <v>1.64354498451179</v>
      </c>
      <c r="GH150">
        <v>4.8697645535604704E-3</v>
      </c>
      <c r="GI150">
        <v>-2.9716501002383001E-6</v>
      </c>
      <c r="GJ150">
        <v>1.12513468715282E-9</v>
      </c>
      <c r="GK150">
        <v>-5.6040547963591501E-2</v>
      </c>
      <c r="GL150">
        <v>-3.4440246100026599E-2</v>
      </c>
      <c r="GM150">
        <v>3.75033726110429E-3</v>
      </c>
      <c r="GN150">
        <v>-6.7053370517907205E-5</v>
      </c>
      <c r="GO150">
        <v>20</v>
      </c>
      <c r="GP150">
        <v>2120</v>
      </c>
      <c r="GQ150">
        <v>2</v>
      </c>
      <c r="GR150">
        <v>25</v>
      </c>
      <c r="GS150">
        <v>231.8</v>
      </c>
      <c r="GT150">
        <v>231.7</v>
      </c>
      <c r="GU150">
        <v>0.64453099999999997</v>
      </c>
      <c r="GV150">
        <v>2.4255399999999998</v>
      </c>
      <c r="GW150">
        <v>1.9982899999999999</v>
      </c>
      <c r="GX150">
        <v>2.7380399999999998</v>
      </c>
      <c r="GY150">
        <v>2.0935100000000002</v>
      </c>
      <c r="GZ150">
        <v>2.34863</v>
      </c>
      <c r="HA150">
        <v>40.476500000000001</v>
      </c>
      <c r="HB150">
        <v>11.391400000000001</v>
      </c>
      <c r="HC150">
        <v>18</v>
      </c>
      <c r="HD150">
        <v>431.00200000000001</v>
      </c>
      <c r="HE150">
        <v>590.49599999999998</v>
      </c>
      <c r="HF150">
        <v>19.860900000000001</v>
      </c>
      <c r="HG150">
        <v>27.682200000000002</v>
      </c>
      <c r="HH150">
        <v>30.0014</v>
      </c>
      <c r="HI150">
        <v>27.4497</v>
      </c>
      <c r="HJ150">
        <v>27.4373</v>
      </c>
      <c r="HK150">
        <v>12.8619</v>
      </c>
      <c r="HL150">
        <v>39.107700000000001</v>
      </c>
      <c r="HM150">
        <v>2.76546</v>
      </c>
      <c r="HN150">
        <v>19.8048</v>
      </c>
      <c r="HO150">
        <v>150.767</v>
      </c>
      <c r="HP150">
        <v>18.868500000000001</v>
      </c>
      <c r="HQ150">
        <v>96.734399999999994</v>
      </c>
      <c r="HR150">
        <v>100.30800000000001</v>
      </c>
    </row>
    <row r="151" spans="1:226" x14ac:dyDescent="0.2">
      <c r="A151">
        <v>135</v>
      </c>
      <c r="B151">
        <v>1657225406.0999999</v>
      </c>
      <c r="C151">
        <v>1739.5999999046301</v>
      </c>
      <c r="D151" t="s">
        <v>629</v>
      </c>
      <c r="E151" t="s">
        <v>630</v>
      </c>
      <c r="F151">
        <v>5</v>
      </c>
      <c r="G151" t="s">
        <v>596</v>
      </c>
      <c r="H151" t="s">
        <v>354</v>
      </c>
      <c r="I151">
        <v>1657225403.5999999</v>
      </c>
      <c r="J151">
        <f t="shared" si="68"/>
        <v>2.9293925722556763E-3</v>
      </c>
      <c r="K151">
        <f t="shared" si="69"/>
        <v>2.9293925722556762</v>
      </c>
      <c r="L151">
        <f t="shared" si="70"/>
        <v>5.6225764613474407</v>
      </c>
      <c r="M151">
        <f t="shared" si="71"/>
        <v>185.24700000000001</v>
      </c>
      <c r="N151">
        <f t="shared" si="72"/>
        <v>101.94260937087321</v>
      </c>
      <c r="O151">
        <f t="shared" si="73"/>
        <v>7.0348942769508662</v>
      </c>
      <c r="P151">
        <f t="shared" si="74"/>
        <v>12.783595281353099</v>
      </c>
      <c r="Q151">
        <f t="shared" si="75"/>
        <v>0.11874401130665706</v>
      </c>
      <c r="R151">
        <f t="shared" si="76"/>
        <v>2.4475843784381284</v>
      </c>
      <c r="S151">
        <f t="shared" si="77"/>
        <v>0.11563394780679055</v>
      </c>
      <c r="T151">
        <f t="shared" si="78"/>
        <v>7.2543859572924974E-2</v>
      </c>
      <c r="U151">
        <f t="shared" si="79"/>
        <v>321.51621532444034</v>
      </c>
      <c r="V151">
        <f t="shared" si="80"/>
        <v>25.480609420344006</v>
      </c>
      <c r="W151">
        <f t="shared" si="81"/>
        <v>25.066488888888902</v>
      </c>
      <c r="X151">
        <f t="shared" si="82"/>
        <v>3.1923037067093936</v>
      </c>
      <c r="Y151">
        <f t="shared" si="83"/>
        <v>49.788733814314142</v>
      </c>
      <c r="Z151">
        <f t="shared" si="84"/>
        <v>1.5035729752647191</v>
      </c>
      <c r="AA151">
        <f t="shared" si="85"/>
        <v>3.0199060310958248</v>
      </c>
      <c r="AB151">
        <f t="shared" si="86"/>
        <v>1.6887307314446744</v>
      </c>
      <c r="AC151">
        <f t="shared" si="87"/>
        <v>-129.18621243647533</v>
      </c>
      <c r="AD151">
        <f t="shared" si="88"/>
        <v>-122.50771666664727</v>
      </c>
      <c r="AE151">
        <f t="shared" si="89"/>
        <v>-10.545005586840309</v>
      </c>
      <c r="AF151">
        <f t="shared" si="90"/>
        <v>59.277280634477421</v>
      </c>
      <c r="AG151">
        <f t="shared" si="91"/>
        <v>-14.205067417287641</v>
      </c>
      <c r="AH151">
        <f t="shared" si="92"/>
        <v>2.9394246403038897</v>
      </c>
      <c r="AI151">
        <f t="shared" si="93"/>
        <v>5.6225764613474407</v>
      </c>
      <c r="AJ151">
        <v>176.644095048406</v>
      </c>
      <c r="AK151">
        <v>182.86979393939399</v>
      </c>
      <c r="AL151">
        <v>-3.2558100708961102</v>
      </c>
      <c r="AM151">
        <v>66.775672127401407</v>
      </c>
      <c r="AN151">
        <f t="shared" si="94"/>
        <v>2.9293925722556762</v>
      </c>
      <c r="AO151">
        <v>18.8374437043645</v>
      </c>
      <c r="AP151">
        <v>21.785852121212098</v>
      </c>
      <c r="AQ151">
        <v>4.9041315476267797E-5</v>
      </c>
      <c r="AR151">
        <v>77.559207945919596</v>
      </c>
      <c r="AS151">
        <v>14</v>
      </c>
      <c r="AT151">
        <v>3</v>
      </c>
      <c r="AU151">
        <f t="shared" si="95"/>
        <v>1</v>
      </c>
      <c r="AV151">
        <f t="shared" si="96"/>
        <v>0</v>
      </c>
      <c r="AW151">
        <f t="shared" si="97"/>
        <v>36738.916932591237</v>
      </c>
      <c r="AX151">
        <f t="shared" si="98"/>
        <v>1999.9977777777799</v>
      </c>
      <c r="AY151">
        <f t="shared" si="99"/>
        <v>1681.1984286655147</v>
      </c>
      <c r="AZ151">
        <f t="shared" si="100"/>
        <v>0.84060014833292129</v>
      </c>
      <c r="BA151">
        <f t="shared" si="101"/>
        <v>0.1607582862825381</v>
      </c>
      <c r="BB151" s="1">
        <v>5.1449999999999996</v>
      </c>
      <c r="BC151">
        <v>0.5</v>
      </c>
      <c r="BD151" t="s">
        <v>355</v>
      </c>
      <c r="BE151">
        <v>2</v>
      </c>
      <c r="BF151" t="b">
        <v>1</v>
      </c>
      <c r="BG151">
        <v>1657225403.5999999</v>
      </c>
      <c r="BH151">
        <v>185.24700000000001</v>
      </c>
      <c r="BI151">
        <v>171.19055555555599</v>
      </c>
      <c r="BJ151">
        <v>21.788266666666701</v>
      </c>
      <c r="BK151">
        <v>18.829555555555601</v>
      </c>
      <c r="BL151">
        <v>182.80577777777799</v>
      </c>
      <c r="BM151">
        <v>21.517011111111099</v>
      </c>
      <c r="BN151">
        <v>500.00922222222198</v>
      </c>
      <c r="BO151">
        <v>68.908299999999997</v>
      </c>
      <c r="BP151">
        <v>0.10007952222222199</v>
      </c>
      <c r="BQ151">
        <v>24.138077777777799</v>
      </c>
      <c r="BR151">
        <v>25.066488888888902</v>
      </c>
      <c r="BS151">
        <v>999.9</v>
      </c>
      <c r="BT151">
        <v>0</v>
      </c>
      <c r="BU151">
        <v>0</v>
      </c>
      <c r="BV151">
        <v>9986.1755555555592</v>
      </c>
      <c r="BW151">
        <v>0</v>
      </c>
      <c r="BX151">
        <v>1577.60777777778</v>
      </c>
      <c r="BY151">
        <v>14.0565444444444</v>
      </c>
      <c r="BZ151">
        <v>189.373111111111</v>
      </c>
      <c r="CA151">
        <v>174.476</v>
      </c>
      <c r="CB151">
        <v>2.9587077777777799</v>
      </c>
      <c r="CC151">
        <v>171.19055555555599</v>
      </c>
      <c r="CD151">
        <v>18.829555555555601</v>
      </c>
      <c r="CE151">
        <v>1.50139444444444</v>
      </c>
      <c r="CF151">
        <v>1.29751444444444</v>
      </c>
      <c r="CG151">
        <v>12.9823555555556</v>
      </c>
      <c r="CH151">
        <v>10.7700777777778</v>
      </c>
      <c r="CI151">
        <v>1999.9977777777799</v>
      </c>
      <c r="CJ151">
        <v>0.97999711111111099</v>
      </c>
      <c r="CK151">
        <v>2.0003088888888899E-2</v>
      </c>
      <c r="CL151">
        <v>0</v>
      </c>
      <c r="CM151">
        <v>2.4962888888888899</v>
      </c>
      <c r="CN151">
        <v>0</v>
      </c>
      <c r="CO151">
        <v>9059.6266666666706</v>
      </c>
      <c r="CP151">
        <v>16705.411111111101</v>
      </c>
      <c r="CQ151">
        <v>46.561999999999998</v>
      </c>
      <c r="CR151">
        <v>49.048222222222201</v>
      </c>
      <c r="CS151">
        <v>47.75</v>
      </c>
      <c r="CT151">
        <v>46.936999999999998</v>
      </c>
      <c r="CU151">
        <v>45.686999999999998</v>
      </c>
      <c r="CV151">
        <v>1959.99555555556</v>
      </c>
      <c r="CW151">
        <v>40.01</v>
      </c>
      <c r="CX151">
        <v>0</v>
      </c>
      <c r="CY151">
        <v>1651542468.2</v>
      </c>
      <c r="CZ151">
        <v>0</v>
      </c>
      <c r="DA151">
        <v>1657211497.5999999</v>
      </c>
      <c r="DB151" t="s">
        <v>356</v>
      </c>
      <c r="DC151">
        <v>1657211493.5999999</v>
      </c>
      <c r="DD151">
        <v>1657211497.5999999</v>
      </c>
      <c r="DE151">
        <v>1</v>
      </c>
      <c r="DF151">
        <v>1.526</v>
      </c>
      <c r="DG151">
        <v>4.4999999999999998E-2</v>
      </c>
      <c r="DH151">
        <v>2.6110000000000002</v>
      </c>
      <c r="DI151">
        <v>0.157</v>
      </c>
      <c r="DJ151">
        <v>420</v>
      </c>
      <c r="DK151">
        <v>20</v>
      </c>
      <c r="DL151">
        <v>0.57999999999999996</v>
      </c>
      <c r="DM151">
        <v>0.22</v>
      </c>
      <c r="DN151">
        <v>12.765231707317101</v>
      </c>
      <c r="DO151">
        <v>9.1948243902439</v>
      </c>
      <c r="DP151">
        <v>0.91551468063492103</v>
      </c>
      <c r="DQ151">
        <v>0</v>
      </c>
      <c r="DR151">
        <v>2.9676802439024401</v>
      </c>
      <c r="DS151">
        <v>-0.129872195121952</v>
      </c>
      <c r="DT151">
        <v>2.15104555958378E-2</v>
      </c>
      <c r="DU151">
        <v>0</v>
      </c>
      <c r="DV151">
        <v>0</v>
      </c>
      <c r="DW151">
        <v>2</v>
      </c>
      <c r="DX151" t="s">
        <v>365</v>
      </c>
      <c r="DY151">
        <v>2.85873</v>
      </c>
      <c r="DZ151">
        <v>2.7163900000000001</v>
      </c>
      <c r="EA151">
        <v>3.35933E-2</v>
      </c>
      <c r="EB151">
        <v>3.1582399999999997E-2</v>
      </c>
      <c r="EC151">
        <v>7.3691000000000006E-2</v>
      </c>
      <c r="ED151">
        <v>6.6457500000000003E-2</v>
      </c>
      <c r="EE151">
        <v>27283.3</v>
      </c>
      <c r="EF151">
        <v>23774.799999999999</v>
      </c>
      <c r="EG151">
        <v>25278.5</v>
      </c>
      <c r="EH151">
        <v>23913.1</v>
      </c>
      <c r="EI151">
        <v>39983.5</v>
      </c>
      <c r="EJ151">
        <v>36961.5</v>
      </c>
      <c r="EK151">
        <v>45708.7</v>
      </c>
      <c r="EL151">
        <v>42669.1</v>
      </c>
      <c r="EM151">
        <v>1.79522</v>
      </c>
      <c r="EN151">
        <v>2.0528200000000001</v>
      </c>
      <c r="EO151">
        <v>8.7987599999999999E-2</v>
      </c>
      <c r="EP151">
        <v>0</v>
      </c>
      <c r="EQ151">
        <v>23.607700000000001</v>
      </c>
      <c r="ER151">
        <v>999.9</v>
      </c>
      <c r="ES151">
        <v>32.340000000000003</v>
      </c>
      <c r="ET151">
        <v>35.680999999999997</v>
      </c>
      <c r="EU151">
        <v>27.526399999999999</v>
      </c>
      <c r="EV151">
        <v>50.901699999999998</v>
      </c>
      <c r="EW151">
        <v>38.417499999999997</v>
      </c>
      <c r="EX151">
        <v>2</v>
      </c>
      <c r="EY151">
        <v>2.4906000000000001E-2</v>
      </c>
      <c r="EZ151">
        <v>3.9150700000000001</v>
      </c>
      <c r="FA151">
        <v>20.198699999999999</v>
      </c>
      <c r="FB151">
        <v>5.2345100000000002</v>
      </c>
      <c r="FC151">
        <v>11.992000000000001</v>
      </c>
      <c r="FD151">
        <v>4.9565000000000001</v>
      </c>
      <c r="FE151">
        <v>3.3039999999999998</v>
      </c>
      <c r="FF151">
        <v>9999</v>
      </c>
      <c r="FG151">
        <v>325.89999999999998</v>
      </c>
      <c r="FH151">
        <v>9999</v>
      </c>
      <c r="FI151">
        <v>4892.3999999999996</v>
      </c>
      <c r="FJ151">
        <v>1.8681300000000001</v>
      </c>
      <c r="FK151">
        <v>1.8638699999999999</v>
      </c>
      <c r="FL151">
        <v>1.87134</v>
      </c>
      <c r="FM151">
        <v>1.86242</v>
      </c>
      <c r="FN151">
        <v>1.86185</v>
      </c>
      <c r="FO151">
        <v>1.8682099999999999</v>
      </c>
      <c r="FP151">
        <v>1.8583700000000001</v>
      </c>
      <c r="FQ151">
        <v>1.8646199999999999</v>
      </c>
      <c r="FR151">
        <v>5</v>
      </c>
      <c r="FS151">
        <v>0</v>
      </c>
      <c r="FT151">
        <v>0</v>
      </c>
      <c r="FU151">
        <v>0</v>
      </c>
      <c r="FV151" t="s">
        <v>358</v>
      </c>
      <c r="FW151" t="s">
        <v>359</v>
      </c>
      <c r="FX151" t="s">
        <v>360</v>
      </c>
      <c r="FY151" t="s">
        <v>360</v>
      </c>
      <c r="FZ151" t="s">
        <v>360</v>
      </c>
      <c r="GA151" t="s">
        <v>360</v>
      </c>
      <c r="GB151">
        <v>0</v>
      </c>
      <c r="GC151">
        <v>100</v>
      </c>
      <c r="GD151">
        <v>100</v>
      </c>
      <c r="GE151">
        <v>2.41</v>
      </c>
      <c r="GF151">
        <v>0.27110000000000001</v>
      </c>
      <c r="GG151">
        <v>1.64354498451179</v>
      </c>
      <c r="GH151">
        <v>4.8697645535604704E-3</v>
      </c>
      <c r="GI151">
        <v>-2.9716501002383001E-6</v>
      </c>
      <c r="GJ151">
        <v>1.12513468715282E-9</v>
      </c>
      <c r="GK151">
        <v>-5.6040547963591501E-2</v>
      </c>
      <c r="GL151">
        <v>-3.4440246100026599E-2</v>
      </c>
      <c r="GM151">
        <v>3.75033726110429E-3</v>
      </c>
      <c r="GN151">
        <v>-6.7053370517907205E-5</v>
      </c>
      <c r="GO151">
        <v>20</v>
      </c>
      <c r="GP151">
        <v>2120</v>
      </c>
      <c r="GQ151">
        <v>2</v>
      </c>
      <c r="GR151">
        <v>25</v>
      </c>
      <c r="GS151">
        <v>231.9</v>
      </c>
      <c r="GT151">
        <v>231.8</v>
      </c>
      <c r="GU151">
        <v>0.59814500000000004</v>
      </c>
      <c r="GV151">
        <v>2.4316399999999998</v>
      </c>
      <c r="GW151">
        <v>1.9982899999999999</v>
      </c>
      <c r="GX151">
        <v>2.7368199999999998</v>
      </c>
      <c r="GY151">
        <v>2.0935100000000002</v>
      </c>
      <c r="GZ151">
        <v>2.3852500000000001</v>
      </c>
      <c r="HA151">
        <v>40.476500000000001</v>
      </c>
      <c r="HB151">
        <v>10.944900000000001</v>
      </c>
      <c r="HC151">
        <v>18</v>
      </c>
      <c r="HD151">
        <v>431.12099999999998</v>
      </c>
      <c r="HE151">
        <v>590.33600000000001</v>
      </c>
      <c r="HF151">
        <v>19.786300000000001</v>
      </c>
      <c r="HG151">
        <v>27.6846</v>
      </c>
      <c r="HH151">
        <v>30.000900000000001</v>
      </c>
      <c r="HI151">
        <v>27.4543</v>
      </c>
      <c r="HJ151">
        <v>27.4419</v>
      </c>
      <c r="HK151">
        <v>11.867800000000001</v>
      </c>
      <c r="HL151">
        <v>39.107700000000001</v>
      </c>
      <c r="HM151">
        <v>2.76546</v>
      </c>
      <c r="HN151">
        <v>19.745100000000001</v>
      </c>
      <c r="HO151">
        <v>130.47300000000001</v>
      </c>
      <c r="HP151">
        <v>18.868500000000001</v>
      </c>
      <c r="HQ151">
        <v>96.733099999999993</v>
      </c>
      <c r="HR151">
        <v>100.30800000000001</v>
      </c>
    </row>
    <row r="152" spans="1:226" x14ac:dyDescent="0.2">
      <c r="A152">
        <v>136</v>
      </c>
      <c r="B152">
        <v>1657225411.0999999</v>
      </c>
      <c r="C152">
        <v>1744.5999999046301</v>
      </c>
      <c r="D152" t="s">
        <v>631</v>
      </c>
      <c r="E152" t="s">
        <v>632</v>
      </c>
      <c r="F152">
        <v>5</v>
      </c>
      <c r="G152" t="s">
        <v>596</v>
      </c>
      <c r="H152" t="s">
        <v>354</v>
      </c>
      <c r="I152">
        <v>1657225408.3</v>
      </c>
      <c r="J152">
        <f t="shared" si="68"/>
        <v>2.9259300404308138E-3</v>
      </c>
      <c r="K152">
        <f t="shared" si="69"/>
        <v>2.9259300404308139</v>
      </c>
      <c r="L152">
        <f t="shared" si="70"/>
        <v>5.2470133884696324</v>
      </c>
      <c r="M152">
        <f t="shared" si="71"/>
        <v>170.3586</v>
      </c>
      <c r="N152">
        <f t="shared" si="72"/>
        <v>93.114735442666031</v>
      </c>
      <c r="O152">
        <f t="shared" si="73"/>
        <v>6.4256817445513432</v>
      </c>
      <c r="P152">
        <f t="shared" si="74"/>
        <v>11.756143008335677</v>
      </c>
      <c r="Q152">
        <f t="shared" si="75"/>
        <v>0.11935837012721841</v>
      </c>
      <c r="R152">
        <f t="shared" si="76"/>
        <v>2.4584186776735937</v>
      </c>
      <c r="S152">
        <f t="shared" si="77"/>
        <v>0.11622995558439481</v>
      </c>
      <c r="T152">
        <f t="shared" si="78"/>
        <v>7.2917968232946939E-2</v>
      </c>
      <c r="U152">
        <f t="shared" si="79"/>
        <v>321.51530104170644</v>
      </c>
      <c r="V152">
        <f t="shared" si="80"/>
        <v>25.477364053801171</v>
      </c>
      <c r="W152">
        <f t="shared" si="81"/>
        <v>25.006730000000001</v>
      </c>
      <c r="X152">
        <f t="shared" si="82"/>
        <v>3.1809536163200316</v>
      </c>
      <c r="Y152">
        <f t="shared" si="83"/>
        <v>49.757007388244716</v>
      </c>
      <c r="Z152">
        <f t="shared" si="84"/>
        <v>1.5027187637192203</v>
      </c>
      <c r="AA152">
        <f t="shared" si="85"/>
        <v>3.020114839290442</v>
      </c>
      <c r="AB152">
        <f t="shared" si="86"/>
        <v>1.6782348526008113</v>
      </c>
      <c r="AC152">
        <f t="shared" si="87"/>
        <v>-129.03351478299888</v>
      </c>
      <c r="AD152">
        <f t="shared" si="88"/>
        <v>-114.97694727376586</v>
      </c>
      <c r="AE152">
        <f t="shared" si="89"/>
        <v>-9.8502565060414007</v>
      </c>
      <c r="AF152">
        <f t="shared" si="90"/>
        <v>67.654582478900323</v>
      </c>
      <c r="AG152">
        <f t="shared" si="91"/>
        <v>-14.645513655788053</v>
      </c>
      <c r="AH152">
        <f t="shared" si="92"/>
        <v>2.9357340560263609</v>
      </c>
      <c r="AI152">
        <f t="shared" si="93"/>
        <v>5.2470133884696324</v>
      </c>
      <c r="AJ152">
        <v>160.09146093187999</v>
      </c>
      <c r="AK152">
        <v>166.67524242424199</v>
      </c>
      <c r="AL152">
        <v>-3.2460649803719499</v>
      </c>
      <c r="AM152">
        <v>66.775672127401407</v>
      </c>
      <c r="AN152">
        <f t="shared" si="94"/>
        <v>2.9259300404308139</v>
      </c>
      <c r="AO152">
        <v>18.820714908703302</v>
      </c>
      <c r="AP152">
        <v>21.766616363636398</v>
      </c>
      <c r="AQ152">
        <v>-1.13893653189412E-4</v>
      </c>
      <c r="AR152">
        <v>77.559207945919596</v>
      </c>
      <c r="AS152">
        <v>14</v>
      </c>
      <c r="AT152">
        <v>3</v>
      </c>
      <c r="AU152">
        <f t="shared" si="95"/>
        <v>1</v>
      </c>
      <c r="AV152">
        <f t="shared" si="96"/>
        <v>0</v>
      </c>
      <c r="AW152">
        <f t="shared" si="97"/>
        <v>36979.514199874531</v>
      </c>
      <c r="AX152">
        <f t="shared" si="98"/>
        <v>1999.992</v>
      </c>
      <c r="AY152">
        <f t="shared" si="99"/>
        <v>1681.1935793998477</v>
      </c>
      <c r="AZ152">
        <f t="shared" si="100"/>
        <v>0.84060015210053229</v>
      </c>
      <c r="BA152">
        <f t="shared" si="101"/>
        <v>0.16075829355402743</v>
      </c>
      <c r="BB152" s="1">
        <v>5.1449999999999996</v>
      </c>
      <c r="BC152">
        <v>0.5</v>
      </c>
      <c r="BD152" t="s">
        <v>355</v>
      </c>
      <c r="BE152">
        <v>2</v>
      </c>
      <c r="BF152" t="b">
        <v>1</v>
      </c>
      <c r="BG152">
        <v>1657225408.3</v>
      </c>
      <c r="BH152">
        <v>170.3586</v>
      </c>
      <c r="BI152">
        <v>155.8022</v>
      </c>
      <c r="BJ152">
        <v>21.775939999999999</v>
      </c>
      <c r="BK152">
        <v>18.820689999999999</v>
      </c>
      <c r="BL152">
        <v>167.97569999999999</v>
      </c>
      <c r="BM152">
        <v>21.50508</v>
      </c>
      <c r="BN152">
        <v>499.9726</v>
      </c>
      <c r="BO152">
        <v>68.9084</v>
      </c>
      <c r="BP152">
        <v>9.981566E-2</v>
      </c>
      <c r="BQ152">
        <v>24.139230000000001</v>
      </c>
      <c r="BR152">
        <v>25.006730000000001</v>
      </c>
      <c r="BS152">
        <v>999.9</v>
      </c>
      <c r="BT152">
        <v>0</v>
      </c>
      <c r="BU152">
        <v>0</v>
      </c>
      <c r="BV152">
        <v>10054.43</v>
      </c>
      <c r="BW152">
        <v>0</v>
      </c>
      <c r="BX152">
        <v>1577.7370000000001</v>
      </c>
      <c r="BY152">
        <v>14.556609999999999</v>
      </c>
      <c r="BZ152">
        <v>174.1508</v>
      </c>
      <c r="CA152">
        <v>158.79040000000001</v>
      </c>
      <c r="CB152">
        <v>2.9552510000000001</v>
      </c>
      <c r="CC152">
        <v>155.8022</v>
      </c>
      <c r="CD152">
        <v>18.820689999999999</v>
      </c>
      <c r="CE152">
        <v>1.5005459999999999</v>
      </c>
      <c r="CF152">
        <v>1.296905</v>
      </c>
      <c r="CG152">
        <v>12.973710000000001</v>
      </c>
      <c r="CH152">
        <v>10.76301</v>
      </c>
      <c r="CI152">
        <v>1999.992</v>
      </c>
      <c r="CJ152">
        <v>0.97999720000000001</v>
      </c>
      <c r="CK152">
        <v>2.000302E-2</v>
      </c>
      <c r="CL152">
        <v>0</v>
      </c>
      <c r="CM152">
        <v>2.3727</v>
      </c>
      <c r="CN152">
        <v>0</v>
      </c>
      <c r="CO152">
        <v>9064.7029999999995</v>
      </c>
      <c r="CP152">
        <v>16705.330000000002</v>
      </c>
      <c r="CQ152">
        <v>46.574599999999997</v>
      </c>
      <c r="CR152">
        <v>49.049599999999998</v>
      </c>
      <c r="CS152">
        <v>47.75</v>
      </c>
      <c r="CT152">
        <v>46.968499999999999</v>
      </c>
      <c r="CU152">
        <v>45.686999999999998</v>
      </c>
      <c r="CV152">
        <v>1959.9829999999999</v>
      </c>
      <c r="CW152">
        <v>40.01</v>
      </c>
      <c r="CX152">
        <v>0</v>
      </c>
      <c r="CY152">
        <v>1651542473</v>
      </c>
      <c r="CZ152">
        <v>0</v>
      </c>
      <c r="DA152">
        <v>1657211497.5999999</v>
      </c>
      <c r="DB152" t="s">
        <v>356</v>
      </c>
      <c r="DC152">
        <v>1657211493.5999999</v>
      </c>
      <c r="DD152">
        <v>1657211497.5999999</v>
      </c>
      <c r="DE152">
        <v>1</v>
      </c>
      <c r="DF152">
        <v>1.526</v>
      </c>
      <c r="DG152">
        <v>4.4999999999999998E-2</v>
      </c>
      <c r="DH152">
        <v>2.6110000000000002</v>
      </c>
      <c r="DI152">
        <v>0.157</v>
      </c>
      <c r="DJ152">
        <v>420</v>
      </c>
      <c r="DK152">
        <v>20</v>
      </c>
      <c r="DL152">
        <v>0.57999999999999996</v>
      </c>
      <c r="DM152">
        <v>0.22</v>
      </c>
      <c r="DN152">
        <v>13.475107317073199</v>
      </c>
      <c r="DO152">
        <v>7.5747658536585396</v>
      </c>
      <c r="DP152">
        <v>0.75368681643208602</v>
      </c>
      <c r="DQ152">
        <v>0</v>
      </c>
      <c r="DR152">
        <v>2.9632782926829302</v>
      </c>
      <c r="DS152">
        <v>-0.110851358885015</v>
      </c>
      <c r="DT152">
        <v>2.11498643139785E-2</v>
      </c>
      <c r="DU152">
        <v>0</v>
      </c>
      <c r="DV152">
        <v>0</v>
      </c>
      <c r="DW152">
        <v>2</v>
      </c>
      <c r="DX152" t="s">
        <v>365</v>
      </c>
      <c r="DY152">
        <v>2.8587699999999998</v>
      </c>
      <c r="DZ152">
        <v>2.7170100000000001</v>
      </c>
      <c r="EA152">
        <v>3.0799400000000001E-2</v>
      </c>
      <c r="EB152">
        <v>2.8564800000000001E-2</v>
      </c>
      <c r="EC152">
        <v>7.3643100000000003E-2</v>
      </c>
      <c r="ED152">
        <v>6.6443000000000002E-2</v>
      </c>
      <c r="EE152">
        <v>27361.599999999999</v>
      </c>
      <c r="EF152">
        <v>23848.3</v>
      </c>
      <c r="EG152">
        <v>25278</v>
      </c>
      <c r="EH152">
        <v>23912.6</v>
      </c>
      <c r="EI152">
        <v>39985.199999999997</v>
      </c>
      <c r="EJ152">
        <v>36961</v>
      </c>
      <c r="EK152">
        <v>45708.4</v>
      </c>
      <c r="EL152">
        <v>42667.9</v>
      </c>
      <c r="EM152">
        <v>1.7951999999999999</v>
      </c>
      <c r="EN152">
        <v>2.0527000000000002</v>
      </c>
      <c r="EO152">
        <v>8.2883999999999999E-2</v>
      </c>
      <c r="EP152">
        <v>0</v>
      </c>
      <c r="EQ152">
        <v>23.609400000000001</v>
      </c>
      <c r="ER152">
        <v>999.9</v>
      </c>
      <c r="ES152">
        <v>32.316000000000003</v>
      </c>
      <c r="ET152">
        <v>35.691000000000003</v>
      </c>
      <c r="EU152">
        <v>27.518999999999998</v>
      </c>
      <c r="EV152">
        <v>50.851700000000001</v>
      </c>
      <c r="EW152">
        <v>38.441499999999998</v>
      </c>
      <c r="EX152">
        <v>2</v>
      </c>
      <c r="EY152">
        <v>2.50762E-2</v>
      </c>
      <c r="EZ152">
        <v>3.9168099999999999</v>
      </c>
      <c r="FA152">
        <v>20.1999</v>
      </c>
      <c r="FB152">
        <v>5.2345100000000002</v>
      </c>
      <c r="FC152">
        <v>11.992000000000001</v>
      </c>
      <c r="FD152">
        <v>4.9561500000000001</v>
      </c>
      <c r="FE152">
        <v>3.3039499999999999</v>
      </c>
      <c r="FF152">
        <v>9999</v>
      </c>
      <c r="FG152">
        <v>325.89999999999998</v>
      </c>
      <c r="FH152">
        <v>9999</v>
      </c>
      <c r="FI152">
        <v>4892.7</v>
      </c>
      <c r="FJ152">
        <v>1.8682300000000001</v>
      </c>
      <c r="FK152">
        <v>1.8639699999999999</v>
      </c>
      <c r="FL152">
        <v>1.87144</v>
      </c>
      <c r="FM152">
        <v>1.86246</v>
      </c>
      <c r="FN152">
        <v>1.86189</v>
      </c>
      <c r="FO152">
        <v>1.86825</v>
      </c>
      <c r="FP152">
        <v>1.85843</v>
      </c>
      <c r="FQ152">
        <v>1.8647199999999999</v>
      </c>
      <c r="FR152">
        <v>5</v>
      </c>
      <c r="FS152">
        <v>0</v>
      </c>
      <c r="FT152">
        <v>0</v>
      </c>
      <c r="FU152">
        <v>0</v>
      </c>
      <c r="FV152" t="s">
        <v>358</v>
      </c>
      <c r="FW152" t="s">
        <v>359</v>
      </c>
      <c r="FX152" t="s">
        <v>360</v>
      </c>
      <c r="FY152" t="s">
        <v>360</v>
      </c>
      <c r="FZ152" t="s">
        <v>360</v>
      </c>
      <c r="GA152" t="s">
        <v>360</v>
      </c>
      <c r="GB152">
        <v>0</v>
      </c>
      <c r="GC152">
        <v>100</v>
      </c>
      <c r="GD152">
        <v>100</v>
      </c>
      <c r="GE152">
        <v>2.347</v>
      </c>
      <c r="GF152">
        <v>0.27050000000000002</v>
      </c>
      <c r="GG152">
        <v>1.64354498451179</v>
      </c>
      <c r="GH152">
        <v>4.8697645535604704E-3</v>
      </c>
      <c r="GI152">
        <v>-2.9716501002383001E-6</v>
      </c>
      <c r="GJ152">
        <v>1.12513468715282E-9</v>
      </c>
      <c r="GK152">
        <v>-5.6040547963591501E-2</v>
      </c>
      <c r="GL152">
        <v>-3.4440246100026599E-2</v>
      </c>
      <c r="GM152">
        <v>3.75033726110429E-3</v>
      </c>
      <c r="GN152">
        <v>-6.7053370517907205E-5</v>
      </c>
      <c r="GO152">
        <v>20</v>
      </c>
      <c r="GP152">
        <v>2120</v>
      </c>
      <c r="GQ152">
        <v>2</v>
      </c>
      <c r="GR152">
        <v>25</v>
      </c>
      <c r="GS152">
        <v>232</v>
      </c>
      <c r="GT152">
        <v>231.9</v>
      </c>
      <c r="GU152">
        <v>0.546875</v>
      </c>
      <c r="GV152">
        <v>2.4377399999999998</v>
      </c>
      <c r="GW152">
        <v>1.9982899999999999</v>
      </c>
      <c r="GX152">
        <v>2.7368199999999998</v>
      </c>
      <c r="GY152">
        <v>2.0935100000000002</v>
      </c>
      <c r="GZ152">
        <v>2.34985</v>
      </c>
      <c r="HA152">
        <v>40.476500000000001</v>
      </c>
      <c r="HB152">
        <v>16.277200000000001</v>
      </c>
      <c r="HC152">
        <v>18</v>
      </c>
      <c r="HD152">
        <v>431.13600000000002</v>
      </c>
      <c r="HE152">
        <v>590.28399999999999</v>
      </c>
      <c r="HF152">
        <v>19.7193</v>
      </c>
      <c r="HG152">
        <v>27.6875</v>
      </c>
      <c r="HH152">
        <v>30.000499999999999</v>
      </c>
      <c r="HI152">
        <v>27.458400000000001</v>
      </c>
      <c r="HJ152">
        <v>27.446000000000002</v>
      </c>
      <c r="HK152">
        <v>10.8963</v>
      </c>
      <c r="HL152">
        <v>39.107700000000001</v>
      </c>
      <c r="HM152">
        <v>2.3921299999999999</v>
      </c>
      <c r="HN152">
        <v>19.695399999999999</v>
      </c>
      <c r="HO152">
        <v>116.929</v>
      </c>
      <c r="HP152">
        <v>18.885999999999999</v>
      </c>
      <c r="HQ152">
        <v>96.731999999999999</v>
      </c>
      <c r="HR152">
        <v>100.30500000000001</v>
      </c>
    </row>
    <row r="153" spans="1:226" x14ac:dyDescent="0.2">
      <c r="A153">
        <v>137</v>
      </c>
      <c r="B153">
        <v>1657225416.0999999</v>
      </c>
      <c r="C153">
        <v>1749.5999999046301</v>
      </c>
      <c r="D153" t="s">
        <v>633</v>
      </c>
      <c r="E153" t="s">
        <v>634</v>
      </c>
      <c r="F153">
        <v>5</v>
      </c>
      <c r="G153" t="s">
        <v>596</v>
      </c>
      <c r="H153" t="s">
        <v>354</v>
      </c>
      <c r="I153">
        <v>1657225413.5999999</v>
      </c>
      <c r="J153">
        <f t="shared" si="68"/>
        <v>2.9296259414891565E-3</v>
      </c>
      <c r="K153">
        <f t="shared" si="69"/>
        <v>2.9296259414891566</v>
      </c>
      <c r="L153">
        <f t="shared" si="70"/>
        <v>4.5484250929849601</v>
      </c>
      <c r="M153">
        <f t="shared" si="71"/>
        <v>153.41244444444399</v>
      </c>
      <c r="N153">
        <f t="shared" si="72"/>
        <v>86.480098448944645</v>
      </c>
      <c r="O153">
        <f t="shared" si="73"/>
        <v>5.9678327319425959</v>
      </c>
      <c r="P153">
        <f t="shared" si="74"/>
        <v>10.586710975859797</v>
      </c>
      <c r="Q153">
        <f t="shared" si="75"/>
        <v>0.11985602125501381</v>
      </c>
      <c r="R153">
        <f t="shared" si="76"/>
        <v>2.444342345474936</v>
      </c>
      <c r="S153">
        <f t="shared" si="77"/>
        <v>0.11668418996966971</v>
      </c>
      <c r="T153">
        <f t="shared" si="78"/>
        <v>7.3205603785792439E-2</v>
      </c>
      <c r="U153">
        <f t="shared" si="79"/>
        <v>321.52154433333317</v>
      </c>
      <c r="V153">
        <f t="shared" si="80"/>
        <v>25.468962262084652</v>
      </c>
      <c r="W153">
        <f t="shared" si="81"/>
        <v>24.977455555555601</v>
      </c>
      <c r="X153">
        <f t="shared" si="82"/>
        <v>3.1754063602288105</v>
      </c>
      <c r="Y153">
        <f t="shared" si="83"/>
        <v>49.760005234630668</v>
      </c>
      <c r="Z153">
        <f t="shared" si="84"/>
        <v>1.5015095145748178</v>
      </c>
      <c r="AA153">
        <f t="shared" si="85"/>
        <v>3.0175027263257532</v>
      </c>
      <c r="AB153">
        <f t="shared" si="86"/>
        <v>1.6738968456539927</v>
      </c>
      <c r="AC153">
        <f t="shared" si="87"/>
        <v>-129.19650401967181</v>
      </c>
      <c r="AD153">
        <f t="shared" si="88"/>
        <v>-112.36096011117608</v>
      </c>
      <c r="AE153">
        <f t="shared" si="89"/>
        <v>-9.6794423090694668</v>
      </c>
      <c r="AF153">
        <f t="shared" si="90"/>
        <v>70.284637893415791</v>
      </c>
      <c r="AG153">
        <f t="shared" si="91"/>
        <v>-15.325402343004557</v>
      </c>
      <c r="AH153">
        <f t="shared" si="92"/>
        <v>2.9445253726840659</v>
      </c>
      <c r="AI153">
        <f t="shared" si="93"/>
        <v>4.5484250929849601</v>
      </c>
      <c r="AJ153">
        <v>142.883323755465</v>
      </c>
      <c r="AK153">
        <v>150.296096969697</v>
      </c>
      <c r="AL153">
        <v>-3.2721177645927302</v>
      </c>
      <c r="AM153">
        <v>66.775672127401407</v>
      </c>
      <c r="AN153">
        <f t="shared" si="94"/>
        <v>2.9296259414891566</v>
      </c>
      <c r="AO153">
        <v>18.802561265163501</v>
      </c>
      <c r="AP153">
        <v>21.751460000000002</v>
      </c>
      <c r="AQ153">
        <v>-5.81732784046763E-5</v>
      </c>
      <c r="AR153">
        <v>77.559207945919596</v>
      </c>
      <c r="AS153">
        <v>14</v>
      </c>
      <c r="AT153">
        <v>3</v>
      </c>
      <c r="AU153">
        <f t="shared" si="95"/>
        <v>1</v>
      </c>
      <c r="AV153">
        <f t="shared" si="96"/>
        <v>0</v>
      </c>
      <c r="AW153">
        <f t="shared" si="97"/>
        <v>36668.529094700876</v>
      </c>
      <c r="AX153">
        <f t="shared" si="98"/>
        <v>2000.03111111111</v>
      </c>
      <c r="AY153">
        <f t="shared" si="99"/>
        <v>1681.2264333333326</v>
      </c>
      <c r="AZ153">
        <f t="shared" si="100"/>
        <v>0.84060014066447863</v>
      </c>
      <c r="BA153">
        <f t="shared" si="101"/>
        <v>0.16075827148244362</v>
      </c>
      <c r="BB153" s="1">
        <v>5.1449999999999996</v>
      </c>
      <c r="BC153">
        <v>0.5</v>
      </c>
      <c r="BD153" t="s">
        <v>355</v>
      </c>
      <c r="BE153">
        <v>2</v>
      </c>
      <c r="BF153" t="b">
        <v>1</v>
      </c>
      <c r="BG153">
        <v>1657225413.5999999</v>
      </c>
      <c r="BH153">
        <v>153.41244444444399</v>
      </c>
      <c r="BI153">
        <v>138.10933333333301</v>
      </c>
      <c r="BJ153">
        <v>21.758433333333301</v>
      </c>
      <c r="BK153">
        <v>18.794811111111098</v>
      </c>
      <c r="BL153">
        <v>151.097222222222</v>
      </c>
      <c r="BM153">
        <v>21.488155555555601</v>
      </c>
      <c r="BN153">
        <v>500.06211111111099</v>
      </c>
      <c r="BO153">
        <v>68.907933333333304</v>
      </c>
      <c r="BP153">
        <v>0.100229688888889</v>
      </c>
      <c r="BQ153">
        <v>24.1248111111111</v>
      </c>
      <c r="BR153">
        <v>24.977455555555601</v>
      </c>
      <c r="BS153">
        <v>999.9</v>
      </c>
      <c r="BT153">
        <v>0</v>
      </c>
      <c r="BU153">
        <v>0</v>
      </c>
      <c r="BV153">
        <v>9965.8322222222196</v>
      </c>
      <c r="BW153">
        <v>0</v>
      </c>
      <c r="BX153">
        <v>1577.3888888888901</v>
      </c>
      <c r="BY153">
        <v>15.303266666666699</v>
      </c>
      <c r="BZ153">
        <v>156.82466666666701</v>
      </c>
      <c r="CA153">
        <v>140.754777777778</v>
      </c>
      <c r="CB153">
        <v>2.9636188888888899</v>
      </c>
      <c r="CC153">
        <v>138.10933333333301</v>
      </c>
      <c r="CD153">
        <v>18.794811111111098</v>
      </c>
      <c r="CE153">
        <v>1.49932777777778</v>
      </c>
      <c r="CF153">
        <v>1.29511111111111</v>
      </c>
      <c r="CG153">
        <v>12.961322222222201</v>
      </c>
      <c r="CH153">
        <v>10.742233333333299</v>
      </c>
      <c r="CI153">
        <v>2000.03111111111</v>
      </c>
      <c r="CJ153">
        <v>0.97999666666666696</v>
      </c>
      <c r="CK153">
        <v>2.0003433333333299E-2</v>
      </c>
      <c r="CL153">
        <v>0</v>
      </c>
      <c r="CM153">
        <v>2.5068666666666699</v>
      </c>
      <c r="CN153">
        <v>0</v>
      </c>
      <c r="CO153">
        <v>9064.9066666666695</v>
      </c>
      <c r="CP153">
        <v>16705.644444444399</v>
      </c>
      <c r="CQ153">
        <v>46.59</v>
      </c>
      <c r="CR153">
        <v>49.027555555555601</v>
      </c>
      <c r="CS153">
        <v>47.75</v>
      </c>
      <c r="CT153">
        <v>46.985999999999997</v>
      </c>
      <c r="CU153">
        <v>45.715000000000003</v>
      </c>
      <c r="CV153">
        <v>1960.02111111111</v>
      </c>
      <c r="CW153">
        <v>40.01</v>
      </c>
      <c r="CX153">
        <v>0</v>
      </c>
      <c r="CY153">
        <v>1651542478.4000001</v>
      </c>
      <c r="CZ153">
        <v>0</v>
      </c>
      <c r="DA153">
        <v>1657211497.5999999</v>
      </c>
      <c r="DB153" t="s">
        <v>356</v>
      </c>
      <c r="DC153">
        <v>1657211493.5999999</v>
      </c>
      <c r="DD153">
        <v>1657211497.5999999</v>
      </c>
      <c r="DE153">
        <v>1</v>
      </c>
      <c r="DF153">
        <v>1.526</v>
      </c>
      <c r="DG153">
        <v>4.4999999999999998E-2</v>
      </c>
      <c r="DH153">
        <v>2.6110000000000002</v>
      </c>
      <c r="DI153">
        <v>0.157</v>
      </c>
      <c r="DJ153">
        <v>420</v>
      </c>
      <c r="DK153">
        <v>20</v>
      </c>
      <c r="DL153">
        <v>0.57999999999999996</v>
      </c>
      <c r="DM153">
        <v>0.22</v>
      </c>
      <c r="DN153">
        <v>14.2274075</v>
      </c>
      <c r="DO153">
        <v>7.9888851782363597</v>
      </c>
      <c r="DP153">
        <v>0.77738348592811601</v>
      </c>
      <c r="DQ153">
        <v>0</v>
      </c>
      <c r="DR153">
        <v>2.9543932499999999</v>
      </c>
      <c r="DS153">
        <v>4.5855647279552103E-2</v>
      </c>
      <c r="DT153">
        <v>1.3156773044234699E-2</v>
      </c>
      <c r="DU153">
        <v>1</v>
      </c>
      <c r="DV153">
        <v>1</v>
      </c>
      <c r="DW153">
        <v>2</v>
      </c>
      <c r="DX153" t="s">
        <v>357</v>
      </c>
      <c r="DY153">
        <v>2.8586800000000001</v>
      </c>
      <c r="DZ153">
        <v>2.71604</v>
      </c>
      <c r="EA153">
        <v>2.79259E-2</v>
      </c>
      <c r="EB153">
        <v>2.55961E-2</v>
      </c>
      <c r="EC153">
        <v>7.3606000000000005E-2</v>
      </c>
      <c r="ED153">
        <v>6.6366599999999998E-2</v>
      </c>
      <c r="EE153">
        <v>27442.2</v>
      </c>
      <c r="EF153">
        <v>23921</v>
      </c>
      <c r="EG153">
        <v>25277.5</v>
      </c>
      <c r="EH153">
        <v>23912.400000000001</v>
      </c>
      <c r="EI153">
        <v>39985.800000000003</v>
      </c>
      <c r="EJ153">
        <v>36964.1</v>
      </c>
      <c r="EK153">
        <v>45707.3</v>
      </c>
      <c r="EL153">
        <v>42668</v>
      </c>
      <c r="EM153">
        <v>1.7951999999999999</v>
      </c>
      <c r="EN153">
        <v>2.0526300000000002</v>
      </c>
      <c r="EO153">
        <v>8.2168699999999997E-2</v>
      </c>
      <c r="EP153">
        <v>0</v>
      </c>
      <c r="EQ153">
        <v>23.6065</v>
      </c>
      <c r="ER153">
        <v>999.9</v>
      </c>
      <c r="ES153">
        <v>32.292000000000002</v>
      </c>
      <c r="ET153">
        <v>35.691000000000003</v>
      </c>
      <c r="EU153">
        <v>27.499300000000002</v>
      </c>
      <c r="EV153">
        <v>50.8917</v>
      </c>
      <c r="EW153">
        <v>38.417499999999997</v>
      </c>
      <c r="EX153">
        <v>2</v>
      </c>
      <c r="EY153">
        <v>2.48349E-2</v>
      </c>
      <c r="EZ153">
        <v>3.4864099999999998</v>
      </c>
      <c r="FA153">
        <v>20.2104</v>
      </c>
      <c r="FB153">
        <v>5.2340600000000004</v>
      </c>
      <c r="FC153">
        <v>11.992000000000001</v>
      </c>
      <c r="FD153">
        <v>4.9562499999999998</v>
      </c>
      <c r="FE153">
        <v>3.3039499999999999</v>
      </c>
      <c r="FF153">
        <v>9999</v>
      </c>
      <c r="FG153">
        <v>325.89999999999998</v>
      </c>
      <c r="FH153">
        <v>9999</v>
      </c>
      <c r="FI153">
        <v>4892.7</v>
      </c>
      <c r="FJ153">
        <v>1.86829</v>
      </c>
      <c r="FK153">
        <v>1.8640099999999999</v>
      </c>
      <c r="FL153">
        <v>1.8714900000000001</v>
      </c>
      <c r="FM153">
        <v>1.86249</v>
      </c>
      <c r="FN153">
        <v>1.86191</v>
      </c>
      <c r="FO153">
        <v>1.86829</v>
      </c>
      <c r="FP153">
        <v>1.8584700000000001</v>
      </c>
      <c r="FQ153">
        <v>1.86477</v>
      </c>
      <c r="FR153">
        <v>5</v>
      </c>
      <c r="FS153">
        <v>0</v>
      </c>
      <c r="FT153">
        <v>0</v>
      </c>
      <c r="FU153">
        <v>0</v>
      </c>
      <c r="FV153" t="s">
        <v>358</v>
      </c>
      <c r="FW153" t="s">
        <v>359</v>
      </c>
      <c r="FX153" t="s">
        <v>360</v>
      </c>
      <c r="FY153" t="s">
        <v>360</v>
      </c>
      <c r="FZ153" t="s">
        <v>360</v>
      </c>
      <c r="GA153" t="s">
        <v>360</v>
      </c>
      <c r="GB153">
        <v>0</v>
      </c>
      <c r="GC153">
        <v>100</v>
      </c>
      <c r="GD153">
        <v>100</v>
      </c>
      <c r="GE153">
        <v>2.2829999999999999</v>
      </c>
      <c r="GF153">
        <v>0.27</v>
      </c>
      <c r="GG153">
        <v>1.64354498451179</v>
      </c>
      <c r="GH153">
        <v>4.8697645535604704E-3</v>
      </c>
      <c r="GI153">
        <v>-2.9716501002383001E-6</v>
      </c>
      <c r="GJ153">
        <v>1.12513468715282E-9</v>
      </c>
      <c r="GK153">
        <v>-5.6040547963591501E-2</v>
      </c>
      <c r="GL153">
        <v>-3.4440246100026599E-2</v>
      </c>
      <c r="GM153">
        <v>3.75033726110429E-3</v>
      </c>
      <c r="GN153">
        <v>-6.7053370517907205E-5</v>
      </c>
      <c r="GO153">
        <v>20</v>
      </c>
      <c r="GP153">
        <v>2120</v>
      </c>
      <c r="GQ153">
        <v>2</v>
      </c>
      <c r="GR153">
        <v>25</v>
      </c>
      <c r="GS153">
        <v>232</v>
      </c>
      <c r="GT153">
        <v>232</v>
      </c>
      <c r="GU153">
        <v>0.49926799999999999</v>
      </c>
      <c r="GV153">
        <v>2.4426299999999999</v>
      </c>
      <c r="GW153">
        <v>1.9982899999999999</v>
      </c>
      <c r="GX153">
        <v>2.7368199999999998</v>
      </c>
      <c r="GY153">
        <v>2.0935100000000002</v>
      </c>
      <c r="GZ153">
        <v>2.3706100000000001</v>
      </c>
      <c r="HA153">
        <v>40.476500000000001</v>
      </c>
      <c r="HB153">
        <v>16.286000000000001</v>
      </c>
      <c r="HC153">
        <v>18</v>
      </c>
      <c r="HD153">
        <v>431.16</v>
      </c>
      <c r="HE153">
        <v>590.27</v>
      </c>
      <c r="HF153">
        <v>19.6877</v>
      </c>
      <c r="HG153">
        <v>27.6904</v>
      </c>
      <c r="HH153">
        <v>29.9999</v>
      </c>
      <c r="HI153">
        <v>27.4617</v>
      </c>
      <c r="HJ153">
        <v>27.45</v>
      </c>
      <c r="HK153">
        <v>9.8912700000000005</v>
      </c>
      <c r="HL153">
        <v>38.8142</v>
      </c>
      <c r="HM153">
        <v>2.3921299999999999</v>
      </c>
      <c r="HN153">
        <v>19.7729</v>
      </c>
      <c r="HO153">
        <v>96.694999999999993</v>
      </c>
      <c r="HP153">
        <v>18.9011</v>
      </c>
      <c r="HQ153">
        <v>96.729799999999997</v>
      </c>
      <c r="HR153">
        <v>100.30500000000001</v>
      </c>
    </row>
    <row r="154" spans="1:226" x14ac:dyDescent="0.2">
      <c r="A154">
        <v>138</v>
      </c>
      <c r="B154">
        <v>1657225421.0999999</v>
      </c>
      <c r="C154">
        <v>1754.5999999046301</v>
      </c>
      <c r="D154" t="s">
        <v>635</v>
      </c>
      <c r="E154" t="s">
        <v>636</v>
      </c>
      <c r="F154">
        <v>5</v>
      </c>
      <c r="G154" t="s">
        <v>596</v>
      </c>
      <c r="H154" t="s">
        <v>354</v>
      </c>
      <c r="I154">
        <v>1657225418.3</v>
      </c>
      <c r="J154">
        <f t="shared" si="68"/>
        <v>2.9308190318067164E-3</v>
      </c>
      <c r="K154">
        <f t="shared" si="69"/>
        <v>2.9308190318067164</v>
      </c>
      <c r="L154">
        <f t="shared" si="70"/>
        <v>3.9505173105744564</v>
      </c>
      <c r="M154">
        <f t="shared" si="71"/>
        <v>138.57</v>
      </c>
      <c r="N154">
        <f t="shared" si="72"/>
        <v>80.234405059778567</v>
      </c>
      <c r="O154">
        <f t="shared" si="73"/>
        <v>5.5367678201206525</v>
      </c>
      <c r="P154">
        <f t="shared" si="74"/>
        <v>9.562355653569</v>
      </c>
      <c r="Q154">
        <f t="shared" si="75"/>
        <v>0.11987214774907336</v>
      </c>
      <c r="R154">
        <f t="shared" si="76"/>
        <v>2.4468992424427092</v>
      </c>
      <c r="S154">
        <f t="shared" si="77"/>
        <v>0.11670269593366391</v>
      </c>
      <c r="T154">
        <f t="shared" si="78"/>
        <v>7.3216967654952975E-2</v>
      </c>
      <c r="U154">
        <f t="shared" si="79"/>
        <v>321.51242939999992</v>
      </c>
      <c r="V154">
        <f t="shared" si="80"/>
        <v>25.446698408793981</v>
      </c>
      <c r="W154">
        <f t="shared" si="81"/>
        <v>24.974989999999998</v>
      </c>
      <c r="X154">
        <f t="shared" si="82"/>
        <v>3.1749395448202469</v>
      </c>
      <c r="Y154">
        <f t="shared" si="83"/>
        <v>49.792224189306459</v>
      </c>
      <c r="Z154">
        <f t="shared" si="84"/>
        <v>1.5006287467020469</v>
      </c>
      <c r="AA154">
        <f t="shared" si="85"/>
        <v>3.013781310504958</v>
      </c>
      <c r="AB154">
        <f t="shared" si="86"/>
        <v>1.6743107981181999</v>
      </c>
      <c r="AC154">
        <f t="shared" si="87"/>
        <v>-129.24911930267621</v>
      </c>
      <c r="AD154">
        <f t="shared" si="88"/>
        <v>-114.86561055560614</v>
      </c>
      <c r="AE154">
        <f t="shared" si="89"/>
        <v>-9.8837212515719095</v>
      </c>
      <c r="AF154">
        <f t="shared" si="90"/>
        <v>67.513978290145673</v>
      </c>
      <c r="AG154">
        <f t="shared" si="91"/>
        <v>-15.79838010854416</v>
      </c>
      <c r="AH154">
        <f t="shared" si="92"/>
        <v>2.9270109842070866</v>
      </c>
      <c r="AI154">
        <f t="shared" si="93"/>
        <v>3.9505173105744564</v>
      </c>
      <c r="AJ154">
        <v>126.439116298714</v>
      </c>
      <c r="AK154">
        <v>134.24700000000001</v>
      </c>
      <c r="AL154">
        <v>-3.2092684009882002</v>
      </c>
      <c r="AM154">
        <v>66.775672127401407</v>
      </c>
      <c r="AN154">
        <f t="shared" si="94"/>
        <v>2.9308190318067164</v>
      </c>
      <c r="AO154">
        <v>18.7919281659319</v>
      </c>
      <c r="AP154">
        <v>21.742526666666699</v>
      </c>
      <c r="AQ154">
        <v>-4.2725944224797703E-5</v>
      </c>
      <c r="AR154">
        <v>77.559207945919596</v>
      </c>
      <c r="AS154">
        <v>13</v>
      </c>
      <c r="AT154">
        <v>3</v>
      </c>
      <c r="AU154">
        <f t="shared" si="95"/>
        <v>1</v>
      </c>
      <c r="AV154">
        <f t="shared" si="96"/>
        <v>0</v>
      </c>
      <c r="AW154">
        <f t="shared" si="97"/>
        <v>36727.859350586674</v>
      </c>
      <c r="AX154">
        <f t="shared" si="98"/>
        <v>1999.9739999999999</v>
      </c>
      <c r="AY154">
        <f t="shared" si="99"/>
        <v>1681.1784599999999</v>
      </c>
      <c r="AZ154">
        <f t="shared" si="100"/>
        <v>0.84060015780205133</v>
      </c>
      <c r="BA154">
        <f t="shared" si="101"/>
        <v>0.16075830455795923</v>
      </c>
      <c r="BB154" s="1">
        <v>5.1449999999999996</v>
      </c>
      <c r="BC154">
        <v>0.5</v>
      </c>
      <c r="BD154" t="s">
        <v>355</v>
      </c>
      <c r="BE154">
        <v>2</v>
      </c>
      <c r="BF154" t="b">
        <v>1</v>
      </c>
      <c r="BG154">
        <v>1657225418.3</v>
      </c>
      <c r="BH154">
        <v>138.57</v>
      </c>
      <c r="BI154">
        <v>122.7299</v>
      </c>
      <c r="BJ154">
        <v>21.745909999999999</v>
      </c>
      <c r="BK154">
        <v>18.799340000000001</v>
      </c>
      <c r="BL154">
        <v>136.31489999999999</v>
      </c>
      <c r="BM154">
        <v>21.476019999999998</v>
      </c>
      <c r="BN154">
        <v>499.9708</v>
      </c>
      <c r="BO154">
        <v>68.907430000000005</v>
      </c>
      <c r="BP154">
        <v>9.9971699999999997E-2</v>
      </c>
      <c r="BQ154">
        <v>24.10425</v>
      </c>
      <c r="BR154">
        <v>24.974989999999998</v>
      </c>
      <c r="BS154">
        <v>999.9</v>
      </c>
      <c r="BT154">
        <v>0</v>
      </c>
      <c r="BU154">
        <v>0</v>
      </c>
      <c r="BV154">
        <v>9981.99</v>
      </c>
      <c r="BW154">
        <v>0</v>
      </c>
      <c r="BX154">
        <v>1576.4680000000001</v>
      </c>
      <c r="BY154">
        <v>15.83999</v>
      </c>
      <c r="BZ154">
        <v>141.65029999999999</v>
      </c>
      <c r="CA154">
        <v>125.0814</v>
      </c>
      <c r="CB154">
        <v>2.9465690000000002</v>
      </c>
      <c r="CC154">
        <v>122.7299</v>
      </c>
      <c r="CD154">
        <v>18.799340000000001</v>
      </c>
      <c r="CE154">
        <v>1.498456</v>
      </c>
      <c r="CF154">
        <v>1.2954129999999999</v>
      </c>
      <c r="CG154">
        <v>12.952400000000001</v>
      </c>
      <c r="CH154">
        <v>10.74573</v>
      </c>
      <c r="CI154">
        <v>1999.9739999999999</v>
      </c>
      <c r="CJ154">
        <v>0.9799968</v>
      </c>
      <c r="CK154">
        <v>2.000333E-2</v>
      </c>
      <c r="CL154">
        <v>0</v>
      </c>
      <c r="CM154">
        <v>2.3493400000000002</v>
      </c>
      <c r="CN154">
        <v>0</v>
      </c>
      <c r="CO154">
        <v>9086.848</v>
      </c>
      <c r="CP154">
        <v>16705.18</v>
      </c>
      <c r="CQ154">
        <v>46.599800000000002</v>
      </c>
      <c r="CR154">
        <v>49.055799999999998</v>
      </c>
      <c r="CS154">
        <v>47.75</v>
      </c>
      <c r="CT154">
        <v>47</v>
      </c>
      <c r="CU154">
        <v>45.693300000000001</v>
      </c>
      <c r="CV154">
        <v>1959.9639999999999</v>
      </c>
      <c r="CW154">
        <v>40.01</v>
      </c>
      <c r="CX154">
        <v>0</v>
      </c>
      <c r="CY154">
        <v>1651542483.2</v>
      </c>
      <c r="CZ154">
        <v>0</v>
      </c>
      <c r="DA154">
        <v>1657211497.5999999</v>
      </c>
      <c r="DB154" t="s">
        <v>356</v>
      </c>
      <c r="DC154">
        <v>1657211493.5999999</v>
      </c>
      <c r="DD154">
        <v>1657211497.5999999</v>
      </c>
      <c r="DE154">
        <v>1</v>
      </c>
      <c r="DF154">
        <v>1.526</v>
      </c>
      <c r="DG154">
        <v>4.4999999999999998E-2</v>
      </c>
      <c r="DH154">
        <v>2.6110000000000002</v>
      </c>
      <c r="DI154">
        <v>0.157</v>
      </c>
      <c r="DJ154">
        <v>420</v>
      </c>
      <c r="DK154">
        <v>20</v>
      </c>
      <c r="DL154">
        <v>0.57999999999999996</v>
      </c>
      <c r="DM154">
        <v>0.22</v>
      </c>
      <c r="DN154">
        <v>14.758904878048799</v>
      </c>
      <c r="DO154">
        <v>7.1939874564459698</v>
      </c>
      <c r="DP154">
        <v>0.72509066311207104</v>
      </c>
      <c r="DQ154">
        <v>0</v>
      </c>
      <c r="DR154">
        <v>2.9544299999999999</v>
      </c>
      <c r="DS154">
        <v>2.9081393728231701E-2</v>
      </c>
      <c r="DT154">
        <v>1.1375781720659801E-2</v>
      </c>
      <c r="DU154">
        <v>1</v>
      </c>
      <c r="DV154">
        <v>1</v>
      </c>
      <c r="DW154">
        <v>2</v>
      </c>
      <c r="DX154" t="s">
        <v>357</v>
      </c>
      <c r="DY154">
        <v>2.8587500000000001</v>
      </c>
      <c r="DZ154">
        <v>2.7164199999999998</v>
      </c>
      <c r="EA154">
        <v>2.5044899999999998E-2</v>
      </c>
      <c r="EB154">
        <v>2.2413800000000001E-2</v>
      </c>
      <c r="EC154">
        <v>7.3589799999999997E-2</v>
      </c>
      <c r="ED154">
        <v>6.6444600000000006E-2</v>
      </c>
      <c r="EE154">
        <v>27523.599999999999</v>
      </c>
      <c r="EF154">
        <v>23998.799999999999</v>
      </c>
      <c r="EG154">
        <v>25277.599999999999</v>
      </c>
      <c r="EH154">
        <v>23912.1</v>
      </c>
      <c r="EI154">
        <v>39986.300000000003</v>
      </c>
      <c r="EJ154">
        <v>36960.400000000001</v>
      </c>
      <c r="EK154">
        <v>45707.1</v>
      </c>
      <c r="EL154">
        <v>42667.4</v>
      </c>
      <c r="EM154">
        <v>1.79525</v>
      </c>
      <c r="EN154">
        <v>2.0522499999999999</v>
      </c>
      <c r="EO154">
        <v>8.3100099999999996E-2</v>
      </c>
      <c r="EP154">
        <v>0</v>
      </c>
      <c r="EQ154">
        <v>23.602399999999999</v>
      </c>
      <c r="ER154">
        <v>999.9</v>
      </c>
      <c r="ES154">
        <v>32.267000000000003</v>
      </c>
      <c r="ET154">
        <v>35.701000000000001</v>
      </c>
      <c r="EU154">
        <v>27.4941</v>
      </c>
      <c r="EV154">
        <v>51.261699999999998</v>
      </c>
      <c r="EW154">
        <v>38.413499999999999</v>
      </c>
      <c r="EX154">
        <v>2</v>
      </c>
      <c r="EY154">
        <v>2.3813500000000001E-2</v>
      </c>
      <c r="EZ154">
        <v>3.3538700000000001</v>
      </c>
      <c r="FA154">
        <v>20.2134</v>
      </c>
      <c r="FB154">
        <v>5.2337600000000002</v>
      </c>
      <c r="FC154">
        <v>11.992000000000001</v>
      </c>
      <c r="FD154">
        <v>4.9562499999999998</v>
      </c>
      <c r="FE154">
        <v>3.3039999999999998</v>
      </c>
      <c r="FF154">
        <v>9999</v>
      </c>
      <c r="FG154">
        <v>325.89999999999998</v>
      </c>
      <c r="FH154">
        <v>9999</v>
      </c>
      <c r="FI154">
        <v>4892.8999999999996</v>
      </c>
      <c r="FJ154">
        <v>1.86829</v>
      </c>
      <c r="FK154">
        <v>1.8640099999999999</v>
      </c>
      <c r="FL154">
        <v>1.8714900000000001</v>
      </c>
      <c r="FM154">
        <v>1.86249</v>
      </c>
      <c r="FN154">
        <v>1.86192</v>
      </c>
      <c r="FO154">
        <v>1.86829</v>
      </c>
      <c r="FP154">
        <v>1.85849</v>
      </c>
      <c r="FQ154">
        <v>1.86477</v>
      </c>
      <c r="FR154">
        <v>5</v>
      </c>
      <c r="FS154">
        <v>0</v>
      </c>
      <c r="FT154">
        <v>0</v>
      </c>
      <c r="FU154">
        <v>0</v>
      </c>
      <c r="FV154" t="s">
        <v>358</v>
      </c>
      <c r="FW154" t="s">
        <v>359</v>
      </c>
      <c r="FX154" t="s">
        <v>360</v>
      </c>
      <c r="FY154" t="s">
        <v>360</v>
      </c>
      <c r="FZ154" t="s">
        <v>360</v>
      </c>
      <c r="GA154" t="s">
        <v>360</v>
      </c>
      <c r="GB154">
        <v>0</v>
      </c>
      <c r="GC154">
        <v>100</v>
      </c>
      <c r="GD154">
        <v>100</v>
      </c>
      <c r="GE154">
        <v>2.2189999999999999</v>
      </c>
      <c r="GF154">
        <v>0.2697</v>
      </c>
      <c r="GG154">
        <v>1.64354498451179</v>
      </c>
      <c r="GH154">
        <v>4.8697645535604704E-3</v>
      </c>
      <c r="GI154">
        <v>-2.9716501002383001E-6</v>
      </c>
      <c r="GJ154">
        <v>1.12513468715282E-9</v>
      </c>
      <c r="GK154">
        <v>-5.6040547963591501E-2</v>
      </c>
      <c r="GL154">
        <v>-3.4440246100026599E-2</v>
      </c>
      <c r="GM154">
        <v>3.75033726110429E-3</v>
      </c>
      <c r="GN154">
        <v>-6.7053370517907205E-5</v>
      </c>
      <c r="GO154">
        <v>20</v>
      </c>
      <c r="GP154">
        <v>2120</v>
      </c>
      <c r="GQ154">
        <v>2</v>
      </c>
      <c r="GR154">
        <v>25</v>
      </c>
      <c r="GS154">
        <v>232.1</v>
      </c>
      <c r="GT154">
        <v>232.1</v>
      </c>
      <c r="GU154">
        <v>0.44799800000000001</v>
      </c>
      <c r="GV154">
        <v>2.4487299999999999</v>
      </c>
      <c r="GW154">
        <v>1.9982899999999999</v>
      </c>
      <c r="GX154">
        <v>2.7368199999999998</v>
      </c>
      <c r="GY154">
        <v>2.0935100000000002</v>
      </c>
      <c r="GZ154">
        <v>2.34741</v>
      </c>
      <c r="HA154">
        <v>40.476500000000001</v>
      </c>
      <c r="HB154">
        <v>16.259699999999999</v>
      </c>
      <c r="HC154">
        <v>18</v>
      </c>
      <c r="HD154">
        <v>431.22300000000001</v>
      </c>
      <c r="HE154">
        <v>590.02099999999996</v>
      </c>
      <c r="HF154">
        <v>19.754100000000001</v>
      </c>
      <c r="HG154">
        <v>27.6934</v>
      </c>
      <c r="HH154">
        <v>29.999600000000001</v>
      </c>
      <c r="HI154">
        <v>27.4665</v>
      </c>
      <c r="HJ154">
        <v>27.453499999999998</v>
      </c>
      <c r="HK154">
        <v>8.9276700000000009</v>
      </c>
      <c r="HL154">
        <v>38.8142</v>
      </c>
      <c r="HM154">
        <v>2.01857</v>
      </c>
      <c r="HN154">
        <v>19.795300000000001</v>
      </c>
      <c r="HO154">
        <v>83.185900000000004</v>
      </c>
      <c r="HP154">
        <v>18.915600000000001</v>
      </c>
      <c r="HQ154">
        <v>96.729799999999997</v>
      </c>
      <c r="HR154">
        <v>100.304</v>
      </c>
    </row>
    <row r="155" spans="1:226" x14ac:dyDescent="0.2">
      <c r="A155">
        <v>139</v>
      </c>
      <c r="B155">
        <v>1657225426.0999999</v>
      </c>
      <c r="C155">
        <v>1759.5999999046301</v>
      </c>
      <c r="D155" t="s">
        <v>637</v>
      </c>
      <c r="E155" t="s">
        <v>638</v>
      </c>
      <c r="F155">
        <v>5</v>
      </c>
      <c r="G155" t="s">
        <v>596</v>
      </c>
      <c r="H155" t="s">
        <v>354</v>
      </c>
      <c r="I155">
        <v>1657225423.5999999</v>
      </c>
      <c r="J155">
        <f t="shared" si="68"/>
        <v>2.9247276037177258E-3</v>
      </c>
      <c r="K155">
        <f t="shared" si="69"/>
        <v>2.9247276037177259</v>
      </c>
      <c r="L155">
        <f t="shared" si="70"/>
        <v>3.6568102822450754</v>
      </c>
      <c r="M155">
        <f t="shared" si="71"/>
        <v>121.569666666667</v>
      </c>
      <c r="N155">
        <f t="shared" si="72"/>
        <v>67.676684495887628</v>
      </c>
      <c r="O155">
        <f t="shared" si="73"/>
        <v>4.6702167313997647</v>
      </c>
      <c r="P155">
        <f t="shared" si="74"/>
        <v>8.3892509736031808</v>
      </c>
      <c r="Q155">
        <f t="shared" si="75"/>
        <v>0.11948769495039133</v>
      </c>
      <c r="R155">
        <f t="shared" si="76"/>
        <v>2.4481507120377741</v>
      </c>
      <c r="S155">
        <f t="shared" si="77"/>
        <v>0.11633981726559058</v>
      </c>
      <c r="T155">
        <f t="shared" si="78"/>
        <v>7.2988302695036811E-2</v>
      </c>
      <c r="U155">
        <f t="shared" si="79"/>
        <v>321.51711099999949</v>
      </c>
      <c r="V155">
        <f t="shared" si="80"/>
        <v>25.442085622085795</v>
      </c>
      <c r="W155">
        <f t="shared" si="81"/>
        <v>24.9854555555556</v>
      </c>
      <c r="X155">
        <f t="shared" si="82"/>
        <v>3.1769214515099673</v>
      </c>
      <c r="Y155">
        <f t="shared" si="83"/>
        <v>49.818787542122031</v>
      </c>
      <c r="Z155">
        <f t="shared" si="84"/>
        <v>1.5008981837622044</v>
      </c>
      <c r="AA155">
        <f t="shared" si="85"/>
        <v>3.0127151980428821</v>
      </c>
      <c r="AB155">
        <f t="shared" si="86"/>
        <v>1.6760232677477629</v>
      </c>
      <c r="AC155">
        <f t="shared" si="87"/>
        <v>-128.98048732395171</v>
      </c>
      <c r="AD155">
        <f t="shared" si="88"/>
        <v>-117.08362842332524</v>
      </c>
      <c r="AE155">
        <f t="shared" si="89"/>
        <v>-10.069655565056772</v>
      </c>
      <c r="AF155">
        <f t="shared" si="90"/>
        <v>65.383339687665753</v>
      </c>
      <c r="AG155">
        <f t="shared" si="91"/>
        <v>-16.698806372349321</v>
      </c>
      <c r="AH155">
        <f t="shared" si="92"/>
        <v>2.9129239706150258</v>
      </c>
      <c r="AI155">
        <f t="shared" si="93"/>
        <v>3.6568102822450754</v>
      </c>
      <c r="AJ155">
        <v>108.98919538850799</v>
      </c>
      <c r="AK155">
        <v>117.5924</v>
      </c>
      <c r="AL155">
        <v>-3.3402636844334701</v>
      </c>
      <c r="AM155">
        <v>66.775672127401407</v>
      </c>
      <c r="AN155">
        <f t="shared" si="94"/>
        <v>2.9247276037177259</v>
      </c>
      <c r="AO155">
        <v>18.812766213166299</v>
      </c>
      <c r="AP155">
        <v>21.7564406060606</v>
      </c>
      <c r="AQ155">
        <v>6.8858618537632297E-5</v>
      </c>
      <c r="AR155">
        <v>77.559207945919596</v>
      </c>
      <c r="AS155">
        <v>13</v>
      </c>
      <c r="AT155">
        <v>3</v>
      </c>
      <c r="AU155">
        <f t="shared" si="95"/>
        <v>1</v>
      </c>
      <c r="AV155">
        <f t="shared" si="96"/>
        <v>0</v>
      </c>
      <c r="AW155">
        <f t="shared" si="97"/>
        <v>36756.402281739225</v>
      </c>
      <c r="AX155">
        <f t="shared" si="98"/>
        <v>2000.0033333333299</v>
      </c>
      <c r="AY155">
        <f t="shared" si="99"/>
        <v>1681.2030999999972</v>
      </c>
      <c r="AZ155">
        <f t="shared" si="100"/>
        <v>0.84060014899975166</v>
      </c>
      <c r="BA155">
        <f t="shared" si="101"/>
        <v>0.16075828756952074</v>
      </c>
      <c r="BB155" s="1">
        <v>5.1449999999999996</v>
      </c>
      <c r="BC155">
        <v>0.5</v>
      </c>
      <c r="BD155" t="s">
        <v>355</v>
      </c>
      <c r="BE155">
        <v>2</v>
      </c>
      <c r="BF155" t="b">
        <v>1</v>
      </c>
      <c r="BG155">
        <v>1657225423.5999999</v>
      </c>
      <c r="BH155">
        <v>121.569666666667</v>
      </c>
      <c r="BI155">
        <v>104.751533333333</v>
      </c>
      <c r="BJ155">
        <v>21.749700000000001</v>
      </c>
      <c r="BK155">
        <v>18.817588888888899</v>
      </c>
      <c r="BL155">
        <v>119.38500000000001</v>
      </c>
      <c r="BM155">
        <v>21.4797222222222</v>
      </c>
      <c r="BN155">
        <v>500.01622222222198</v>
      </c>
      <c r="BO155">
        <v>68.907855555555599</v>
      </c>
      <c r="BP155">
        <v>9.9909322222222194E-2</v>
      </c>
      <c r="BQ155">
        <v>24.098355555555599</v>
      </c>
      <c r="BR155">
        <v>24.9854555555556</v>
      </c>
      <c r="BS155">
        <v>999.9</v>
      </c>
      <c r="BT155">
        <v>0</v>
      </c>
      <c r="BU155">
        <v>0</v>
      </c>
      <c r="BV155">
        <v>9989.8044444444404</v>
      </c>
      <c r="BW155">
        <v>0</v>
      </c>
      <c r="BX155">
        <v>1574.80666666667</v>
      </c>
      <c r="BY155">
        <v>16.818200000000001</v>
      </c>
      <c r="BZ155">
        <v>124.27266666666701</v>
      </c>
      <c r="CA155">
        <v>106.76033333333299</v>
      </c>
      <c r="CB155">
        <v>2.9321122222222198</v>
      </c>
      <c r="CC155">
        <v>104.751533333333</v>
      </c>
      <c r="CD155">
        <v>18.817588888888899</v>
      </c>
      <c r="CE155">
        <v>1.4987255555555601</v>
      </c>
      <c r="CF155">
        <v>1.2966800000000001</v>
      </c>
      <c r="CG155">
        <v>12.955166666666701</v>
      </c>
      <c r="CH155">
        <v>10.7604222222222</v>
      </c>
      <c r="CI155">
        <v>2000.0033333333299</v>
      </c>
      <c r="CJ155">
        <v>0.97999711111111099</v>
      </c>
      <c r="CK155">
        <v>2.0003088888888899E-2</v>
      </c>
      <c r="CL155">
        <v>0</v>
      </c>
      <c r="CM155">
        <v>2.4396555555555599</v>
      </c>
      <c r="CN155">
        <v>0</v>
      </c>
      <c r="CO155">
        <v>9114.6299999999992</v>
      </c>
      <c r="CP155">
        <v>16705.422222222202</v>
      </c>
      <c r="CQ155">
        <v>46.597000000000001</v>
      </c>
      <c r="CR155">
        <v>49.048222222222201</v>
      </c>
      <c r="CS155">
        <v>47.75</v>
      </c>
      <c r="CT155">
        <v>47</v>
      </c>
      <c r="CU155">
        <v>45.743000000000002</v>
      </c>
      <c r="CV155">
        <v>1959.9933333333299</v>
      </c>
      <c r="CW155">
        <v>40.01</v>
      </c>
      <c r="CX155">
        <v>0</v>
      </c>
      <c r="CY155">
        <v>1651542488.5999999</v>
      </c>
      <c r="CZ155">
        <v>0</v>
      </c>
      <c r="DA155">
        <v>1657211497.5999999</v>
      </c>
      <c r="DB155" t="s">
        <v>356</v>
      </c>
      <c r="DC155">
        <v>1657211493.5999999</v>
      </c>
      <c r="DD155">
        <v>1657211497.5999999</v>
      </c>
      <c r="DE155">
        <v>1</v>
      </c>
      <c r="DF155">
        <v>1.526</v>
      </c>
      <c r="DG155">
        <v>4.4999999999999998E-2</v>
      </c>
      <c r="DH155">
        <v>2.6110000000000002</v>
      </c>
      <c r="DI155">
        <v>0.157</v>
      </c>
      <c r="DJ155">
        <v>420</v>
      </c>
      <c r="DK155">
        <v>20</v>
      </c>
      <c r="DL155">
        <v>0.57999999999999996</v>
      </c>
      <c r="DM155">
        <v>0.22</v>
      </c>
      <c r="DN155">
        <v>15.5843682926829</v>
      </c>
      <c r="DO155">
        <v>8.7319275261324094</v>
      </c>
      <c r="DP155">
        <v>0.88038378727523403</v>
      </c>
      <c r="DQ155">
        <v>0</v>
      </c>
      <c r="DR155">
        <v>2.94916951219512</v>
      </c>
      <c r="DS155">
        <v>-0.10378034843205999</v>
      </c>
      <c r="DT155">
        <v>1.400413439845E-2</v>
      </c>
      <c r="DU155">
        <v>0</v>
      </c>
      <c r="DV155">
        <v>0</v>
      </c>
      <c r="DW155">
        <v>2</v>
      </c>
      <c r="DX155" t="s">
        <v>365</v>
      </c>
      <c r="DY155">
        <v>2.8586399999999998</v>
      </c>
      <c r="DZ155">
        <v>2.7164199999999998</v>
      </c>
      <c r="EA155">
        <v>2.2001099999999999E-2</v>
      </c>
      <c r="EB155">
        <v>1.9257199999999999E-2</v>
      </c>
      <c r="EC155">
        <v>7.3626700000000003E-2</v>
      </c>
      <c r="ED155">
        <v>6.6506200000000001E-2</v>
      </c>
      <c r="EE155">
        <v>27608.5</v>
      </c>
      <c r="EF155">
        <v>24076.3</v>
      </c>
      <c r="EG155">
        <v>25276.7</v>
      </c>
      <c r="EH155">
        <v>23912.2</v>
      </c>
      <c r="EI155">
        <v>39984</v>
      </c>
      <c r="EJ155">
        <v>36958</v>
      </c>
      <c r="EK155">
        <v>45706.5</v>
      </c>
      <c r="EL155">
        <v>42667.6</v>
      </c>
      <c r="EM155">
        <v>1.7952699999999999</v>
      </c>
      <c r="EN155">
        <v>2.0523500000000001</v>
      </c>
      <c r="EO155">
        <v>8.6612999999999996E-2</v>
      </c>
      <c r="EP155">
        <v>0</v>
      </c>
      <c r="EQ155">
        <v>23.598500000000001</v>
      </c>
      <c r="ER155">
        <v>999.9</v>
      </c>
      <c r="ES155">
        <v>32.243000000000002</v>
      </c>
      <c r="ET155">
        <v>35.710999999999999</v>
      </c>
      <c r="EU155">
        <v>27.488800000000001</v>
      </c>
      <c r="EV155">
        <v>51.361699999999999</v>
      </c>
      <c r="EW155">
        <v>38.409500000000001</v>
      </c>
      <c r="EX155">
        <v>2</v>
      </c>
      <c r="EY155">
        <v>2.375E-2</v>
      </c>
      <c r="EZ155">
        <v>3.34781</v>
      </c>
      <c r="FA155">
        <v>20.2135</v>
      </c>
      <c r="FB155">
        <v>5.23346</v>
      </c>
      <c r="FC155">
        <v>11.992000000000001</v>
      </c>
      <c r="FD155">
        <v>4.9561999999999999</v>
      </c>
      <c r="FE155">
        <v>3.3039499999999999</v>
      </c>
      <c r="FF155">
        <v>9999</v>
      </c>
      <c r="FG155">
        <v>325.89999999999998</v>
      </c>
      <c r="FH155">
        <v>9999</v>
      </c>
      <c r="FI155">
        <v>4892.8999999999996</v>
      </c>
      <c r="FJ155">
        <v>1.86829</v>
      </c>
      <c r="FK155">
        <v>1.8640099999999999</v>
      </c>
      <c r="FL155">
        <v>1.8714900000000001</v>
      </c>
      <c r="FM155">
        <v>1.8625</v>
      </c>
      <c r="FN155">
        <v>1.86195</v>
      </c>
      <c r="FO155">
        <v>1.8683099999999999</v>
      </c>
      <c r="FP155">
        <v>1.8585</v>
      </c>
      <c r="FQ155">
        <v>1.8647800000000001</v>
      </c>
      <c r="FR155">
        <v>5</v>
      </c>
      <c r="FS155">
        <v>0</v>
      </c>
      <c r="FT155">
        <v>0</v>
      </c>
      <c r="FU155">
        <v>0</v>
      </c>
      <c r="FV155" t="s">
        <v>358</v>
      </c>
      <c r="FW155" t="s">
        <v>359</v>
      </c>
      <c r="FX155" t="s">
        <v>360</v>
      </c>
      <c r="FY155" t="s">
        <v>360</v>
      </c>
      <c r="FZ155" t="s">
        <v>360</v>
      </c>
      <c r="GA155" t="s">
        <v>360</v>
      </c>
      <c r="GB155">
        <v>0</v>
      </c>
      <c r="GC155">
        <v>100</v>
      </c>
      <c r="GD155">
        <v>100</v>
      </c>
      <c r="GE155">
        <v>2.1509999999999998</v>
      </c>
      <c r="GF155">
        <v>0.27029999999999998</v>
      </c>
      <c r="GG155">
        <v>1.64354498451179</v>
      </c>
      <c r="GH155">
        <v>4.8697645535604704E-3</v>
      </c>
      <c r="GI155">
        <v>-2.9716501002383001E-6</v>
      </c>
      <c r="GJ155">
        <v>1.12513468715282E-9</v>
      </c>
      <c r="GK155">
        <v>-5.6040547963591501E-2</v>
      </c>
      <c r="GL155">
        <v>-3.4440246100026599E-2</v>
      </c>
      <c r="GM155">
        <v>3.75033726110429E-3</v>
      </c>
      <c r="GN155">
        <v>-6.7053370517907205E-5</v>
      </c>
      <c r="GO155">
        <v>20</v>
      </c>
      <c r="GP155">
        <v>2120</v>
      </c>
      <c r="GQ155">
        <v>2</v>
      </c>
      <c r="GR155">
        <v>25</v>
      </c>
      <c r="GS155">
        <v>232.2</v>
      </c>
      <c r="GT155">
        <v>232.1</v>
      </c>
      <c r="GU155">
        <v>0.401611</v>
      </c>
      <c r="GV155">
        <v>2.4450699999999999</v>
      </c>
      <c r="GW155">
        <v>1.9982899999999999</v>
      </c>
      <c r="GX155">
        <v>2.7368199999999998</v>
      </c>
      <c r="GY155">
        <v>2.0935100000000002</v>
      </c>
      <c r="GZ155">
        <v>2.3925800000000002</v>
      </c>
      <c r="HA155">
        <v>40.502000000000002</v>
      </c>
      <c r="HB155">
        <v>16.2685</v>
      </c>
      <c r="HC155">
        <v>18</v>
      </c>
      <c r="HD155">
        <v>431.26600000000002</v>
      </c>
      <c r="HE155">
        <v>590.14200000000005</v>
      </c>
      <c r="HF155">
        <v>19.793800000000001</v>
      </c>
      <c r="HG155">
        <v>27.695699999999999</v>
      </c>
      <c r="HH155">
        <v>29.9999</v>
      </c>
      <c r="HI155">
        <v>27.470500000000001</v>
      </c>
      <c r="HJ155">
        <v>27.457599999999999</v>
      </c>
      <c r="HK155">
        <v>7.9979899999999997</v>
      </c>
      <c r="HL155">
        <v>38.524999999999999</v>
      </c>
      <c r="HM155">
        <v>2.01857</v>
      </c>
      <c r="HN155">
        <v>19.813099999999999</v>
      </c>
      <c r="HO155">
        <v>62.972799999999999</v>
      </c>
      <c r="HP155">
        <v>18.9148</v>
      </c>
      <c r="HQ155">
        <v>96.727699999999999</v>
      </c>
      <c r="HR155">
        <v>100.304</v>
      </c>
    </row>
    <row r="156" spans="1:226" x14ac:dyDescent="0.2">
      <c r="A156">
        <v>140</v>
      </c>
      <c r="B156">
        <v>1657225523.0999999</v>
      </c>
      <c r="C156">
        <v>1856.5999999046301</v>
      </c>
      <c r="D156" t="s">
        <v>639</v>
      </c>
      <c r="E156" t="s">
        <v>640</v>
      </c>
      <c r="F156">
        <v>5</v>
      </c>
      <c r="G156" t="s">
        <v>596</v>
      </c>
      <c r="H156" t="s">
        <v>354</v>
      </c>
      <c r="I156">
        <v>1657225520.0999999</v>
      </c>
      <c r="J156">
        <f t="shared" si="68"/>
        <v>2.8713951913284354E-3</v>
      </c>
      <c r="K156">
        <f t="shared" si="69"/>
        <v>2.8713951913284355</v>
      </c>
      <c r="L156">
        <f t="shared" si="70"/>
        <v>12.44537572759803</v>
      </c>
      <c r="M156">
        <f t="shared" si="71"/>
        <v>405.786</v>
      </c>
      <c r="N156">
        <f t="shared" si="72"/>
        <v>218.80740569153758</v>
      </c>
      <c r="O156">
        <f t="shared" si="73"/>
        <v>15.098870994209891</v>
      </c>
      <c r="P156">
        <f t="shared" si="74"/>
        <v>28.001385263412107</v>
      </c>
      <c r="Q156">
        <f t="shared" si="75"/>
        <v>0.11675213297536034</v>
      </c>
      <c r="R156">
        <f t="shared" si="76"/>
        <v>2.4513743234885759</v>
      </c>
      <c r="S156">
        <f t="shared" si="77"/>
        <v>0.11374863258700661</v>
      </c>
      <c r="T156">
        <f t="shared" si="78"/>
        <v>7.1356312350954743E-2</v>
      </c>
      <c r="U156">
        <f t="shared" si="79"/>
        <v>321.51832009090924</v>
      </c>
      <c r="V156">
        <f t="shared" si="80"/>
        <v>25.554663112184102</v>
      </c>
      <c r="W156">
        <f t="shared" si="81"/>
        <v>25.069700000000001</v>
      </c>
      <c r="X156">
        <f t="shared" si="82"/>
        <v>3.1929145982153697</v>
      </c>
      <c r="Y156">
        <f t="shared" si="83"/>
        <v>49.838979986123206</v>
      </c>
      <c r="Z156">
        <f t="shared" si="84"/>
        <v>1.5103535359843181</v>
      </c>
      <c r="AA156">
        <f t="shared" si="85"/>
        <v>3.0304663867616264</v>
      </c>
      <c r="AB156">
        <f t="shared" si="86"/>
        <v>1.6825610622310516</v>
      </c>
      <c r="AC156">
        <f t="shared" si="87"/>
        <v>-126.628527937584</v>
      </c>
      <c r="AD156">
        <f t="shared" si="88"/>
        <v>-115.43203313725151</v>
      </c>
      <c r="AE156">
        <f t="shared" si="89"/>
        <v>-9.923663308867896</v>
      </c>
      <c r="AF156">
        <f t="shared" si="90"/>
        <v>69.534095707205822</v>
      </c>
      <c r="AG156">
        <f t="shared" si="91"/>
        <v>12.59295740967513</v>
      </c>
      <c r="AH156">
        <f t="shared" si="92"/>
        <v>2.8715215075316616</v>
      </c>
      <c r="AI156">
        <f t="shared" si="93"/>
        <v>12.44537572759803</v>
      </c>
      <c r="AJ156">
        <v>428.07004905348998</v>
      </c>
      <c r="AK156">
        <v>414.91598181818199</v>
      </c>
      <c r="AL156">
        <v>2.6687885205750401E-2</v>
      </c>
      <c r="AM156">
        <v>66.775672127401407</v>
      </c>
      <c r="AN156">
        <f t="shared" si="94"/>
        <v>2.8713951913284355</v>
      </c>
      <c r="AO156">
        <v>18.993550686715501</v>
      </c>
      <c r="AP156">
        <v>21.884676363636402</v>
      </c>
      <c r="AQ156">
        <v>-2.3736236404765801E-4</v>
      </c>
      <c r="AR156">
        <v>77.559207945919596</v>
      </c>
      <c r="AS156">
        <v>13</v>
      </c>
      <c r="AT156">
        <v>3</v>
      </c>
      <c r="AU156">
        <f t="shared" si="95"/>
        <v>1</v>
      </c>
      <c r="AV156">
        <f t="shared" si="96"/>
        <v>0</v>
      </c>
      <c r="AW156">
        <f t="shared" si="97"/>
        <v>36815.844318887859</v>
      </c>
      <c r="AX156">
        <f t="shared" si="98"/>
        <v>2000.01090909091</v>
      </c>
      <c r="AY156">
        <f t="shared" si="99"/>
        <v>1681.2094636363645</v>
      </c>
      <c r="AZ156">
        <f t="shared" si="100"/>
        <v>0.84060014672647243</v>
      </c>
      <c r="BA156">
        <f t="shared" si="101"/>
        <v>0.16075828318209173</v>
      </c>
      <c r="BB156" s="1">
        <v>5.1449999999999996</v>
      </c>
      <c r="BC156">
        <v>0.5</v>
      </c>
      <c r="BD156" t="s">
        <v>355</v>
      </c>
      <c r="BE156">
        <v>2</v>
      </c>
      <c r="BF156" t="b">
        <v>1</v>
      </c>
      <c r="BG156">
        <v>1657225520.0999999</v>
      </c>
      <c r="BH156">
        <v>405.786</v>
      </c>
      <c r="BI156">
        <v>419.94363636363602</v>
      </c>
      <c r="BJ156">
        <v>21.887499999999999</v>
      </c>
      <c r="BK156">
        <v>18.997281818181801</v>
      </c>
      <c r="BL156">
        <v>402.59</v>
      </c>
      <c r="BM156">
        <v>21.6129909090909</v>
      </c>
      <c r="BN156">
        <v>499.983454545455</v>
      </c>
      <c r="BO156">
        <v>68.9054</v>
      </c>
      <c r="BP156">
        <v>9.9901472727272705E-2</v>
      </c>
      <c r="BQ156">
        <v>24.1962636363636</v>
      </c>
      <c r="BR156">
        <v>25.069700000000001</v>
      </c>
      <c r="BS156">
        <v>999.9</v>
      </c>
      <c r="BT156">
        <v>0</v>
      </c>
      <c r="BU156">
        <v>0</v>
      </c>
      <c r="BV156">
        <v>10010.4590909091</v>
      </c>
      <c r="BW156">
        <v>0</v>
      </c>
      <c r="BX156">
        <v>1576.03181818182</v>
      </c>
      <c r="BY156">
        <v>-14.1575545454545</v>
      </c>
      <c r="BZ156">
        <v>414.86663636363602</v>
      </c>
      <c r="CA156">
        <v>428.07581818181802</v>
      </c>
      <c r="CB156">
        <v>2.89022727272727</v>
      </c>
      <c r="CC156">
        <v>419.94363636363602</v>
      </c>
      <c r="CD156">
        <v>18.997281818181801</v>
      </c>
      <c r="CE156">
        <v>1.5081672727272699</v>
      </c>
      <c r="CF156">
        <v>1.30901545454545</v>
      </c>
      <c r="CG156">
        <v>13.0512181818182</v>
      </c>
      <c r="CH156">
        <v>10.9027727272727</v>
      </c>
      <c r="CI156">
        <v>2000.01090909091</v>
      </c>
      <c r="CJ156">
        <v>0.97999690909090897</v>
      </c>
      <c r="CK156">
        <v>2.0003245454545501E-2</v>
      </c>
      <c r="CL156">
        <v>0</v>
      </c>
      <c r="CM156">
        <v>2.5014909090909101</v>
      </c>
      <c r="CN156">
        <v>0</v>
      </c>
      <c r="CO156">
        <v>9197.5854545454495</v>
      </c>
      <c r="CP156">
        <v>16705.463636363598</v>
      </c>
      <c r="CQ156">
        <v>46.625</v>
      </c>
      <c r="CR156">
        <v>49.061999999999998</v>
      </c>
      <c r="CS156">
        <v>47.75</v>
      </c>
      <c r="CT156">
        <v>47.061999999999998</v>
      </c>
      <c r="CU156">
        <v>45.75</v>
      </c>
      <c r="CV156">
        <v>1960.00090909091</v>
      </c>
      <c r="CW156">
        <v>40.01</v>
      </c>
      <c r="CX156">
        <v>0</v>
      </c>
      <c r="CY156">
        <v>1651542585.2</v>
      </c>
      <c r="CZ156">
        <v>0</v>
      </c>
      <c r="DA156">
        <v>1657211497.5999999</v>
      </c>
      <c r="DB156" t="s">
        <v>356</v>
      </c>
      <c r="DC156">
        <v>1657211493.5999999</v>
      </c>
      <c r="DD156">
        <v>1657211497.5999999</v>
      </c>
      <c r="DE156">
        <v>1</v>
      </c>
      <c r="DF156">
        <v>1.526</v>
      </c>
      <c r="DG156">
        <v>4.4999999999999998E-2</v>
      </c>
      <c r="DH156">
        <v>2.6110000000000002</v>
      </c>
      <c r="DI156">
        <v>0.157</v>
      </c>
      <c r="DJ156">
        <v>420</v>
      </c>
      <c r="DK156">
        <v>20</v>
      </c>
      <c r="DL156">
        <v>0.57999999999999996</v>
      </c>
      <c r="DM156">
        <v>0.22</v>
      </c>
      <c r="DN156">
        <v>-14.152517073170699</v>
      </c>
      <c r="DO156">
        <v>-0.12965017421605199</v>
      </c>
      <c r="DP156">
        <v>5.1816170855876399E-2</v>
      </c>
      <c r="DQ156">
        <v>0</v>
      </c>
      <c r="DR156">
        <v>2.88509536585366</v>
      </c>
      <c r="DS156">
        <v>3.1639024390244602E-2</v>
      </c>
      <c r="DT156">
        <v>5.6458199938305403E-3</v>
      </c>
      <c r="DU156">
        <v>1</v>
      </c>
      <c r="DV156">
        <v>1</v>
      </c>
      <c r="DW156">
        <v>2</v>
      </c>
      <c r="DX156" t="s">
        <v>357</v>
      </c>
      <c r="DY156">
        <v>2.8583799999999999</v>
      </c>
      <c r="DZ156">
        <v>2.7166399999999999</v>
      </c>
      <c r="EA156">
        <v>6.7879599999999998E-2</v>
      </c>
      <c r="EB156">
        <v>7.0044200000000001E-2</v>
      </c>
      <c r="EC156">
        <v>7.3916200000000001E-2</v>
      </c>
      <c r="ED156">
        <v>6.6919300000000001E-2</v>
      </c>
      <c r="EE156">
        <v>26312.799999999999</v>
      </c>
      <c r="EF156">
        <v>22829.8</v>
      </c>
      <c r="EG156">
        <v>25275.9</v>
      </c>
      <c r="EH156">
        <v>23912.2</v>
      </c>
      <c r="EI156">
        <v>39970.699999999997</v>
      </c>
      <c r="EJ156">
        <v>36943.1</v>
      </c>
      <c r="EK156">
        <v>45704.4</v>
      </c>
      <c r="EL156">
        <v>42668.1</v>
      </c>
      <c r="EM156">
        <v>1.7948500000000001</v>
      </c>
      <c r="EN156">
        <v>2.0518999999999998</v>
      </c>
      <c r="EO156">
        <v>9.4730400000000006E-2</v>
      </c>
      <c r="EP156">
        <v>0</v>
      </c>
      <c r="EQ156">
        <v>23.520700000000001</v>
      </c>
      <c r="ER156">
        <v>999.9</v>
      </c>
      <c r="ES156">
        <v>31.888999999999999</v>
      </c>
      <c r="ET156">
        <v>35.902999999999999</v>
      </c>
      <c r="EU156">
        <v>27.476900000000001</v>
      </c>
      <c r="EV156">
        <v>51.561700000000002</v>
      </c>
      <c r="EW156">
        <v>38.353400000000001</v>
      </c>
      <c r="EX156">
        <v>2</v>
      </c>
      <c r="EY156">
        <v>2.64964E-2</v>
      </c>
      <c r="EZ156">
        <v>3.8176600000000001</v>
      </c>
      <c r="FA156">
        <v>20.202999999999999</v>
      </c>
      <c r="FB156">
        <v>5.2340600000000004</v>
      </c>
      <c r="FC156">
        <v>11.992000000000001</v>
      </c>
      <c r="FD156">
        <v>4.9558499999999999</v>
      </c>
      <c r="FE156">
        <v>3.3039499999999999</v>
      </c>
      <c r="FF156">
        <v>9999</v>
      </c>
      <c r="FG156">
        <v>325.89999999999998</v>
      </c>
      <c r="FH156">
        <v>9999</v>
      </c>
      <c r="FI156">
        <v>4895.2</v>
      </c>
      <c r="FJ156">
        <v>1.8682399999999999</v>
      </c>
      <c r="FK156">
        <v>1.8640099999999999</v>
      </c>
      <c r="FL156">
        <v>1.8714900000000001</v>
      </c>
      <c r="FM156">
        <v>1.8625</v>
      </c>
      <c r="FN156">
        <v>1.86188</v>
      </c>
      <c r="FO156">
        <v>1.86829</v>
      </c>
      <c r="FP156">
        <v>1.85849</v>
      </c>
      <c r="FQ156">
        <v>1.8647800000000001</v>
      </c>
      <c r="FR156">
        <v>5</v>
      </c>
      <c r="FS156">
        <v>0</v>
      </c>
      <c r="FT156">
        <v>0</v>
      </c>
      <c r="FU156">
        <v>0</v>
      </c>
      <c r="FV156" t="s">
        <v>358</v>
      </c>
      <c r="FW156" t="s">
        <v>359</v>
      </c>
      <c r="FX156" t="s">
        <v>360</v>
      </c>
      <c r="FY156" t="s">
        <v>360</v>
      </c>
      <c r="FZ156" t="s">
        <v>360</v>
      </c>
      <c r="GA156" t="s">
        <v>360</v>
      </c>
      <c r="GB156">
        <v>0</v>
      </c>
      <c r="GC156">
        <v>100</v>
      </c>
      <c r="GD156">
        <v>100</v>
      </c>
      <c r="GE156">
        <v>3.1960000000000002</v>
      </c>
      <c r="GF156">
        <v>0.27439999999999998</v>
      </c>
      <c r="GG156">
        <v>1.64354498451179</v>
      </c>
      <c r="GH156">
        <v>4.8697645535604704E-3</v>
      </c>
      <c r="GI156">
        <v>-2.9716501002383001E-6</v>
      </c>
      <c r="GJ156">
        <v>1.12513468715282E-9</v>
      </c>
      <c r="GK156">
        <v>-5.6040547963591501E-2</v>
      </c>
      <c r="GL156">
        <v>-3.4440246100026599E-2</v>
      </c>
      <c r="GM156">
        <v>3.75033726110429E-3</v>
      </c>
      <c r="GN156">
        <v>-6.7053370517907205E-5</v>
      </c>
      <c r="GO156">
        <v>20</v>
      </c>
      <c r="GP156">
        <v>2120</v>
      </c>
      <c r="GQ156">
        <v>2</v>
      </c>
      <c r="GR156">
        <v>25</v>
      </c>
      <c r="GS156">
        <v>233.8</v>
      </c>
      <c r="GT156">
        <v>233.8</v>
      </c>
      <c r="GU156">
        <v>1.32446</v>
      </c>
      <c r="GV156">
        <v>2.4084500000000002</v>
      </c>
      <c r="GW156">
        <v>1.9982899999999999</v>
      </c>
      <c r="GX156">
        <v>2.7368199999999998</v>
      </c>
      <c r="GY156">
        <v>2.0935100000000002</v>
      </c>
      <c r="GZ156">
        <v>2.3852500000000001</v>
      </c>
      <c r="HA156">
        <v>40.553100000000001</v>
      </c>
      <c r="HB156">
        <v>16.145900000000001</v>
      </c>
      <c r="HC156">
        <v>18</v>
      </c>
      <c r="HD156">
        <v>431.35</v>
      </c>
      <c r="HE156">
        <v>590.29499999999996</v>
      </c>
      <c r="HF156">
        <v>20.018699999999999</v>
      </c>
      <c r="HG156">
        <v>27.726299999999998</v>
      </c>
      <c r="HH156">
        <v>30.000900000000001</v>
      </c>
      <c r="HI156">
        <v>27.515599999999999</v>
      </c>
      <c r="HJ156">
        <v>27.504100000000001</v>
      </c>
      <c r="HK156">
        <v>26.631499999999999</v>
      </c>
      <c r="HL156">
        <v>38.216200000000001</v>
      </c>
      <c r="HM156">
        <v>0</v>
      </c>
      <c r="HN156">
        <v>19.930900000000001</v>
      </c>
      <c r="HO156">
        <v>426.70400000000001</v>
      </c>
      <c r="HP156">
        <v>18.940100000000001</v>
      </c>
      <c r="HQ156">
        <v>96.723699999999994</v>
      </c>
      <c r="HR156">
        <v>100.30500000000001</v>
      </c>
    </row>
    <row r="157" spans="1:226" x14ac:dyDescent="0.2">
      <c r="A157">
        <v>141</v>
      </c>
      <c r="B157">
        <v>1657225528.0999999</v>
      </c>
      <c r="C157">
        <v>1861.5999999046301</v>
      </c>
      <c r="D157" t="s">
        <v>641</v>
      </c>
      <c r="E157" t="s">
        <v>642</v>
      </c>
      <c r="F157">
        <v>5</v>
      </c>
      <c r="G157" t="s">
        <v>596</v>
      </c>
      <c r="H157" t="s">
        <v>354</v>
      </c>
      <c r="I157">
        <v>1657225525.5999999</v>
      </c>
      <c r="J157">
        <f t="shared" si="68"/>
        <v>2.8601403300519668E-3</v>
      </c>
      <c r="K157">
        <f t="shared" si="69"/>
        <v>2.860140330051967</v>
      </c>
      <c r="L157">
        <f t="shared" si="70"/>
        <v>12.413978740149286</v>
      </c>
      <c r="M157">
        <f t="shared" si="71"/>
        <v>405.88466666666699</v>
      </c>
      <c r="N157">
        <f t="shared" si="72"/>
        <v>218.11191681546632</v>
      </c>
      <c r="O157">
        <f t="shared" si="73"/>
        <v>15.05116567646334</v>
      </c>
      <c r="P157">
        <f t="shared" si="74"/>
        <v>28.00872805452742</v>
      </c>
      <c r="Q157">
        <f t="shared" si="75"/>
        <v>0.11593320567196819</v>
      </c>
      <c r="R157">
        <f t="shared" si="76"/>
        <v>2.4470816536428308</v>
      </c>
      <c r="S157">
        <f t="shared" si="77"/>
        <v>0.11296606351301905</v>
      </c>
      <c r="T157">
        <f t="shared" si="78"/>
        <v>7.0864050549452745E-2</v>
      </c>
      <c r="U157">
        <f t="shared" si="79"/>
        <v>321.51569233333259</v>
      </c>
      <c r="V157">
        <f t="shared" si="80"/>
        <v>25.55869827869568</v>
      </c>
      <c r="W157">
        <f t="shared" si="81"/>
        <v>25.096044444444399</v>
      </c>
      <c r="X157">
        <f t="shared" si="82"/>
        <v>3.1979303032935031</v>
      </c>
      <c r="Y157">
        <f t="shared" si="83"/>
        <v>49.844814137060148</v>
      </c>
      <c r="Z157">
        <f t="shared" si="84"/>
        <v>1.5103846468317008</v>
      </c>
      <c r="AA157">
        <f t="shared" si="85"/>
        <v>3.0301740973063711</v>
      </c>
      <c r="AB157">
        <f t="shared" si="86"/>
        <v>1.6875456564618023</v>
      </c>
      <c r="AC157">
        <f t="shared" si="87"/>
        <v>-126.13218855529173</v>
      </c>
      <c r="AD157">
        <f t="shared" si="88"/>
        <v>-118.91759153632685</v>
      </c>
      <c r="AE157">
        <f t="shared" si="89"/>
        <v>-10.242527853885658</v>
      </c>
      <c r="AF157">
        <f t="shared" si="90"/>
        <v>66.223384387828361</v>
      </c>
      <c r="AG157">
        <f t="shared" si="91"/>
        <v>13.290476481982074</v>
      </c>
      <c r="AH157">
        <f t="shared" si="92"/>
        <v>2.8524607926690866</v>
      </c>
      <c r="AI157">
        <f t="shared" si="93"/>
        <v>12.413978740149286</v>
      </c>
      <c r="AJ157">
        <v>428.22004080552603</v>
      </c>
      <c r="AK157">
        <v>415.07767878787899</v>
      </c>
      <c r="AL157">
        <v>3.2811843639026103E-2</v>
      </c>
      <c r="AM157">
        <v>66.775672127401407</v>
      </c>
      <c r="AN157">
        <f t="shared" si="94"/>
        <v>2.860140330051967</v>
      </c>
      <c r="AO157">
        <v>19.013887329684302</v>
      </c>
      <c r="AP157">
        <v>21.891507878787898</v>
      </c>
      <c r="AQ157">
        <v>1.6875158321289201E-4</v>
      </c>
      <c r="AR157">
        <v>77.559207945919596</v>
      </c>
      <c r="AS157">
        <v>13</v>
      </c>
      <c r="AT157">
        <v>3</v>
      </c>
      <c r="AU157">
        <f t="shared" si="95"/>
        <v>1</v>
      </c>
      <c r="AV157">
        <f t="shared" si="96"/>
        <v>0</v>
      </c>
      <c r="AW157">
        <f t="shared" si="97"/>
        <v>36720.718921580643</v>
      </c>
      <c r="AX157">
        <f t="shared" si="98"/>
        <v>1999.99444444444</v>
      </c>
      <c r="AY157">
        <f t="shared" si="99"/>
        <v>1681.1956333333294</v>
      </c>
      <c r="AZ157">
        <f t="shared" si="100"/>
        <v>0.8406001516670879</v>
      </c>
      <c r="BA157">
        <f t="shared" si="101"/>
        <v>0.16075829271747977</v>
      </c>
      <c r="BB157" s="1">
        <v>5.1449999999999996</v>
      </c>
      <c r="BC157">
        <v>0.5</v>
      </c>
      <c r="BD157" t="s">
        <v>355</v>
      </c>
      <c r="BE157">
        <v>2</v>
      </c>
      <c r="BF157" t="b">
        <v>1</v>
      </c>
      <c r="BG157">
        <v>1657225525.5999999</v>
      </c>
      <c r="BH157">
        <v>405.88466666666699</v>
      </c>
      <c r="BI157">
        <v>420.750333333333</v>
      </c>
      <c r="BJ157">
        <v>21.887533333333302</v>
      </c>
      <c r="BK157">
        <v>19.0169</v>
      </c>
      <c r="BL157">
        <v>402.68855555555598</v>
      </c>
      <c r="BM157">
        <v>21.613011111111099</v>
      </c>
      <c r="BN157">
        <v>500.05311111111098</v>
      </c>
      <c r="BO157">
        <v>68.9065333333333</v>
      </c>
      <c r="BP157">
        <v>0.100084444444444</v>
      </c>
      <c r="BQ157">
        <v>24.194655555555599</v>
      </c>
      <c r="BR157">
        <v>25.096044444444399</v>
      </c>
      <c r="BS157">
        <v>999.9</v>
      </c>
      <c r="BT157">
        <v>0</v>
      </c>
      <c r="BU157">
        <v>0</v>
      </c>
      <c r="BV157">
        <v>9983.2677777777808</v>
      </c>
      <c r="BW157">
        <v>0</v>
      </c>
      <c r="BX157">
        <v>1576.34111111111</v>
      </c>
      <c r="BY157">
        <v>-14.865733333333299</v>
      </c>
      <c r="BZ157">
        <v>414.96722222222201</v>
      </c>
      <c r="CA157">
        <v>428.90677777777802</v>
      </c>
      <c r="CB157">
        <v>2.8706133333333299</v>
      </c>
      <c r="CC157">
        <v>420.750333333333</v>
      </c>
      <c r="CD157">
        <v>19.0169</v>
      </c>
      <c r="CE157">
        <v>1.5081922222222199</v>
      </c>
      <c r="CF157">
        <v>1.3103888888888899</v>
      </c>
      <c r="CG157">
        <v>13.0514555555556</v>
      </c>
      <c r="CH157">
        <v>10.918533333333301</v>
      </c>
      <c r="CI157">
        <v>1999.99444444444</v>
      </c>
      <c r="CJ157">
        <v>0.97999711111111099</v>
      </c>
      <c r="CK157">
        <v>2.0003088888888899E-2</v>
      </c>
      <c r="CL157">
        <v>0</v>
      </c>
      <c r="CM157">
        <v>2.3703777777777799</v>
      </c>
      <c r="CN157">
        <v>0</v>
      </c>
      <c r="CO157">
        <v>9209.6566666666695</v>
      </c>
      <c r="CP157">
        <v>16705.344444444399</v>
      </c>
      <c r="CQ157">
        <v>46.625</v>
      </c>
      <c r="CR157">
        <v>49.061999999999998</v>
      </c>
      <c r="CS157">
        <v>47.75</v>
      </c>
      <c r="CT157">
        <v>47.061999999999998</v>
      </c>
      <c r="CU157">
        <v>45.75</v>
      </c>
      <c r="CV157">
        <v>1959.98444444444</v>
      </c>
      <c r="CW157">
        <v>40.01</v>
      </c>
      <c r="CX157">
        <v>0</v>
      </c>
      <c r="CY157">
        <v>1651542590</v>
      </c>
      <c r="CZ157">
        <v>0</v>
      </c>
      <c r="DA157">
        <v>1657211497.5999999</v>
      </c>
      <c r="DB157" t="s">
        <v>356</v>
      </c>
      <c r="DC157">
        <v>1657211493.5999999</v>
      </c>
      <c r="DD157">
        <v>1657211497.5999999</v>
      </c>
      <c r="DE157">
        <v>1</v>
      </c>
      <c r="DF157">
        <v>1.526</v>
      </c>
      <c r="DG157">
        <v>4.4999999999999998E-2</v>
      </c>
      <c r="DH157">
        <v>2.6110000000000002</v>
      </c>
      <c r="DI157">
        <v>0.157</v>
      </c>
      <c r="DJ157">
        <v>420</v>
      </c>
      <c r="DK157">
        <v>20</v>
      </c>
      <c r="DL157">
        <v>0.57999999999999996</v>
      </c>
      <c r="DM157">
        <v>0.22</v>
      </c>
      <c r="DN157">
        <v>-14.209690243902401</v>
      </c>
      <c r="DO157">
        <v>-0.99197142857142395</v>
      </c>
      <c r="DP157">
        <v>0.22837670186251299</v>
      </c>
      <c r="DQ157">
        <v>0</v>
      </c>
      <c r="DR157">
        <v>2.8833024390243902</v>
      </c>
      <c r="DS157">
        <v>-2.5362439024391E-2</v>
      </c>
      <c r="DT157">
        <v>7.8191649421548992E-3</v>
      </c>
      <c r="DU157">
        <v>1</v>
      </c>
      <c r="DV157">
        <v>1</v>
      </c>
      <c r="DW157">
        <v>2</v>
      </c>
      <c r="DX157" t="s">
        <v>357</v>
      </c>
      <c r="DY157">
        <v>2.8582700000000001</v>
      </c>
      <c r="DZ157">
        <v>2.7164299999999999</v>
      </c>
      <c r="EA157">
        <v>6.7915100000000006E-2</v>
      </c>
      <c r="EB157">
        <v>7.0481199999999994E-2</v>
      </c>
      <c r="EC157">
        <v>7.3934200000000005E-2</v>
      </c>
      <c r="ED157">
        <v>6.6955100000000004E-2</v>
      </c>
      <c r="EE157">
        <v>26311.7</v>
      </c>
      <c r="EF157">
        <v>22819.3</v>
      </c>
      <c r="EG157">
        <v>25275.8</v>
      </c>
      <c r="EH157">
        <v>23912.400000000001</v>
      </c>
      <c r="EI157">
        <v>39970.1</v>
      </c>
      <c r="EJ157">
        <v>36941.9</v>
      </c>
      <c r="EK157">
        <v>45704.6</v>
      </c>
      <c r="EL157">
        <v>42668.4</v>
      </c>
      <c r="EM157">
        <v>1.7947500000000001</v>
      </c>
      <c r="EN157">
        <v>2.0518999999999998</v>
      </c>
      <c r="EO157">
        <v>9.4752799999999998E-2</v>
      </c>
      <c r="EP157">
        <v>0</v>
      </c>
      <c r="EQ157">
        <v>23.523</v>
      </c>
      <c r="ER157">
        <v>999.9</v>
      </c>
      <c r="ES157">
        <v>31.888999999999999</v>
      </c>
      <c r="ET157">
        <v>35.902999999999999</v>
      </c>
      <c r="EU157">
        <v>27.475999999999999</v>
      </c>
      <c r="EV157">
        <v>51.061700000000002</v>
      </c>
      <c r="EW157">
        <v>38.3934</v>
      </c>
      <c r="EX157">
        <v>2</v>
      </c>
      <c r="EY157">
        <v>2.6410099999999999E-2</v>
      </c>
      <c r="EZ157">
        <v>3.8835899999999999</v>
      </c>
      <c r="FA157">
        <v>20.201599999999999</v>
      </c>
      <c r="FB157">
        <v>5.2336099999999997</v>
      </c>
      <c r="FC157">
        <v>11.992000000000001</v>
      </c>
      <c r="FD157">
        <v>4.9559499999999996</v>
      </c>
      <c r="FE157">
        <v>3.3039999999999998</v>
      </c>
      <c r="FF157">
        <v>9999</v>
      </c>
      <c r="FG157">
        <v>325.89999999999998</v>
      </c>
      <c r="FH157">
        <v>9999</v>
      </c>
      <c r="FI157">
        <v>4895.3999999999996</v>
      </c>
      <c r="FJ157">
        <v>1.86829</v>
      </c>
      <c r="FK157">
        <v>1.8640099999999999</v>
      </c>
      <c r="FL157">
        <v>1.8714900000000001</v>
      </c>
      <c r="FM157">
        <v>1.86249</v>
      </c>
      <c r="FN157">
        <v>1.8619000000000001</v>
      </c>
      <c r="FO157">
        <v>1.86829</v>
      </c>
      <c r="FP157">
        <v>1.85849</v>
      </c>
      <c r="FQ157">
        <v>1.8647800000000001</v>
      </c>
      <c r="FR157">
        <v>5</v>
      </c>
      <c r="FS157">
        <v>0</v>
      </c>
      <c r="FT157">
        <v>0</v>
      </c>
      <c r="FU157">
        <v>0</v>
      </c>
      <c r="FV157" t="s">
        <v>358</v>
      </c>
      <c r="FW157" t="s">
        <v>359</v>
      </c>
      <c r="FX157" t="s">
        <v>360</v>
      </c>
      <c r="FY157" t="s">
        <v>360</v>
      </c>
      <c r="FZ157" t="s">
        <v>360</v>
      </c>
      <c r="GA157" t="s">
        <v>360</v>
      </c>
      <c r="GB157">
        <v>0</v>
      </c>
      <c r="GC157">
        <v>100</v>
      </c>
      <c r="GD157">
        <v>100</v>
      </c>
      <c r="GE157">
        <v>3.1970000000000001</v>
      </c>
      <c r="GF157">
        <v>0.27460000000000001</v>
      </c>
      <c r="GG157">
        <v>1.64354498451179</v>
      </c>
      <c r="GH157">
        <v>4.8697645535604704E-3</v>
      </c>
      <c r="GI157">
        <v>-2.9716501002383001E-6</v>
      </c>
      <c r="GJ157">
        <v>1.12513468715282E-9</v>
      </c>
      <c r="GK157">
        <v>-5.6040547963591501E-2</v>
      </c>
      <c r="GL157">
        <v>-3.4440246100026599E-2</v>
      </c>
      <c r="GM157">
        <v>3.75033726110429E-3</v>
      </c>
      <c r="GN157">
        <v>-6.7053370517907205E-5</v>
      </c>
      <c r="GO157">
        <v>20</v>
      </c>
      <c r="GP157">
        <v>2120</v>
      </c>
      <c r="GQ157">
        <v>2</v>
      </c>
      <c r="GR157">
        <v>25</v>
      </c>
      <c r="GS157">
        <v>233.9</v>
      </c>
      <c r="GT157">
        <v>233.8</v>
      </c>
      <c r="GU157">
        <v>1.3513200000000001</v>
      </c>
      <c r="GV157">
        <v>2.4121100000000002</v>
      </c>
      <c r="GW157">
        <v>1.9982899999999999</v>
      </c>
      <c r="GX157">
        <v>2.7368199999999998</v>
      </c>
      <c r="GY157">
        <v>2.0935100000000002</v>
      </c>
      <c r="GZ157">
        <v>2.4084500000000002</v>
      </c>
      <c r="HA157">
        <v>40.553100000000001</v>
      </c>
      <c r="HB157">
        <v>16.1371</v>
      </c>
      <c r="HC157">
        <v>18</v>
      </c>
      <c r="HD157">
        <v>431.298</v>
      </c>
      <c r="HE157">
        <v>590.298</v>
      </c>
      <c r="HF157">
        <v>19.940300000000001</v>
      </c>
      <c r="HG157">
        <v>27.726299999999998</v>
      </c>
      <c r="HH157">
        <v>30.000399999999999</v>
      </c>
      <c r="HI157">
        <v>27.516400000000001</v>
      </c>
      <c r="HJ157">
        <v>27.504300000000001</v>
      </c>
      <c r="HK157">
        <v>27.128799999999998</v>
      </c>
      <c r="HL157">
        <v>38.216200000000001</v>
      </c>
      <c r="HM157">
        <v>0</v>
      </c>
      <c r="HN157">
        <v>19.836500000000001</v>
      </c>
      <c r="HO157">
        <v>440.12799999999999</v>
      </c>
      <c r="HP157">
        <v>18.9422</v>
      </c>
      <c r="HQ157">
        <v>96.724000000000004</v>
      </c>
      <c r="HR157">
        <v>100.306</v>
      </c>
    </row>
    <row r="158" spans="1:226" x14ac:dyDescent="0.2">
      <c r="A158">
        <v>142</v>
      </c>
      <c r="B158">
        <v>1657225533.0999999</v>
      </c>
      <c r="C158">
        <v>1866.5999999046301</v>
      </c>
      <c r="D158" t="s">
        <v>643</v>
      </c>
      <c r="E158" t="s">
        <v>644</v>
      </c>
      <c r="F158">
        <v>5</v>
      </c>
      <c r="G158" t="s">
        <v>596</v>
      </c>
      <c r="H158" t="s">
        <v>354</v>
      </c>
      <c r="I158">
        <v>1657225530.3</v>
      </c>
      <c r="J158">
        <f t="shared" si="68"/>
        <v>2.8538352788544021E-3</v>
      </c>
      <c r="K158">
        <f t="shared" si="69"/>
        <v>2.8538352788544019</v>
      </c>
      <c r="L158">
        <f t="shared" si="70"/>
        <v>11.976743597342143</v>
      </c>
      <c r="M158">
        <f t="shared" si="71"/>
        <v>407.70749999999998</v>
      </c>
      <c r="N158">
        <f t="shared" si="72"/>
        <v>226.55661067704892</v>
      </c>
      <c r="O158">
        <f t="shared" si="73"/>
        <v>15.633793594321389</v>
      </c>
      <c r="P158">
        <f t="shared" si="74"/>
        <v>28.134314345577824</v>
      </c>
      <c r="Q158">
        <f t="shared" si="75"/>
        <v>0.11633754004439371</v>
      </c>
      <c r="R158">
        <f t="shared" si="76"/>
        <v>2.455001983227139</v>
      </c>
      <c r="S158">
        <f t="shared" si="77"/>
        <v>0.11335932511605243</v>
      </c>
      <c r="T158">
        <f t="shared" si="78"/>
        <v>7.1110808746610799E-2</v>
      </c>
      <c r="U158">
        <f t="shared" si="79"/>
        <v>321.521367</v>
      </c>
      <c r="V158">
        <f t="shared" si="80"/>
        <v>25.582874996182181</v>
      </c>
      <c r="W158">
        <f t="shared" si="81"/>
        <v>25.04852</v>
      </c>
      <c r="X158">
        <f t="shared" si="82"/>
        <v>3.1888871353487453</v>
      </c>
      <c r="Y158">
        <f t="shared" si="83"/>
        <v>49.780214405387021</v>
      </c>
      <c r="Z158">
        <f t="shared" si="84"/>
        <v>1.5108069701007592</v>
      </c>
      <c r="AA158">
        <f t="shared" si="85"/>
        <v>3.0349547267865233</v>
      </c>
      <c r="AB158">
        <f t="shared" si="86"/>
        <v>1.6780801652479862</v>
      </c>
      <c r="AC158">
        <f t="shared" si="87"/>
        <v>-125.85413579747913</v>
      </c>
      <c r="AD158">
        <f t="shared" si="88"/>
        <v>-109.53357870143985</v>
      </c>
      <c r="AE158">
        <f t="shared" si="89"/>
        <v>-9.4028237536873469</v>
      </c>
      <c r="AF158">
        <f t="shared" si="90"/>
        <v>76.730828747393659</v>
      </c>
      <c r="AG158">
        <f t="shared" si="91"/>
        <v>18.600314911763018</v>
      </c>
      <c r="AH158">
        <f t="shared" si="92"/>
        <v>2.8524347434593853</v>
      </c>
      <c r="AI158">
        <f t="shared" si="93"/>
        <v>11.976743597342143</v>
      </c>
      <c r="AJ158">
        <v>435.32864096937999</v>
      </c>
      <c r="AK158">
        <v>419.16849090909102</v>
      </c>
      <c r="AL158">
        <v>0.96609569080707702</v>
      </c>
      <c r="AM158">
        <v>66.775672127401407</v>
      </c>
      <c r="AN158">
        <f t="shared" si="94"/>
        <v>2.8538352788544019</v>
      </c>
      <c r="AO158">
        <v>19.026323363061501</v>
      </c>
      <c r="AP158">
        <v>21.8984903030303</v>
      </c>
      <c r="AQ158">
        <v>7.3783778788473199E-5</v>
      </c>
      <c r="AR158">
        <v>77.559207945919596</v>
      </c>
      <c r="AS158">
        <v>13</v>
      </c>
      <c r="AT158">
        <v>3</v>
      </c>
      <c r="AU158">
        <f t="shared" si="95"/>
        <v>1</v>
      </c>
      <c r="AV158">
        <f t="shared" si="96"/>
        <v>0</v>
      </c>
      <c r="AW158">
        <f t="shared" si="97"/>
        <v>36893.391411529221</v>
      </c>
      <c r="AX158">
        <f t="shared" si="98"/>
        <v>2000.03</v>
      </c>
      <c r="AY158">
        <f t="shared" si="99"/>
        <v>1681.2255</v>
      </c>
      <c r="AZ158">
        <f t="shared" si="100"/>
        <v>0.84060014099788505</v>
      </c>
      <c r="BA158">
        <f t="shared" si="101"/>
        <v>0.16075827212591812</v>
      </c>
      <c r="BB158" s="1">
        <v>5.1449999999999996</v>
      </c>
      <c r="BC158">
        <v>0.5</v>
      </c>
      <c r="BD158" t="s">
        <v>355</v>
      </c>
      <c r="BE158">
        <v>2</v>
      </c>
      <c r="BF158" t="b">
        <v>1</v>
      </c>
      <c r="BG158">
        <v>1657225530.3</v>
      </c>
      <c r="BH158">
        <v>407.70749999999998</v>
      </c>
      <c r="BI158">
        <v>428.0453</v>
      </c>
      <c r="BJ158">
        <v>21.893809999999998</v>
      </c>
      <c r="BK158">
        <v>19.02272</v>
      </c>
      <c r="BL158">
        <v>404.50580000000002</v>
      </c>
      <c r="BM158">
        <v>21.619070000000001</v>
      </c>
      <c r="BN158">
        <v>499.9658</v>
      </c>
      <c r="BO158">
        <v>68.906289999999998</v>
      </c>
      <c r="BP158">
        <v>9.9834110000000004E-2</v>
      </c>
      <c r="BQ158">
        <v>24.220939999999999</v>
      </c>
      <c r="BR158">
        <v>25.04852</v>
      </c>
      <c r="BS158">
        <v>999.9</v>
      </c>
      <c r="BT158">
        <v>0</v>
      </c>
      <c r="BU158">
        <v>0</v>
      </c>
      <c r="BV158">
        <v>10033.19</v>
      </c>
      <c r="BW158">
        <v>0</v>
      </c>
      <c r="BX158">
        <v>1575.664</v>
      </c>
      <c r="BY158">
        <v>-20.337810000000001</v>
      </c>
      <c r="BZ158">
        <v>416.83350000000002</v>
      </c>
      <c r="CA158">
        <v>436.34559999999999</v>
      </c>
      <c r="CB158">
        <v>2.8710779999999998</v>
      </c>
      <c r="CC158">
        <v>428.0453</v>
      </c>
      <c r="CD158">
        <v>19.02272</v>
      </c>
      <c r="CE158">
        <v>1.508621</v>
      </c>
      <c r="CF158">
        <v>1.3107850000000001</v>
      </c>
      <c r="CG158">
        <v>13.055820000000001</v>
      </c>
      <c r="CH158">
        <v>10.923080000000001</v>
      </c>
      <c r="CI158">
        <v>2000.03</v>
      </c>
      <c r="CJ158">
        <v>0.9799968</v>
      </c>
      <c r="CK158">
        <v>2.000333E-2</v>
      </c>
      <c r="CL158">
        <v>0</v>
      </c>
      <c r="CM158">
        <v>2.47567</v>
      </c>
      <c r="CN158">
        <v>0</v>
      </c>
      <c r="CO158">
        <v>9215.34</v>
      </c>
      <c r="CP158">
        <v>16705.61</v>
      </c>
      <c r="CQ158">
        <v>46.625</v>
      </c>
      <c r="CR158">
        <v>49.061999999999998</v>
      </c>
      <c r="CS158">
        <v>47.75</v>
      </c>
      <c r="CT158">
        <v>47.061999999999998</v>
      </c>
      <c r="CU158">
        <v>45.7562</v>
      </c>
      <c r="CV158">
        <v>1960.02</v>
      </c>
      <c r="CW158">
        <v>40.01</v>
      </c>
      <c r="CX158">
        <v>0</v>
      </c>
      <c r="CY158">
        <v>1651542595.4000001</v>
      </c>
      <c r="CZ158">
        <v>0</v>
      </c>
      <c r="DA158">
        <v>1657211497.5999999</v>
      </c>
      <c r="DB158" t="s">
        <v>356</v>
      </c>
      <c r="DC158">
        <v>1657211493.5999999</v>
      </c>
      <c r="DD158">
        <v>1657211497.5999999</v>
      </c>
      <c r="DE158">
        <v>1</v>
      </c>
      <c r="DF158">
        <v>1.526</v>
      </c>
      <c r="DG158">
        <v>4.4999999999999998E-2</v>
      </c>
      <c r="DH158">
        <v>2.6110000000000002</v>
      </c>
      <c r="DI158">
        <v>0.157</v>
      </c>
      <c r="DJ158">
        <v>420</v>
      </c>
      <c r="DK158">
        <v>20</v>
      </c>
      <c r="DL158">
        <v>0.57999999999999996</v>
      </c>
      <c r="DM158">
        <v>0.22</v>
      </c>
      <c r="DN158">
        <v>-15.8456048780488</v>
      </c>
      <c r="DO158">
        <v>-22.4685135888502</v>
      </c>
      <c r="DP158">
        <v>2.8099010002481801</v>
      </c>
      <c r="DQ158">
        <v>0</v>
      </c>
      <c r="DR158">
        <v>2.8796787804877999</v>
      </c>
      <c r="DS158">
        <v>-6.8541114982577298E-2</v>
      </c>
      <c r="DT158">
        <v>1.0198271779732E-2</v>
      </c>
      <c r="DU158">
        <v>1</v>
      </c>
      <c r="DV158">
        <v>1</v>
      </c>
      <c r="DW158">
        <v>2</v>
      </c>
      <c r="DX158" t="s">
        <v>357</v>
      </c>
      <c r="DY158">
        <v>2.85825</v>
      </c>
      <c r="DZ158">
        <v>2.7167500000000002</v>
      </c>
      <c r="EA158">
        <v>6.8502800000000003E-2</v>
      </c>
      <c r="EB158">
        <v>7.1894E-2</v>
      </c>
      <c r="EC158">
        <v>7.3956099999999997E-2</v>
      </c>
      <c r="ED158">
        <v>6.6918800000000001E-2</v>
      </c>
      <c r="EE158">
        <v>26295.200000000001</v>
      </c>
      <c r="EF158">
        <v>22784.5</v>
      </c>
      <c r="EG158">
        <v>25275.9</v>
      </c>
      <c r="EH158">
        <v>23912.3</v>
      </c>
      <c r="EI158">
        <v>39969.1</v>
      </c>
      <c r="EJ158">
        <v>36943.300000000003</v>
      </c>
      <c r="EK158">
        <v>45704.6</v>
      </c>
      <c r="EL158">
        <v>42668.2</v>
      </c>
      <c r="EM158">
        <v>1.7948200000000001</v>
      </c>
      <c r="EN158">
        <v>2.0516999999999999</v>
      </c>
      <c r="EO158">
        <v>9.3355800000000003E-2</v>
      </c>
      <c r="EP158">
        <v>0</v>
      </c>
      <c r="EQ158">
        <v>23.527699999999999</v>
      </c>
      <c r="ER158">
        <v>999.9</v>
      </c>
      <c r="ES158">
        <v>31.888999999999999</v>
      </c>
      <c r="ET158">
        <v>35.933</v>
      </c>
      <c r="EU158">
        <v>27.521999999999998</v>
      </c>
      <c r="EV158">
        <v>50.831699999999998</v>
      </c>
      <c r="EW158">
        <v>38.441499999999998</v>
      </c>
      <c r="EX158">
        <v>2</v>
      </c>
      <c r="EY158">
        <v>2.6646300000000001E-2</v>
      </c>
      <c r="EZ158">
        <v>4.0482399999999998</v>
      </c>
      <c r="FA158">
        <v>20.197700000000001</v>
      </c>
      <c r="FB158">
        <v>5.23421</v>
      </c>
      <c r="FC158">
        <v>11.992000000000001</v>
      </c>
      <c r="FD158">
        <v>4.9558499999999999</v>
      </c>
      <c r="FE158">
        <v>3.3039999999999998</v>
      </c>
      <c r="FF158">
        <v>9999</v>
      </c>
      <c r="FG158">
        <v>325.89999999999998</v>
      </c>
      <c r="FH158">
        <v>9999</v>
      </c>
      <c r="FI158">
        <v>4895.3999999999996</v>
      </c>
      <c r="FJ158">
        <v>1.8682700000000001</v>
      </c>
      <c r="FK158">
        <v>1.8640099999999999</v>
      </c>
      <c r="FL158">
        <v>1.8714900000000001</v>
      </c>
      <c r="FM158">
        <v>1.86249</v>
      </c>
      <c r="FN158">
        <v>1.86189</v>
      </c>
      <c r="FO158">
        <v>1.86829</v>
      </c>
      <c r="FP158">
        <v>1.8584400000000001</v>
      </c>
      <c r="FQ158">
        <v>1.86476</v>
      </c>
      <c r="FR158">
        <v>5</v>
      </c>
      <c r="FS158">
        <v>0</v>
      </c>
      <c r="FT158">
        <v>0</v>
      </c>
      <c r="FU158">
        <v>0</v>
      </c>
      <c r="FV158" t="s">
        <v>358</v>
      </c>
      <c r="FW158" t="s">
        <v>359</v>
      </c>
      <c r="FX158" t="s">
        <v>360</v>
      </c>
      <c r="FY158" t="s">
        <v>360</v>
      </c>
      <c r="FZ158" t="s">
        <v>360</v>
      </c>
      <c r="GA158" t="s">
        <v>360</v>
      </c>
      <c r="GB158">
        <v>0</v>
      </c>
      <c r="GC158">
        <v>100</v>
      </c>
      <c r="GD158">
        <v>100</v>
      </c>
      <c r="GE158">
        <v>3.21</v>
      </c>
      <c r="GF158">
        <v>0.27489999999999998</v>
      </c>
      <c r="GG158">
        <v>1.64354498451179</v>
      </c>
      <c r="GH158">
        <v>4.8697645535604704E-3</v>
      </c>
      <c r="GI158">
        <v>-2.9716501002383001E-6</v>
      </c>
      <c r="GJ158">
        <v>1.12513468715282E-9</v>
      </c>
      <c r="GK158">
        <v>-5.6040547963591501E-2</v>
      </c>
      <c r="GL158">
        <v>-3.4440246100026599E-2</v>
      </c>
      <c r="GM158">
        <v>3.75033726110429E-3</v>
      </c>
      <c r="GN158">
        <v>-6.7053370517907205E-5</v>
      </c>
      <c r="GO158">
        <v>20</v>
      </c>
      <c r="GP158">
        <v>2120</v>
      </c>
      <c r="GQ158">
        <v>2</v>
      </c>
      <c r="GR158">
        <v>25</v>
      </c>
      <c r="GS158">
        <v>234</v>
      </c>
      <c r="GT158">
        <v>233.9</v>
      </c>
      <c r="GU158">
        <v>1.38184</v>
      </c>
      <c r="GV158">
        <v>2.4047900000000002</v>
      </c>
      <c r="GW158">
        <v>1.9982899999999999</v>
      </c>
      <c r="GX158">
        <v>2.7368199999999998</v>
      </c>
      <c r="GY158">
        <v>2.0947300000000002</v>
      </c>
      <c r="GZ158">
        <v>2.3828100000000001</v>
      </c>
      <c r="HA158">
        <v>40.553100000000001</v>
      </c>
      <c r="HB158">
        <v>16.1371</v>
      </c>
      <c r="HC158">
        <v>18</v>
      </c>
      <c r="HD158">
        <v>431.35300000000001</v>
      </c>
      <c r="HE158">
        <v>590.16999999999996</v>
      </c>
      <c r="HF158">
        <v>19.855599999999999</v>
      </c>
      <c r="HG158">
        <v>27.726299999999998</v>
      </c>
      <c r="HH158">
        <v>30.000599999999999</v>
      </c>
      <c r="HI158">
        <v>27.5181</v>
      </c>
      <c r="HJ158">
        <v>27.506599999999999</v>
      </c>
      <c r="HK158">
        <v>27.753</v>
      </c>
      <c r="HL158">
        <v>38.488700000000001</v>
      </c>
      <c r="HM158">
        <v>0</v>
      </c>
      <c r="HN158">
        <v>19.790400000000002</v>
      </c>
      <c r="HO158">
        <v>460.31599999999997</v>
      </c>
      <c r="HP158">
        <v>18.930700000000002</v>
      </c>
      <c r="HQ158">
        <v>96.724000000000004</v>
      </c>
      <c r="HR158">
        <v>100.30500000000001</v>
      </c>
    </row>
    <row r="159" spans="1:226" x14ac:dyDescent="0.2">
      <c r="A159">
        <v>143</v>
      </c>
      <c r="B159">
        <v>1657225538.0999999</v>
      </c>
      <c r="C159">
        <v>1871.5999999046301</v>
      </c>
      <c r="D159" t="s">
        <v>645</v>
      </c>
      <c r="E159" t="s">
        <v>646</v>
      </c>
      <c r="F159">
        <v>5</v>
      </c>
      <c r="G159" t="s">
        <v>596</v>
      </c>
      <c r="H159" t="s">
        <v>354</v>
      </c>
      <c r="I159">
        <v>1657225535.5999999</v>
      </c>
      <c r="J159">
        <f t="shared" si="68"/>
        <v>2.8784837626805795E-3</v>
      </c>
      <c r="K159">
        <f t="shared" si="69"/>
        <v>2.8784837626805797</v>
      </c>
      <c r="L159">
        <f t="shared" si="70"/>
        <v>12.175392220819838</v>
      </c>
      <c r="M159">
        <f t="shared" si="71"/>
        <v>414.90077777777799</v>
      </c>
      <c r="N159">
        <f t="shared" si="72"/>
        <v>231.8389985184744</v>
      </c>
      <c r="O159">
        <f t="shared" si="73"/>
        <v>15.998467513732187</v>
      </c>
      <c r="P159">
        <f t="shared" si="74"/>
        <v>28.630975190185953</v>
      </c>
      <c r="Q159">
        <f t="shared" si="75"/>
        <v>0.11715101538940818</v>
      </c>
      <c r="R159">
        <f t="shared" si="76"/>
        <v>2.4509855138853101</v>
      </c>
      <c r="S159">
        <f t="shared" si="77"/>
        <v>0.11412677698610314</v>
      </c>
      <c r="T159">
        <f t="shared" si="78"/>
        <v>7.1594448858870507E-2</v>
      </c>
      <c r="U159">
        <f t="shared" si="79"/>
        <v>321.51994575938653</v>
      </c>
      <c r="V159">
        <f t="shared" si="80"/>
        <v>25.590023075420504</v>
      </c>
      <c r="W159">
        <f t="shared" si="81"/>
        <v>25.066144444444401</v>
      </c>
      <c r="X159">
        <f t="shared" si="82"/>
        <v>3.1922381846205572</v>
      </c>
      <c r="Y159">
        <f t="shared" si="83"/>
        <v>49.751157806230111</v>
      </c>
      <c r="Z159">
        <f t="shared" si="84"/>
        <v>1.5110748799776859</v>
      </c>
      <c r="AA159">
        <f t="shared" si="85"/>
        <v>3.0372657574382336</v>
      </c>
      <c r="AB159">
        <f t="shared" si="86"/>
        <v>1.6811633046428713</v>
      </c>
      <c r="AC159">
        <f t="shared" si="87"/>
        <v>-126.94113393421355</v>
      </c>
      <c r="AD159">
        <f t="shared" si="88"/>
        <v>-110.00596277275449</v>
      </c>
      <c r="AE159">
        <f t="shared" si="89"/>
        <v>-9.4602957442835383</v>
      </c>
      <c r="AF159">
        <f t="shared" si="90"/>
        <v>75.112553308134949</v>
      </c>
      <c r="AG159">
        <f t="shared" si="91"/>
        <v>24.560012834811801</v>
      </c>
      <c r="AH159">
        <f t="shared" si="92"/>
        <v>2.8825607687715067</v>
      </c>
      <c r="AI159">
        <f t="shared" si="93"/>
        <v>12.175392220819838</v>
      </c>
      <c r="AJ159">
        <v>447.94122487060002</v>
      </c>
      <c r="AK159">
        <v>428.110006060606</v>
      </c>
      <c r="AL159">
        <v>1.8968669728836101</v>
      </c>
      <c r="AM159">
        <v>66.775672127401407</v>
      </c>
      <c r="AN159">
        <f t="shared" si="94"/>
        <v>2.8784837626805797</v>
      </c>
      <c r="AO159">
        <v>18.995569194597699</v>
      </c>
      <c r="AP159">
        <v>21.892835757575799</v>
      </c>
      <c r="AQ159">
        <v>-3.8693942922316999E-5</v>
      </c>
      <c r="AR159">
        <v>77.559207945919596</v>
      </c>
      <c r="AS159">
        <v>13</v>
      </c>
      <c r="AT159">
        <v>3</v>
      </c>
      <c r="AU159">
        <f t="shared" si="95"/>
        <v>1</v>
      </c>
      <c r="AV159">
        <f t="shared" si="96"/>
        <v>0</v>
      </c>
      <c r="AW159">
        <f t="shared" si="97"/>
        <v>36802.607848132604</v>
      </c>
      <c r="AX159">
        <f t="shared" si="98"/>
        <v>2000.02111111111</v>
      </c>
      <c r="AY159">
        <f t="shared" si="99"/>
        <v>1681.2180319996814</v>
      </c>
      <c r="AZ159">
        <f t="shared" si="100"/>
        <v>0.84060014299833175</v>
      </c>
      <c r="BA159">
        <f t="shared" si="101"/>
        <v>0.16075827598678016</v>
      </c>
      <c r="BB159" s="1">
        <v>5.1449999999999996</v>
      </c>
      <c r="BC159">
        <v>0.5</v>
      </c>
      <c r="BD159" t="s">
        <v>355</v>
      </c>
      <c r="BE159">
        <v>2</v>
      </c>
      <c r="BF159" t="b">
        <v>1</v>
      </c>
      <c r="BG159">
        <v>1657225535.5999999</v>
      </c>
      <c r="BH159">
        <v>414.90077777777799</v>
      </c>
      <c r="BI159">
        <v>441.40355555555601</v>
      </c>
      <c r="BJ159">
        <v>21.897477777777802</v>
      </c>
      <c r="BK159">
        <v>18.996288888888898</v>
      </c>
      <c r="BL159">
        <v>411.67788888888902</v>
      </c>
      <c r="BM159">
        <v>21.6226555555556</v>
      </c>
      <c r="BN159">
        <v>500.002555555556</v>
      </c>
      <c r="BO159">
        <v>68.906677777777801</v>
      </c>
      <c r="BP159">
        <v>0.1001227</v>
      </c>
      <c r="BQ159">
        <v>24.233633333333302</v>
      </c>
      <c r="BR159">
        <v>25.066144444444401</v>
      </c>
      <c r="BS159">
        <v>999.9</v>
      </c>
      <c r="BT159">
        <v>0</v>
      </c>
      <c r="BU159">
        <v>0</v>
      </c>
      <c r="BV159">
        <v>10007.824444444401</v>
      </c>
      <c r="BW159">
        <v>0</v>
      </c>
      <c r="BX159">
        <v>1576.2055555555601</v>
      </c>
      <c r="BY159">
        <v>-26.502500000000001</v>
      </c>
      <c r="BZ159">
        <v>424.18944444444401</v>
      </c>
      <c r="CA159">
        <v>449.95088888888898</v>
      </c>
      <c r="CB159">
        <v>2.90119888888889</v>
      </c>
      <c r="CC159">
        <v>441.40355555555601</v>
      </c>
      <c r="CD159">
        <v>18.996288888888898</v>
      </c>
      <c r="CE159">
        <v>1.50888222222222</v>
      </c>
      <c r="CF159">
        <v>1.30897</v>
      </c>
      <c r="CG159">
        <v>13.058477777777799</v>
      </c>
      <c r="CH159">
        <v>10.9022666666667</v>
      </c>
      <c r="CI159">
        <v>2000.02111111111</v>
      </c>
      <c r="CJ159">
        <v>0.97999755555555601</v>
      </c>
      <c r="CK159">
        <v>2.0002744444444401E-2</v>
      </c>
      <c r="CL159">
        <v>0</v>
      </c>
      <c r="CM159">
        <v>2.4346333333333301</v>
      </c>
      <c r="CN159">
        <v>0</v>
      </c>
      <c r="CO159">
        <v>9228.89777777778</v>
      </c>
      <c r="CP159">
        <v>16705.588888888899</v>
      </c>
      <c r="CQ159">
        <v>46.625</v>
      </c>
      <c r="CR159">
        <v>49.061999999999998</v>
      </c>
      <c r="CS159">
        <v>47.75</v>
      </c>
      <c r="CT159">
        <v>47.061999999999998</v>
      </c>
      <c r="CU159">
        <v>45.763777777777797</v>
      </c>
      <c r="CV159">
        <v>1960.0133333333299</v>
      </c>
      <c r="CW159">
        <v>40.01</v>
      </c>
      <c r="CX159">
        <v>0</v>
      </c>
      <c r="CY159">
        <v>1651542600.2</v>
      </c>
      <c r="CZ159">
        <v>0</v>
      </c>
      <c r="DA159">
        <v>1657211497.5999999</v>
      </c>
      <c r="DB159" t="s">
        <v>356</v>
      </c>
      <c r="DC159">
        <v>1657211493.5999999</v>
      </c>
      <c r="DD159">
        <v>1657211497.5999999</v>
      </c>
      <c r="DE159">
        <v>1</v>
      </c>
      <c r="DF159">
        <v>1.526</v>
      </c>
      <c r="DG159">
        <v>4.4999999999999998E-2</v>
      </c>
      <c r="DH159">
        <v>2.6110000000000002</v>
      </c>
      <c r="DI159">
        <v>0.157</v>
      </c>
      <c r="DJ159">
        <v>420</v>
      </c>
      <c r="DK159">
        <v>20</v>
      </c>
      <c r="DL159">
        <v>0.57999999999999996</v>
      </c>
      <c r="DM159">
        <v>0.22</v>
      </c>
      <c r="DN159">
        <v>-18.099063414634099</v>
      </c>
      <c r="DO159">
        <v>-43.482942857142802</v>
      </c>
      <c r="DP159">
        <v>4.6563672895297898</v>
      </c>
      <c r="DQ159">
        <v>0</v>
      </c>
      <c r="DR159">
        <v>2.8832975609756102</v>
      </c>
      <c r="DS159">
        <v>7.2482926829226697E-3</v>
      </c>
      <c r="DT159">
        <v>1.36317738194923E-2</v>
      </c>
      <c r="DU159">
        <v>1</v>
      </c>
      <c r="DV159">
        <v>1</v>
      </c>
      <c r="DW159">
        <v>2</v>
      </c>
      <c r="DX159" t="s">
        <v>357</v>
      </c>
      <c r="DY159">
        <v>2.8584999999999998</v>
      </c>
      <c r="DZ159">
        <v>2.7166199999999998</v>
      </c>
      <c r="EA159">
        <v>6.9676500000000002E-2</v>
      </c>
      <c r="EB159">
        <v>7.3649000000000006E-2</v>
      </c>
      <c r="EC159">
        <v>7.3937500000000003E-2</v>
      </c>
      <c r="ED159">
        <v>6.6904400000000003E-2</v>
      </c>
      <c r="EE159">
        <v>26261.7</v>
      </c>
      <c r="EF159">
        <v>22741.599999999999</v>
      </c>
      <c r="EG159">
        <v>25275.599999999999</v>
      </c>
      <c r="EH159">
        <v>23912.5</v>
      </c>
      <c r="EI159">
        <v>39969.699999999997</v>
      </c>
      <c r="EJ159">
        <v>36944</v>
      </c>
      <c r="EK159">
        <v>45704.2</v>
      </c>
      <c r="EL159">
        <v>42668.3</v>
      </c>
      <c r="EM159">
        <v>1.7950299999999999</v>
      </c>
      <c r="EN159">
        <v>2.0518299999999998</v>
      </c>
      <c r="EO159">
        <v>9.2223299999999994E-2</v>
      </c>
      <c r="EP159">
        <v>0</v>
      </c>
      <c r="EQ159">
        <v>23.540600000000001</v>
      </c>
      <c r="ER159">
        <v>999.9</v>
      </c>
      <c r="ES159">
        <v>31.888999999999999</v>
      </c>
      <c r="ET159">
        <v>35.933</v>
      </c>
      <c r="EU159">
        <v>27.518699999999999</v>
      </c>
      <c r="EV159">
        <v>50.9617</v>
      </c>
      <c r="EW159">
        <v>38.397399999999998</v>
      </c>
      <c r="EX159">
        <v>2</v>
      </c>
      <c r="EY159">
        <v>2.62983E-2</v>
      </c>
      <c r="EZ159">
        <v>3.96319</v>
      </c>
      <c r="FA159">
        <v>20.1998</v>
      </c>
      <c r="FB159">
        <v>5.2336099999999997</v>
      </c>
      <c r="FC159">
        <v>11.992000000000001</v>
      </c>
      <c r="FD159">
        <v>4.9557500000000001</v>
      </c>
      <c r="FE159">
        <v>3.3039499999999999</v>
      </c>
      <c r="FF159">
        <v>9999</v>
      </c>
      <c r="FG159">
        <v>325.89999999999998</v>
      </c>
      <c r="FH159">
        <v>9999</v>
      </c>
      <c r="FI159">
        <v>4895.7</v>
      </c>
      <c r="FJ159">
        <v>1.8682799999999999</v>
      </c>
      <c r="FK159">
        <v>1.8640099999999999</v>
      </c>
      <c r="FL159">
        <v>1.8714900000000001</v>
      </c>
      <c r="FM159">
        <v>1.86249</v>
      </c>
      <c r="FN159">
        <v>1.86189</v>
      </c>
      <c r="FO159">
        <v>1.86829</v>
      </c>
      <c r="FP159">
        <v>1.8584400000000001</v>
      </c>
      <c r="FQ159">
        <v>1.86476</v>
      </c>
      <c r="FR159">
        <v>5</v>
      </c>
      <c r="FS159">
        <v>0</v>
      </c>
      <c r="FT159">
        <v>0</v>
      </c>
      <c r="FU159">
        <v>0</v>
      </c>
      <c r="FV159" t="s">
        <v>358</v>
      </c>
      <c r="FW159" t="s">
        <v>359</v>
      </c>
      <c r="FX159" t="s">
        <v>360</v>
      </c>
      <c r="FY159" t="s">
        <v>360</v>
      </c>
      <c r="FZ159" t="s">
        <v>360</v>
      </c>
      <c r="GA159" t="s">
        <v>360</v>
      </c>
      <c r="GB159">
        <v>0</v>
      </c>
      <c r="GC159">
        <v>100</v>
      </c>
      <c r="GD159">
        <v>100</v>
      </c>
      <c r="GE159">
        <v>3.238</v>
      </c>
      <c r="GF159">
        <v>0.27460000000000001</v>
      </c>
      <c r="GG159">
        <v>1.64354498451179</v>
      </c>
      <c r="GH159">
        <v>4.8697645535604704E-3</v>
      </c>
      <c r="GI159">
        <v>-2.9716501002383001E-6</v>
      </c>
      <c r="GJ159">
        <v>1.12513468715282E-9</v>
      </c>
      <c r="GK159">
        <v>-5.6040547963591501E-2</v>
      </c>
      <c r="GL159">
        <v>-3.4440246100026599E-2</v>
      </c>
      <c r="GM159">
        <v>3.75033726110429E-3</v>
      </c>
      <c r="GN159">
        <v>-6.7053370517907205E-5</v>
      </c>
      <c r="GO159">
        <v>20</v>
      </c>
      <c r="GP159">
        <v>2120</v>
      </c>
      <c r="GQ159">
        <v>2</v>
      </c>
      <c r="GR159">
        <v>25</v>
      </c>
      <c r="GS159">
        <v>234.1</v>
      </c>
      <c r="GT159">
        <v>234</v>
      </c>
      <c r="GU159">
        <v>1.4209000000000001</v>
      </c>
      <c r="GV159">
        <v>2.4035600000000001</v>
      </c>
      <c r="GW159">
        <v>1.9982899999999999</v>
      </c>
      <c r="GX159">
        <v>2.7368199999999998</v>
      </c>
      <c r="GY159">
        <v>2.0935100000000002</v>
      </c>
      <c r="GZ159">
        <v>2.4157700000000002</v>
      </c>
      <c r="HA159">
        <v>40.553100000000001</v>
      </c>
      <c r="HB159">
        <v>16.1371</v>
      </c>
      <c r="HC159">
        <v>18</v>
      </c>
      <c r="HD159">
        <v>431.48399999999998</v>
      </c>
      <c r="HE159">
        <v>590.27099999999996</v>
      </c>
      <c r="HF159">
        <v>19.785399999999999</v>
      </c>
      <c r="HG159">
        <v>27.726299999999998</v>
      </c>
      <c r="HH159">
        <v>30</v>
      </c>
      <c r="HI159">
        <v>27.520299999999999</v>
      </c>
      <c r="HJ159">
        <v>27.507100000000001</v>
      </c>
      <c r="HK159">
        <v>28.553699999999999</v>
      </c>
      <c r="HL159">
        <v>38.488700000000001</v>
      </c>
      <c r="HM159">
        <v>0</v>
      </c>
      <c r="HN159">
        <v>19.7254</v>
      </c>
      <c r="HO159">
        <v>473.69400000000002</v>
      </c>
      <c r="HP159">
        <v>18.944099999999999</v>
      </c>
      <c r="HQ159">
        <v>96.722999999999999</v>
      </c>
      <c r="HR159">
        <v>100.306</v>
      </c>
    </row>
    <row r="160" spans="1:226" x14ac:dyDescent="0.2">
      <c r="A160">
        <v>144</v>
      </c>
      <c r="B160">
        <v>1657225543.0999999</v>
      </c>
      <c r="C160">
        <v>1876.5999999046301</v>
      </c>
      <c r="D160" t="s">
        <v>647</v>
      </c>
      <c r="E160" t="s">
        <v>648</v>
      </c>
      <c r="F160">
        <v>5</v>
      </c>
      <c r="G160" t="s">
        <v>596</v>
      </c>
      <c r="H160" t="s">
        <v>354</v>
      </c>
      <c r="I160">
        <v>1657225540.3</v>
      </c>
      <c r="J160">
        <f t="shared" si="68"/>
        <v>2.8751700704461678E-3</v>
      </c>
      <c r="K160">
        <f t="shared" si="69"/>
        <v>2.8751700704461678</v>
      </c>
      <c r="L160">
        <f t="shared" si="70"/>
        <v>12.336826300775998</v>
      </c>
      <c r="M160">
        <f t="shared" si="71"/>
        <v>425.14949999999999</v>
      </c>
      <c r="N160">
        <f t="shared" si="72"/>
        <v>239.0578048311632</v>
      </c>
      <c r="O160">
        <f t="shared" si="73"/>
        <v>16.496483141870694</v>
      </c>
      <c r="P160">
        <f t="shared" si="74"/>
        <v>29.337973568685964</v>
      </c>
      <c r="Q160">
        <f t="shared" si="75"/>
        <v>0.11686809415728242</v>
      </c>
      <c r="R160">
        <f t="shared" si="76"/>
        <v>2.4510926613317841</v>
      </c>
      <c r="S160">
        <f t="shared" si="77"/>
        <v>0.11385837109177063</v>
      </c>
      <c r="T160">
        <f t="shared" si="78"/>
        <v>7.1425437714605633E-2</v>
      </c>
      <c r="U160">
        <f t="shared" si="79"/>
        <v>321.51370156680952</v>
      </c>
      <c r="V160">
        <f t="shared" si="80"/>
        <v>25.593717242792302</v>
      </c>
      <c r="W160">
        <f t="shared" si="81"/>
        <v>25.075479999999999</v>
      </c>
      <c r="X160">
        <f t="shared" si="82"/>
        <v>3.1940144603576477</v>
      </c>
      <c r="Y160">
        <f t="shared" si="83"/>
        <v>49.735851637647023</v>
      </c>
      <c r="Z160">
        <f t="shared" si="84"/>
        <v>1.5108615265406851</v>
      </c>
      <c r="AA160">
        <f t="shared" si="85"/>
        <v>3.0377715004221515</v>
      </c>
      <c r="AB160">
        <f t="shared" si="86"/>
        <v>1.6831529338169626</v>
      </c>
      <c r="AC160">
        <f t="shared" si="87"/>
        <v>-126.795000106676</v>
      </c>
      <c r="AD160">
        <f t="shared" si="88"/>
        <v>-110.87748507245534</v>
      </c>
      <c r="AE160">
        <f t="shared" si="89"/>
        <v>-9.5354104223280647</v>
      </c>
      <c r="AF160">
        <f t="shared" si="90"/>
        <v>74.305805965350075</v>
      </c>
      <c r="AG160">
        <f t="shared" si="91"/>
        <v>28.352044861246114</v>
      </c>
      <c r="AH160">
        <f t="shared" si="92"/>
        <v>2.867359667226097</v>
      </c>
      <c r="AI160">
        <f t="shared" si="93"/>
        <v>12.336826300775998</v>
      </c>
      <c r="AJ160">
        <v>463.19434337334502</v>
      </c>
      <c r="AK160">
        <v>440.63916969696999</v>
      </c>
      <c r="AL160">
        <v>2.5833154026671199</v>
      </c>
      <c r="AM160">
        <v>66.775672127401407</v>
      </c>
      <c r="AN160">
        <f t="shared" si="94"/>
        <v>2.8751700704461678</v>
      </c>
      <c r="AO160">
        <v>19.0059996457985</v>
      </c>
      <c r="AP160">
        <v>21.899581818181801</v>
      </c>
      <c r="AQ160">
        <v>2.6310591705897299E-5</v>
      </c>
      <c r="AR160">
        <v>77.559207945919596</v>
      </c>
      <c r="AS160">
        <v>13</v>
      </c>
      <c r="AT160">
        <v>3</v>
      </c>
      <c r="AU160">
        <f t="shared" si="95"/>
        <v>1</v>
      </c>
      <c r="AV160">
        <f t="shared" si="96"/>
        <v>0</v>
      </c>
      <c r="AW160">
        <f t="shared" si="97"/>
        <v>36804.6347074476</v>
      </c>
      <c r="AX160">
        <f t="shared" si="98"/>
        <v>1999.982</v>
      </c>
      <c r="AY160">
        <f t="shared" si="99"/>
        <v>1681.185177599383</v>
      </c>
      <c r="AZ160">
        <f t="shared" si="100"/>
        <v>0.84060015420107936</v>
      </c>
      <c r="BA160">
        <f t="shared" si="101"/>
        <v>0.16075829760808324</v>
      </c>
      <c r="BB160" s="1">
        <v>5.1449999999999996</v>
      </c>
      <c r="BC160">
        <v>0.5</v>
      </c>
      <c r="BD160" t="s">
        <v>355</v>
      </c>
      <c r="BE160">
        <v>2</v>
      </c>
      <c r="BF160" t="b">
        <v>1</v>
      </c>
      <c r="BG160">
        <v>1657225540.3</v>
      </c>
      <c r="BH160">
        <v>425.14949999999999</v>
      </c>
      <c r="BI160">
        <v>455.57749999999999</v>
      </c>
      <c r="BJ160">
        <v>21.894559999999998</v>
      </c>
      <c r="BK160">
        <v>19.008710000000001</v>
      </c>
      <c r="BL160">
        <v>421.89609999999999</v>
      </c>
      <c r="BM160">
        <v>21.61984</v>
      </c>
      <c r="BN160">
        <v>500.01089999999999</v>
      </c>
      <c r="BO160">
        <v>68.906260000000003</v>
      </c>
      <c r="BP160">
        <v>9.9992079999999997E-2</v>
      </c>
      <c r="BQ160">
        <v>24.236409999999999</v>
      </c>
      <c r="BR160">
        <v>25.075479999999999</v>
      </c>
      <c r="BS160">
        <v>999.9</v>
      </c>
      <c r="BT160">
        <v>0</v>
      </c>
      <c r="BU160">
        <v>0</v>
      </c>
      <c r="BV160">
        <v>10008.56</v>
      </c>
      <c r="BW160">
        <v>0</v>
      </c>
      <c r="BX160">
        <v>1576.2349999999999</v>
      </c>
      <c r="BY160">
        <v>-30.427879999999998</v>
      </c>
      <c r="BZ160">
        <v>434.6662</v>
      </c>
      <c r="CA160">
        <v>464.4051</v>
      </c>
      <c r="CB160">
        <v>2.88584</v>
      </c>
      <c r="CC160">
        <v>455.57749999999999</v>
      </c>
      <c r="CD160">
        <v>19.008710000000001</v>
      </c>
      <c r="CE160">
        <v>1.5086729999999999</v>
      </c>
      <c r="CF160">
        <v>1.3098190000000001</v>
      </c>
      <c r="CG160">
        <v>13.05635</v>
      </c>
      <c r="CH160">
        <v>10.91203</v>
      </c>
      <c r="CI160">
        <v>1999.982</v>
      </c>
      <c r="CJ160">
        <v>0.97999720000000001</v>
      </c>
      <c r="CK160">
        <v>2.000302E-2</v>
      </c>
      <c r="CL160">
        <v>0</v>
      </c>
      <c r="CM160">
        <v>2.4997099999999999</v>
      </c>
      <c r="CN160">
        <v>0</v>
      </c>
      <c r="CO160">
        <v>9246.6270000000004</v>
      </c>
      <c r="CP160">
        <v>16705.240000000002</v>
      </c>
      <c r="CQ160">
        <v>46.625</v>
      </c>
      <c r="CR160">
        <v>49.061999999999998</v>
      </c>
      <c r="CS160">
        <v>47.75</v>
      </c>
      <c r="CT160">
        <v>47.087200000000003</v>
      </c>
      <c r="CU160">
        <v>45.793399999999998</v>
      </c>
      <c r="CV160">
        <v>1959.9760000000001</v>
      </c>
      <c r="CW160">
        <v>40.01</v>
      </c>
      <c r="CX160">
        <v>0</v>
      </c>
      <c r="CY160">
        <v>1651542605.5999999</v>
      </c>
      <c r="CZ160">
        <v>0</v>
      </c>
      <c r="DA160">
        <v>1657211497.5999999</v>
      </c>
      <c r="DB160" t="s">
        <v>356</v>
      </c>
      <c r="DC160">
        <v>1657211493.5999999</v>
      </c>
      <c r="DD160">
        <v>1657211497.5999999</v>
      </c>
      <c r="DE160">
        <v>1</v>
      </c>
      <c r="DF160">
        <v>1.526</v>
      </c>
      <c r="DG160">
        <v>4.4999999999999998E-2</v>
      </c>
      <c r="DH160">
        <v>2.6110000000000002</v>
      </c>
      <c r="DI160">
        <v>0.157</v>
      </c>
      <c r="DJ160">
        <v>420</v>
      </c>
      <c r="DK160">
        <v>20</v>
      </c>
      <c r="DL160">
        <v>0.57999999999999996</v>
      </c>
      <c r="DM160">
        <v>0.22</v>
      </c>
      <c r="DN160">
        <v>-22.7613390243902</v>
      </c>
      <c r="DO160">
        <v>-62.0631679442508</v>
      </c>
      <c r="DP160">
        <v>6.1630115614269299</v>
      </c>
      <c r="DQ160">
        <v>0</v>
      </c>
      <c r="DR160">
        <v>2.8819495121951202</v>
      </c>
      <c r="DS160">
        <v>7.7777770034849106E-2</v>
      </c>
      <c r="DT160">
        <v>1.2745710699112201E-2</v>
      </c>
      <c r="DU160">
        <v>1</v>
      </c>
      <c r="DV160">
        <v>1</v>
      </c>
      <c r="DW160">
        <v>2</v>
      </c>
      <c r="DX160" t="s">
        <v>357</v>
      </c>
      <c r="DY160">
        <v>2.8584000000000001</v>
      </c>
      <c r="DZ160">
        <v>2.71652</v>
      </c>
      <c r="EA160">
        <v>7.1262199999999998E-2</v>
      </c>
      <c r="EB160">
        <v>7.5574600000000006E-2</v>
      </c>
      <c r="EC160">
        <v>7.3957700000000001E-2</v>
      </c>
      <c r="ED160">
        <v>6.6944000000000004E-2</v>
      </c>
      <c r="EE160">
        <v>26217.8</v>
      </c>
      <c r="EF160">
        <v>22694.2</v>
      </c>
      <c r="EG160">
        <v>25276.400000000001</v>
      </c>
      <c r="EH160">
        <v>23912.400000000001</v>
      </c>
      <c r="EI160">
        <v>39969.9</v>
      </c>
      <c r="EJ160">
        <v>36942.199999999997</v>
      </c>
      <c r="EK160">
        <v>45705.4</v>
      </c>
      <c r="EL160">
        <v>42668</v>
      </c>
      <c r="EM160">
        <v>1.79497</v>
      </c>
      <c r="EN160">
        <v>2.0519500000000002</v>
      </c>
      <c r="EO160">
        <v>9.5516400000000001E-2</v>
      </c>
      <c r="EP160">
        <v>0</v>
      </c>
      <c r="EQ160">
        <v>23.557500000000001</v>
      </c>
      <c r="ER160">
        <v>999.9</v>
      </c>
      <c r="ES160">
        <v>31.888999999999999</v>
      </c>
      <c r="ET160">
        <v>35.942999999999998</v>
      </c>
      <c r="EU160">
        <v>27.535699999999999</v>
      </c>
      <c r="EV160">
        <v>51.271700000000003</v>
      </c>
      <c r="EW160">
        <v>38.409500000000001</v>
      </c>
      <c r="EX160">
        <v>2</v>
      </c>
      <c r="EY160">
        <v>2.6343999999999999E-2</v>
      </c>
      <c r="EZ160">
        <v>4.05281</v>
      </c>
      <c r="FA160">
        <v>20.197900000000001</v>
      </c>
      <c r="FB160">
        <v>5.23346</v>
      </c>
      <c r="FC160">
        <v>11.992000000000001</v>
      </c>
      <c r="FD160">
        <v>4.9557000000000002</v>
      </c>
      <c r="FE160">
        <v>3.3039800000000001</v>
      </c>
      <c r="FF160">
        <v>9999</v>
      </c>
      <c r="FG160">
        <v>325.89999999999998</v>
      </c>
      <c r="FH160">
        <v>9999</v>
      </c>
      <c r="FI160">
        <v>4895.7</v>
      </c>
      <c r="FJ160">
        <v>1.8682799999999999</v>
      </c>
      <c r="FK160">
        <v>1.8640099999999999</v>
      </c>
      <c r="FL160">
        <v>1.8714900000000001</v>
      </c>
      <c r="FM160">
        <v>1.8625</v>
      </c>
      <c r="FN160">
        <v>1.86188</v>
      </c>
      <c r="FO160">
        <v>1.86829</v>
      </c>
      <c r="FP160">
        <v>1.85843</v>
      </c>
      <c r="FQ160">
        <v>1.86477</v>
      </c>
      <c r="FR160">
        <v>5</v>
      </c>
      <c r="FS160">
        <v>0</v>
      </c>
      <c r="FT160">
        <v>0</v>
      </c>
      <c r="FU160">
        <v>0</v>
      </c>
      <c r="FV160" t="s">
        <v>358</v>
      </c>
      <c r="FW160" t="s">
        <v>359</v>
      </c>
      <c r="FX160" t="s">
        <v>360</v>
      </c>
      <c r="FY160" t="s">
        <v>360</v>
      </c>
      <c r="FZ160" t="s">
        <v>360</v>
      </c>
      <c r="GA160" t="s">
        <v>360</v>
      </c>
      <c r="GB160">
        <v>0</v>
      </c>
      <c r="GC160">
        <v>100</v>
      </c>
      <c r="GD160">
        <v>100</v>
      </c>
      <c r="GE160">
        <v>3.2749999999999999</v>
      </c>
      <c r="GF160">
        <v>0.27500000000000002</v>
      </c>
      <c r="GG160">
        <v>1.64354498451179</v>
      </c>
      <c r="GH160">
        <v>4.8697645535604704E-3</v>
      </c>
      <c r="GI160">
        <v>-2.9716501002383001E-6</v>
      </c>
      <c r="GJ160">
        <v>1.12513468715282E-9</v>
      </c>
      <c r="GK160">
        <v>-5.6040547963591501E-2</v>
      </c>
      <c r="GL160">
        <v>-3.4440246100026599E-2</v>
      </c>
      <c r="GM160">
        <v>3.75033726110429E-3</v>
      </c>
      <c r="GN160">
        <v>-6.7053370517907205E-5</v>
      </c>
      <c r="GO160">
        <v>20</v>
      </c>
      <c r="GP160">
        <v>2120</v>
      </c>
      <c r="GQ160">
        <v>2</v>
      </c>
      <c r="GR160">
        <v>25</v>
      </c>
      <c r="GS160">
        <v>234.2</v>
      </c>
      <c r="GT160">
        <v>234.1</v>
      </c>
      <c r="GU160">
        <v>1.4599599999999999</v>
      </c>
      <c r="GV160">
        <v>2.4035600000000001</v>
      </c>
      <c r="GW160">
        <v>1.9982899999999999</v>
      </c>
      <c r="GX160">
        <v>2.7368199999999998</v>
      </c>
      <c r="GY160">
        <v>2.0935100000000002</v>
      </c>
      <c r="GZ160">
        <v>2.3767100000000001</v>
      </c>
      <c r="HA160">
        <v>40.553100000000001</v>
      </c>
      <c r="HB160">
        <v>16.128399999999999</v>
      </c>
      <c r="HC160">
        <v>18</v>
      </c>
      <c r="HD160">
        <v>431.46699999999998</v>
      </c>
      <c r="HE160">
        <v>590.38599999999997</v>
      </c>
      <c r="HF160">
        <v>19.730699999999999</v>
      </c>
      <c r="HG160">
        <v>27.726299999999998</v>
      </c>
      <c r="HH160">
        <v>30.0001</v>
      </c>
      <c r="HI160">
        <v>27.522099999999998</v>
      </c>
      <c r="HJ160">
        <v>27.509</v>
      </c>
      <c r="HK160">
        <v>29.317599999999999</v>
      </c>
      <c r="HL160">
        <v>38.488700000000001</v>
      </c>
      <c r="HM160">
        <v>0</v>
      </c>
      <c r="HN160">
        <v>19.6431</v>
      </c>
      <c r="HO160">
        <v>493.80599999999998</v>
      </c>
      <c r="HP160">
        <v>18.9343</v>
      </c>
      <c r="HQ160">
        <v>96.725700000000003</v>
      </c>
      <c r="HR160">
        <v>100.30500000000001</v>
      </c>
    </row>
    <row r="161" spans="1:226" x14ac:dyDescent="0.2">
      <c r="A161">
        <v>145</v>
      </c>
      <c r="B161">
        <v>1657225548.0999999</v>
      </c>
      <c r="C161">
        <v>1881.5999999046301</v>
      </c>
      <c r="D161" t="s">
        <v>649</v>
      </c>
      <c r="E161" t="s">
        <v>650</v>
      </c>
      <c r="F161">
        <v>5</v>
      </c>
      <c r="G161" t="s">
        <v>596</v>
      </c>
      <c r="H161" t="s">
        <v>354</v>
      </c>
      <c r="I161">
        <v>1657225545.5999999</v>
      </c>
      <c r="J161">
        <f t="shared" si="68"/>
        <v>2.8627842141886162E-3</v>
      </c>
      <c r="K161">
        <f t="shared" si="69"/>
        <v>2.8627842141886162</v>
      </c>
      <c r="L161">
        <f t="shared" si="70"/>
        <v>12.813029692460448</v>
      </c>
      <c r="M161">
        <f t="shared" si="71"/>
        <v>439.36466666666701</v>
      </c>
      <c r="N161">
        <f t="shared" si="72"/>
        <v>244.96626797783958</v>
      </c>
      <c r="O161">
        <f t="shared" si="73"/>
        <v>16.903922569667522</v>
      </c>
      <c r="P161">
        <f t="shared" si="74"/>
        <v>30.318404107185025</v>
      </c>
      <c r="Q161">
        <f t="shared" si="75"/>
        <v>0.11607511127780626</v>
      </c>
      <c r="R161">
        <f t="shared" si="76"/>
        <v>2.4489095327518404</v>
      </c>
      <c r="S161">
        <f t="shared" si="77"/>
        <v>0.11310296010934413</v>
      </c>
      <c r="T161">
        <f t="shared" si="78"/>
        <v>7.0950047345959749E-2</v>
      </c>
      <c r="U161">
        <f t="shared" si="79"/>
        <v>321.50522194448803</v>
      </c>
      <c r="V161">
        <f t="shared" si="80"/>
        <v>25.590060182577346</v>
      </c>
      <c r="W161">
        <f t="shared" si="81"/>
        <v>25.099211111111099</v>
      </c>
      <c r="X161">
        <f t="shared" si="82"/>
        <v>3.1985336665980939</v>
      </c>
      <c r="Y161">
        <f t="shared" si="83"/>
        <v>49.7834205913014</v>
      </c>
      <c r="Z161">
        <f t="shared" si="84"/>
        <v>1.5115330142509478</v>
      </c>
      <c r="AA161">
        <f t="shared" si="85"/>
        <v>3.0362176730681627</v>
      </c>
      <c r="AB161">
        <f t="shared" si="86"/>
        <v>1.6870006523471461</v>
      </c>
      <c r="AC161">
        <f t="shared" si="87"/>
        <v>-126.24878384571798</v>
      </c>
      <c r="AD161">
        <f t="shared" si="88"/>
        <v>-115.03831548248925</v>
      </c>
      <c r="AE161">
        <f t="shared" si="89"/>
        <v>-9.9028193486838916</v>
      </c>
      <c r="AF161">
        <f t="shared" si="90"/>
        <v>70.315303267596931</v>
      </c>
      <c r="AG161">
        <f t="shared" si="91"/>
        <v>31.067081549130378</v>
      </c>
      <c r="AH161">
        <f t="shared" si="92"/>
        <v>2.8602092592325303</v>
      </c>
      <c r="AI161">
        <f t="shared" si="93"/>
        <v>12.813029692460448</v>
      </c>
      <c r="AJ161">
        <v>479.53905173161002</v>
      </c>
      <c r="AK161">
        <v>455.135490909091</v>
      </c>
      <c r="AL161">
        <v>2.9457419755476399</v>
      </c>
      <c r="AM161">
        <v>66.775672127401407</v>
      </c>
      <c r="AN161">
        <f t="shared" si="94"/>
        <v>2.8627842141886162</v>
      </c>
      <c r="AO161">
        <v>19.024829866487199</v>
      </c>
      <c r="AP161">
        <v>21.905669696969699</v>
      </c>
      <c r="AQ161">
        <v>7.5516067031028406E-5</v>
      </c>
      <c r="AR161">
        <v>77.559207945919596</v>
      </c>
      <c r="AS161">
        <v>13</v>
      </c>
      <c r="AT161">
        <v>3</v>
      </c>
      <c r="AU161">
        <f t="shared" si="95"/>
        <v>1</v>
      </c>
      <c r="AV161">
        <f t="shared" si="96"/>
        <v>0</v>
      </c>
      <c r="AW161">
        <f t="shared" si="97"/>
        <v>36757.17671739473</v>
      </c>
      <c r="AX161">
        <f t="shared" si="98"/>
        <v>1999.92888888889</v>
      </c>
      <c r="AY161">
        <f t="shared" si="99"/>
        <v>1681.1405626655387</v>
      </c>
      <c r="AZ161">
        <f t="shared" si="100"/>
        <v>0.84060016933878978</v>
      </c>
      <c r="BA161">
        <f t="shared" si="101"/>
        <v>0.16075832682386432</v>
      </c>
      <c r="BB161" s="1">
        <v>5.1449999999999996</v>
      </c>
      <c r="BC161">
        <v>0.5</v>
      </c>
      <c r="BD161" t="s">
        <v>355</v>
      </c>
      <c r="BE161">
        <v>2</v>
      </c>
      <c r="BF161" t="b">
        <v>1</v>
      </c>
      <c r="BG161">
        <v>1657225545.5999999</v>
      </c>
      <c r="BH161">
        <v>439.36466666666701</v>
      </c>
      <c r="BI161">
        <v>472.62455555555601</v>
      </c>
      <c r="BJ161">
        <v>21.9046555555556</v>
      </c>
      <c r="BK161">
        <v>19.0260777777778</v>
      </c>
      <c r="BL161">
        <v>436.069444444444</v>
      </c>
      <c r="BM161">
        <v>21.6296111111111</v>
      </c>
      <c r="BN161">
        <v>500.01888888888902</v>
      </c>
      <c r="BO161">
        <v>68.905044444444499</v>
      </c>
      <c r="BP161">
        <v>0.100058622222222</v>
      </c>
      <c r="BQ161">
        <v>24.227877777777799</v>
      </c>
      <c r="BR161">
        <v>25.099211111111099</v>
      </c>
      <c r="BS161">
        <v>999.9</v>
      </c>
      <c r="BT161">
        <v>0</v>
      </c>
      <c r="BU161">
        <v>0</v>
      </c>
      <c r="BV161">
        <v>9994.9888888888909</v>
      </c>
      <c r="BW161">
        <v>0</v>
      </c>
      <c r="BX161">
        <v>1576.1288888888901</v>
      </c>
      <c r="BY161">
        <v>-33.259855555555603</v>
      </c>
      <c r="BZ161">
        <v>449.20422222222197</v>
      </c>
      <c r="CA161">
        <v>481.79122222222202</v>
      </c>
      <c r="CB161">
        <v>2.8785799999999999</v>
      </c>
      <c r="CC161">
        <v>472.62455555555601</v>
      </c>
      <c r="CD161">
        <v>19.0260777777778</v>
      </c>
      <c r="CE161">
        <v>1.5093422222222199</v>
      </c>
      <c r="CF161">
        <v>1.3109933333333299</v>
      </c>
      <c r="CG161">
        <v>13.0631222222222</v>
      </c>
      <c r="CH161">
        <v>10.925466666666701</v>
      </c>
      <c r="CI161">
        <v>1999.92888888889</v>
      </c>
      <c r="CJ161">
        <v>0.97999666666666696</v>
      </c>
      <c r="CK161">
        <v>2.0003433333333299E-2</v>
      </c>
      <c r="CL161">
        <v>0</v>
      </c>
      <c r="CM161">
        <v>2.4462888888888901</v>
      </c>
      <c r="CN161">
        <v>0</v>
      </c>
      <c r="CO161">
        <v>9271.59</v>
      </c>
      <c r="CP161">
        <v>16704.777777777799</v>
      </c>
      <c r="CQ161">
        <v>46.625</v>
      </c>
      <c r="CR161">
        <v>49.076000000000001</v>
      </c>
      <c r="CS161">
        <v>47.756888888888902</v>
      </c>
      <c r="CT161">
        <v>47.110999999999997</v>
      </c>
      <c r="CU161">
        <v>45.798222222222201</v>
      </c>
      <c r="CV161">
        <v>1959.9255555555601</v>
      </c>
      <c r="CW161">
        <v>40.01</v>
      </c>
      <c r="CX161">
        <v>0</v>
      </c>
      <c r="CY161">
        <v>1651542610.4000001</v>
      </c>
      <c r="CZ161">
        <v>0</v>
      </c>
      <c r="DA161">
        <v>1657211497.5999999</v>
      </c>
      <c r="DB161" t="s">
        <v>356</v>
      </c>
      <c r="DC161">
        <v>1657211493.5999999</v>
      </c>
      <c r="DD161">
        <v>1657211497.5999999</v>
      </c>
      <c r="DE161">
        <v>1</v>
      </c>
      <c r="DF161">
        <v>1.526</v>
      </c>
      <c r="DG161">
        <v>4.4999999999999998E-2</v>
      </c>
      <c r="DH161">
        <v>2.6110000000000002</v>
      </c>
      <c r="DI161">
        <v>0.157</v>
      </c>
      <c r="DJ161">
        <v>420</v>
      </c>
      <c r="DK161">
        <v>20</v>
      </c>
      <c r="DL161">
        <v>0.57999999999999996</v>
      </c>
      <c r="DM161">
        <v>0.22</v>
      </c>
      <c r="DN161">
        <v>-26.401614634146298</v>
      </c>
      <c r="DO161">
        <v>-55.512679442508798</v>
      </c>
      <c r="DP161">
        <v>5.5638362994961197</v>
      </c>
      <c r="DQ161">
        <v>0</v>
      </c>
      <c r="DR161">
        <v>2.8831753658536599</v>
      </c>
      <c r="DS161">
        <v>3.1136236933801301E-2</v>
      </c>
      <c r="DT161">
        <v>1.2067809649816401E-2</v>
      </c>
      <c r="DU161">
        <v>1</v>
      </c>
      <c r="DV161">
        <v>1</v>
      </c>
      <c r="DW161">
        <v>2</v>
      </c>
      <c r="DX161" t="s">
        <v>357</v>
      </c>
      <c r="DY161">
        <v>2.8583799999999999</v>
      </c>
      <c r="DZ161">
        <v>2.7164600000000001</v>
      </c>
      <c r="EA161">
        <v>7.3057399999999995E-2</v>
      </c>
      <c r="EB161">
        <v>7.7554899999999996E-2</v>
      </c>
      <c r="EC161">
        <v>7.3968099999999995E-2</v>
      </c>
      <c r="ED161">
        <v>6.6956399999999999E-2</v>
      </c>
      <c r="EE161">
        <v>26167.1</v>
      </c>
      <c r="EF161">
        <v>22645.5</v>
      </c>
      <c r="EG161">
        <v>25276.400000000001</v>
      </c>
      <c r="EH161">
        <v>23912.3</v>
      </c>
      <c r="EI161">
        <v>39969.599999999999</v>
      </c>
      <c r="EJ161">
        <v>36941.9</v>
      </c>
      <c r="EK161">
        <v>45705.599999999999</v>
      </c>
      <c r="EL161">
        <v>42668.2</v>
      </c>
      <c r="EM161">
        <v>1.7948500000000001</v>
      </c>
      <c r="EN161">
        <v>2.05185</v>
      </c>
      <c r="EO161">
        <v>8.7719400000000003E-2</v>
      </c>
      <c r="EP161">
        <v>0</v>
      </c>
      <c r="EQ161">
        <v>23.575700000000001</v>
      </c>
      <c r="ER161">
        <v>999.9</v>
      </c>
      <c r="ES161">
        <v>31.913</v>
      </c>
      <c r="ET161">
        <v>35.963000000000001</v>
      </c>
      <c r="EU161">
        <v>27.592099999999999</v>
      </c>
      <c r="EV161">
        <v>51.191699999999997</v>
      </c>
      <c r="EW161">
        <v>38.377400000000002</v>
      </c>
      <c r="EX161">
        <v>2</v>
      </c>
      <c r="EY161">
        <v>2.6796199999999999E-2</v>
      </c>
      <c r="EZ161">
        <v>4.2109899999999998</v>
      </c>
      <c r="FA161">
        <v>20.194099999999999</v>
      </c>
      <c r="FB161">
        <v>5.23421</v>
      </c>
      <c r="FC161">
        <v>11.992000000000001</v>
      </c>
      <c r="FD161">
        <v>4.9557000000000002</v>
      </c>
      <c r="FE161">
        <v>3.3039299999999998</v>
      </c>
      <c r="FF161">
        <v>9999</v>
      </c>
      <c r="FG161">
        <v>325.89999999999998</v>
      </c>
      <c r="FH161">
        <v>9999</v>
      </c>
      <c r="FI161">
        <v>4895.8999999999996</v>
      </c>
      <c r="FJ161">
        <v>1.86826</v>
      </c>
      <c r="FK161">
        <v>1.8640099999999999</v>
      </c>
      <c r="FL161">
        <v>1.8714900000000001</v>
      </c>
      <c r="FM161">
        <v>1.86249</v>
      </c>
      <c r="FN161">
        <v>1.86188</v>
      </c>
      <c r="FO161">
        <v>1.86829</v>
      </c>
      <c r="FP161">
        <v>1.85843</v>
      </c>
      <c r="FQ161">
        <v>1.8647499999999999</v>
      </c>
      <c r="FR161">
        <v>5</v>
      </c>
      <c r="FS161">
        <v>0</v>
      </c>
      <c r="FT161">
        <v>0</v>
      </c>
      <c r="FU161">
        <v>0</v>
      </c>
      <c r="FV161" t="s">
        <v>358</v>
      </c>
      <c r="FW161" t="s">
        <v>359</v>
      </c>
      <c r="FX161" t="s">
        <v>360</v>
      </c>
      <c r="FY161" t="s">
        <v>360</v>
      </c>
      <c r="FZ161" t="s">
        <v>360</v>
      </c>
      <c r="GA161" t="s">
        <v>360</v>
      </c>
      <c r="GB161">
        <v>0</v>
      </c>
      <c r="GC161">
        <v>100</v>
      </c>
      <c r="GD161">
        <v>100</v>
      </c>
      <c r="GE161">
        <v>3.3170000000000002</v>
      </c>
      <c r="GF161">
        <v>0.27510000000000001</v>
      </c>
      <c r="GG161">
        <v>1.64354498451179</v>
      </c>
      <c r="GH161">
        <v>4.8697645535604704E-3</v>
      </c>
      <c r="GI161">
        <v>-2.9716501002383001E-6</v>
      </c>
      <c r="GJ161">
        <v>1.12513468715282E-9</v>
      </c>
      <c r="GK161">
        <v>-5.6040547963591501E-2</v>
      </c>
      <c r="GL161">
        <v>-3.4440246100026599E-2</v>
      </c>
      <c r="GM161">
        <v>3.75033726110429E-3</v>
      </c>
      <c r="GN161">
        <v>-6.7053370517907205E-5</v>
      </c>
      <c r="GO161">
        <v>20</v>
      </c>
      <c r="GP161">
        <v>2120</v>
      </c>
      <c r="GQ161">
        <v>2</v>
      </c>
      <c r="GR161">
        <v>25</v>
      </c>
      <c r="GS161">
        <v>234.2</v>
      </c>
      <c r="GT161">
        <v>234.2</v>
      </c>
      <c r="GU161">
        <v>1.50146</v>
      </c>
      <c r="GV161">
        <v>2.4047900000000002</v>
      </c>
      <c r="GW161">
        <v>1.9982899999999999</v>
      </c>
      <c r="GX161">
        <v>2.7368199999999998</v>
      </c>
      <c r="GY161">
        <v>2.0935100000000002</v>
      </c>
      <c r="GZ161">
        <v>2.4230999999999998</v>
      </c>
      <c r="HA161">
        <v>40.553100000000001</v>
      </c>
      <c r="HB161">
        <v>16.119599999999998</v>
      </c>
      <c r="HC161">
        <v>18</v>
      </c>
      <c r="HD161">
        <v>431.41300000000001</v>
      </c>
      <c r="HE161">
        <v>590.33299999999997</v>
      </c>
      <c r="HF161">
        <v>19.661799999999999</v>
      </c>
      <c r="HG161">
        <v>27.7287</v>
      </c>
      <c r="HH161">
        <v>30.000499999999999</v>
      </c>
      <c r="HI161">
        <v>27.5245</v>
      </c>
      <c r="HJ161">
        <v>27.511199999999999</v>
      </c>
      <c r="HK161">
        <v>30.171099999999999</v>
      </c>
      <c r="HL161">
        <v>38.763300000000001</v>
      </c>
      <c r="HM161">
        <v>0</v>
      </c>
      <c r="HN161">
        <v>19.552199999999999</v>
      </c>
      <c r="HO161">
        <v>507.33800000000002</v>
      </c>
      <c r="HP161">
        <v>18.9343</v>
      </c>
      <c r="HQ161">
        <v>96.725999999999999</v>
      </c>
      <c r="HR161">
        <v>100.30500000000001</v>
      </c>
    </row>
    <row r="162" spans="1:226" x14ac:dyDescent="0.2">
      <c r="A162">
        <v>146</v>
      </c>
      <c r="B162">
        <v>1657225553.0999999</v>
      </c>
      <c r="C162">
        <v>1886.5999999046301</v>
      </c>
      <c r="D162" t="s">
        <v>651</v>
      </c>
      <c r="E162" t="s">
        <v>652</v>
      </c>
      <c r="F162">
        <v>5</v>
      </c>
      <c r="G162" t="s">
        <v>596</v>
      </c>
      <c r="H162" t="s">
        <v>354</v>
      </c>
      <c r="I162">
        <v>1657225550.3</v>
      </c>
      <c r="J162">
        <f t="shared" si="68"/>
        <v>2.8644040491358504E-3</v>
      </c>
      <c r="K162">
        <f t="shared" si="69"/>
        <v>2.8644040491358504</v>
      </c>
      <c r="L162">
        <f t="shared" si="70"/>
        <v>13.36526417530043</v>
      </c>
      <c r="M162">
        <f t="shared" si="71"/>
        <v>453.37630000000001</v>
      </c>
      <c r="N162">
        <f t="shared" si="72"/>
        <v>251.57497636428391</v>
      </c>
      <c r="O162">
        <f t="shared" si="73"/>
        <v>17.359936587469907</v>
      </c>
      <c r="P162">
        <f t="shared" si="74"/>
        <v>31.285241211212607</v>
      </c>
      <c r="Q162">
        <f t="shared" si="75"/>
        <v>0.11654609985449269</v>
      </c>
      <c r="R162">
        <f t="shared" si="76"/>
        <v>2.4509867602620705</v>
      </c>
      <c r="S162">
        <f t="shared" si="77"/>
        <v>0.11355258416801749</v>
      </c>
      <c r="T162">
        <f t="shared" si="78"/>
        <v>7.1232916422689613E-2</v>
      </c>
      <c r="U162">
        <f t="shared" si="79"/>
        <v>321.51944021726717</v>
      </c>
      <c r="V162">
        <f t="shared" si="80"/>
        <v>25.594503750809388</v>
      </c>
      <c r="W162">
        <f t="shared" si="81"/>
        <v>25.069680000000002</v>
      </c>
      <c r="X162">
        <f t="shared" si="82"/>
        <v>3.192910793038656</v>
      </c>
      <c r="Y162">
        <f t="shared" si="83"/>
        <v>49.76702014016557</v>
      </c>
      <c r="Z162">
        <f t="shared" si="84"/>
        <v>1.5115708614170849</v>
      </c>
      <c r="AA162">
        <f t="shared" si="85"/>
        <v>3.0372942907970861</v>
      </c>
      <c r="AB162">
        <f t="shared" si="86"/>
        <v>1.6813399316215711</v>
      </c>
      <c r="AC162">
        <f t="shared" si="87"/>
        <v>-126.320218566891</v>
      </c>
      <c r="AD162">
        <f t="shared" si="88"/>
        <v>-110.4524969754882</v>
      </c>
      <c r="AE162">
        <f t="shared" si="89"/>
        <v>-9.4988688672862729</v>
      </c>
      <c r="AF162">
        <f t="shared" si="90"/>
        <v>75.247855807601695</v>
      </c>
      <c r="AG162">
        <f t="shared" si="91"/>
        <v>32.673012830141232</v>
      </c>
      <c r="AH162">
        <f t="shared" si="92"/>
        <v>2.8634181895799511</v>
      </c>
      <c r="AI162">
        <f t="shared" si="93"/>
        <v>13.36526417530043</v>
      </c>
      <c r="AJ162">
        <v>496.51687726532401</v>
      </c>
      <c r="AK162">
        <v>470.78468484848503</v>
      </c>
      <c r="AL162">
        <v>3.1467145541397801</v>
      </c>
      <c r="AM162">
        <v>66.775672127401407</v>
      </c>
      <c r="AN162">
        <f t="shared" si="94"/>
        <v>2.8644040491358504</v>
      </c>
      <c r="AO162">
        <v>19.020254434069301</v>
      </c>
      <c r="AP162">
        <v>21.903118181818201</v>
      </c>
      <c r="AQ162">
        <v>2.8851898490064801E-5</v>
      </c>
      <c r="AR162">
        <v>77.559207945919596</v>
      </c>
      <c r="AS162">
        <v>13</v>
      </c>
      <c r="AT162">
        <v>3</v>
      </c>
      <c r="AU162">
        <f t="shared" si="95"/>
        <v>1</v>
      </c>
      <c r="AV162">
        <f t="shared" si="96"/>
        <v>0</v>
      </c>
      <c r="AW162">
        <f t="shared" si="97"/>
        <v>36802.581748362434</v>
      </c>
      <c r="AX162">
        <f t="shared" si="98"/>
        <v>2000.018</v>
      </c>
      <c r="AY162">
        <f t="shared" si="99"/>
        <v>1681.2154139985839</v>
      </c>
      <c r="AZ162">
        <f t="shared" si="100"/>
        <v>0.84060014159801755</v>
      </c>
      <c r="BA162">
        <f t="shared" si="101"/>
        <v>0.16075827328417402</v>
      </c>
      <c r="BB162" s="1">
        <v>5.1449999999999996</v>
      </c>
      <c r="BC162">
        <v>0.5</v>
      </c>
      <c r="BD162" t="s">
        <v>355</v>
      </c>
      <c r="BE162">
        <v>2</v>
      </c>
      <c r="BF162" t="b">
        <v>1</v>
      </c>
      <c r="BG162">
        <v>1657225550.3</v>
      </c>
      <c r="BH162">
        <v>453.37630000000001</v>
      </c>
      <c r="BI162">
        <v>488.33359999999999</v>
      </c>
      <c r="BJ162">
        <v>21.90523</v>
      </c>
      <c r="BK162">
        <v>19.023240000000001</v>
      </c>
      <c r="BL162">
        <v>450.04050000000001</v>
      </c>
      <c r="BM162">
        <v>21.63015</v>
      </c>
      <c r="BN162">
        <v>499.98689999999999</v>
      </c>
      <c r="BO162">
        <v>68.905109999999993</v>
      </c>
      <c r="BP162">
        <v>9.9911239999999998E-2</v>
      </c>
      <c r="BQ162">
        <v>24.233789999999999</v>
      </c>
      <c r="BR162">
        <v>25.069680000000002</v>
      </c>
      <c r="BS162">
        <v>999.9</v>
      </c>
      <c r="BT162">
        <v>0</v>
      </c>
      <c r="BU162">
        <v>0</v>
      </c>
      <c r="BV162">
        <v>10008.06</v>
      </c>
      <c r="BW162">
        <v>0</v>
      </c>
      <c r="BX162">
        <v>1575.4949999999999</v>
      </c>
      <c r="BY162">
        <v>-34.957149999999999</v>
      </c>
      <c r="BZ162">
        <v>463.53</v>
      </c>
      <c r="CA162">
        <v>497.8032</v>
      </c>
      <c r="CB162">
        <v>2.8819859999999999</v>
      </c>
      <c r="CC162">
        <v>488.33359999999999</v>
      </c>
      <c r="CD162">
        <v>19.023240000000001</v>
      </c>
      <c r="CE162">
        <v>1.5093810000000001</v>
      </c>
      <c r="CF162">
        <v>1.310799</v>
      </c>
      <c r="CG162">
        <v>13.06352</v>
      </c>
      <c r="CH162">
        <v>10.92323</v>
      </c>
      <c r="CI162">
        <v>2000.018</v>
      </c>
      <c r="CJ162">
        <v>0.97999800000000004</v>
      </c>
      <c r="CK162">
        <v>2.00024E-2</v>
      </c>
      <c r="CL162">
        <v>0</v>
      </c>
      <c r="CM162">
        <v>2.4123899999999998</v>
      </c>
      <c r="CN162">
        <v>0</v>
      </c>
      <c r="CO162">
        <v>9295.5130000000008</v>
      </c>
      <c r="CP162">
        <v>16705.55</v>
      </c>
      <c r="CQ162">
        <v>46.625</v>
      </c>
      <c r="CR162">
        <v>49.093499999999999</v>
      </c>
      <c r="CS162">
        <v>47.7562</v>
      </c>
      <c r="CT162">
        <v>47.125</v>
      </c>
      <c r="CU162">
        <v>45.799599999999998</v>
      </c>
      <c r="CV162">
        <v>1960.018</v>
      </c>
      <c r="CW162">
        <v>40.01</v>
      </c>
      <c r="CX162">
        <v>0</v>
      </c>
      <c r="CY162">
        <v>1651542615.2</v>
      </c>
      <c r="CZ162">
        <v>0</v>
      </c>
      <c r="DA162">
        <v>1657211497.5999999</v>
      </c>
      <c r="DB162" t="s">
        <v>356</v>
      </c>
      <c r="DC162">
        <v>1657211493.5999999</v>
      </c>
      <c r="DD162">
        <v>1657211497.5999999</v>
      </c>
      <c r="DE162">
        <v>1</v>
      </c>
      <c r="DF162">
        <v>1.526</v>
      </c>
      <c r="DG162">
        <v>4.4999999999999998E-2</v>
      </c>
      <c r="DH162">
        <v>2.6110000000000002</v>
      </c>
      <c r="DI162">
        <v>0.157</v>
      </c>
      <c r="DJ162">
        <v>420</v>
      </c>
      <c r="DK162">
        <v>20</v>
      </c>
      <c r="DL162">
        <v>0.57999999999999996</v>
      </c>
      <c r="DM162">
        <v>0.22</v>
      </c>
      <c r="DN162">
        <v>-31.017614634146302</v>
      </c>
      <c r="DO162">
        <v>-35.512222996515703</v>
      </c>
      <c r="DP162">
        <v>3.5830610454464198</v>
      </c>
      <c r="DQ162">
        <v>0</v>
      </c>
      <c r="DR162">
        <v>2.8867802439024399</v>
      </c>
      <c r="DS162">
        <v>-6.74924738675933E-2</v>
      </c>
      <c r="DT162">
        <v>8.81150785463072E-3</v>
      </c>
      <c r="DU162">
        <v>1</v>
      </c>
      <c r="DV162">
        <v>1</v>
      </c>
      <c r="DW162">
        <v>2</v>
      </c>
      <c r="DX162" t="s">
        <v>357</v>
      </c>
      <c r="DY162">
        <v>2.85826</v>
      </c>
      <c r="DZ162">
        <v>2.7165499999999998</v>
      </c>
      <c r="EA162">
        <v>7.4943599999999999E-2</v>
      </c>
      <c r="EB162">
        <v>7.9558000000000004E-2</v>
      </c>
      <c r="EC162">
        <v>7.3959800000000006E-2</v>
      </c>
      <c r="ED162">
        <v>6.6973000000000005E-2</v>
      </c>
      <c r="EE162">
        <v>26113.8</v>
      </c>
      <c r="EF162">
        <v>22597</v>
      </c>
      <c r="EG162">
        <v>25276.400000000001</v>
      </c>
      <c r="EH162">
        <v>23913</v>
      </c>
      <c r="EI162">
        <v>39969.699999999997</v>
      </c>
      <c r="EJ162">
        <v>36942</v>
      </c>
      <c r="EK162">
        <v>45705.2</v>
      </c>
      <c r="EL162">
        <v>42669.1</v>
      </c>
      <c r="EM162">
        <v>1.7947</v>
      </c>
      <c r="EN162">
        <v>2.0518000000000001</v>
      </c>
      <c r="EO162">
        <v>9.3620300000000004E-2</v>
      </c>
      <c r="EP162">
        <v>0</v>
      </c>
      <c r="EQ162">
        <v>23.595500000000001</v>
      </c>
      <c r="ER162">
        <v>999.9</v>
      </c>
      <c r="ES162">
        <v>31.913</v>
      </c>
      <c r="ET162">
        <v>35.972999999999999</v>
      </c>
      <c r="EU162">
        <v>27.603999999999999</v>
      </c>
      <c r="EV162">
        <v>51.201799999999999</v>
      </c>
      <c r="EW162">
        <v>38.401400000000002</v>
      </c>
      <c r="EX162">
        <v>2</v>
      </c>
      <c r="EY162">
        <v>2.7751499999999998E-2</v>
      </c>
      <c r="EZ162">
        <v>4.3780200000000002</v>
      </c>
      <c r="FA162">
        <v>20.189800000000002</v>
      </c>
      <c r="FB162">
        <v>5.2340600000000004</v>
      </c>
      <c r="FC162">
        <v>11.992000000000001</v>
      </c>
      <c r="FD162">
        <v>4.9557500000000001</v>
      </c>
      <c r="FE162">
        <v>3.3039999999999998</v>
      </c>
      <c r="FF162">
        <v>9999</v>
      </c>
      <c r="FG162">
        <v>325.89999999999998</v>
      </c>
      <c r="FH162">
        <v>9999</v>
      </c>
      <c r="FI162">
        <v>4895.8999999999996</v>
      </c>
      <c r="FJ162">
        <v>1.8682799999999999</v>
      </c>
      <c r="FK162">
        <v>1.8640099999999999</v>
      </c>
      <c r="FL162">
        <v>1.8714900000000001</v>
      </c>
      <c r="FM162">
        <v>1.86249</v>
      </c>
      <c r="FN162">
        <v>1.86188</v>
      </c>
      <c r="FO162">
        <v>1.86829</v>
      </c>
      <c r="FP162">
        <v>1.85846</v>
      </c>
      <c r="FQ162">
        <v>1.8647499999999999</v>
      </c>
      <c r="FR162">
        <v>5</v>
      </c>
      <c r="FS162">
        <v>0</v>
      </c>
      <c r="FT162">
        <v>0</v>
      </c>
      <c r="FU162">
        <v>0</v>
      </c>
      <c r="FV162" t="s">
        <v>358</v>
      </c>
      <c r="FW162" t="s">
        <v>359</v>
      </c>
      <c r="FX162" t="s">
        <v>360</v>
      </c>
      <c r="FY162" t="s">
        <v>360</v>
      </c>
      <c r="FZ162" t="s">
        <v>360</v>
      </c>
      <c r="GA162" t="s">
        <v>360</v>
      </c>
      <c r="GB162">
        <v>0</v>
      </c>
      <c r="GC162">
        <v>100</v>
      </c>
      <c r="GD162">
        <v>100</v>
      </c>
      <c r="GE162">
        <v>3.36</v>
      </c>
      <c r="GF162">
        <v>0.27500000000000002</v>
      </c>
      <c r="GG162">
        <v>1.64354498451179</v>
      </c>
      <c r="GH162">
        <v>4.8697645535604704E-3</v>
      </c>
      <c r="GI162">
        <v>-2.9716501002383001E-6</v>
      </c>
      <c r="GJ162">
        <v>1.12513468715282E-9</v>
      </c>
      <c r="GK162">
        <v>-5.6040547963591501E-2</v>
      </c>
      <c r="GL162">
        <v>-3.4440246100026599E-2</v>
      </c>
      <c r="GM162">
        <v>3.75033726110429E-3</v>
      </c>
      <c r="GN162">
        <v>-6.7053370517907205E-5</v>
      </c>
      <c r="GO162">
        <v>20</v>
      </c>
      <c r="GP162">
        <v>2120</v>
      </c>
      <c r="GQ162">
        <v>2</v>
      </c>
      <c r="GR162">
        <v>25</v>
      </c>
      <c r="GS162">
        <v>234.3</v>
      </c>
      <c r="GT162">
        <v>234.3</v>
      </c>
      <c r="GU162">
        <v>1.54175</v>
      </c>
      <c r="GV162">
        <v>2.4011200000000001</v>
      </c>
      <c r="GW162">
        <v>1.9982899999999999</v>
      </c>
      <c r="GX162">
        <v>2.7380399999999998</v>
      </c>
      <c r="GY162">
        <v>2.0935100000000002</v>
      </c>
      <c r="GZ162">
        <v>2.3571800000000001</v>
      </c>
      <c r="HA162">
        <v>40.578699999999998</v>
      </c>
      <c r="HB162">
        <v>16.1021</v>
      </c>
      <c r="HC162">
        <v>18</v>
      </c>
      <c r="HD162">
        <v>431.34399999999999</v>
      </c>
      <c r="HE162">
        <v>590.32000000000005</v>
      </c>
      <c r="HF162">
        <v>19.573899999999998</v>
      </c>
      <c r="HG162">
        <v>27.7287</v>
      </c>
      <c r="HH162">
        <v>30.000900000000001</v>
      </c>
      <c r="HI162">
        <v>27.526800000000001</v>
      </c>
      <c r="HJ162">
        <v>27.5136</v>
      </c>
      <c r="HK162">
        <v>30.945399999999999</v>
      </c>
      <c r="HL162">
        <v>39.037100000000002</v>
      </c>
      <c r="HM162">
        <v>0</v>
      </c>
      <c r="HN162">
        <v>19.472100000000001</v>
      </c>
      <c r="HO162">
        <v>527.45399999999995</v>
      </c>
      <c r="HP162">
        <v>18.9344</v>
      </c>
      <c r="HQ162">
        <v>96.725399999999993</v>
      </c>
      <c r="HR162">
        <v>100.30800000000001</v>
      </c>
    </row>
    <row r="163" spans="1:226" x14ac:dyDescent="0.2">
      <c r="A163">
        <v>147</v>
      </c>
      <c r="B163">
        <v>1657225558.0999999</v>
      </c>
      <c r="C163">
        <v>1891.5999999046301</v>
      </c>
      <c r="D163" t="s">
        <v>653</v>
      </c>
      <c r="E163" t="s">
        <v>654</v>
      </c>
      <c r="F163">
        <v>5</v>
      </c>
      <c r="G163" t="s">
        <v>596</v>
      </c>
      <c r="H163" t="s">
        <v>354</v>
      </c>
      <c r="I163">
        <v>1657225555.5999999</v>
      </c>
      <c r="J163">
        <f t="shared" si="68"/>
        <v>2.8551463507816952E-3</v>
      </c>
      <c r="K163">
        <f t="shared" si="69"/>
        <v>2.8551463507816952</v>
      </c>
      <c r="L163">
        <f t="shared" si="70"/>
        <v>13.990839011010017</v>
      </c>
      <c r="M163">
        <f t="shared" si="71"/>
        <v>469.91488888888898</v>
      </c>
      <c r="N163">
        <f t="shared" si="72"/>
        <v>257.36662340955922</v>
      </c>
      <c r="O163">
        <f t="shared" si="73"/>
        <v>17.759606370815817</v>
      </c>
      <c r="P163">
        <f t="shared" si="74"/>
        <v>32.426518030551854</v>
      </c>
      <c r="Q163">
        <f t="shared" si="75"/>
        <v>0.11567246884236855</v>
      </c>
      <c r="R163">
        <f t="shared" si="76"/>
        <v>2.4484799144748575</v>
      </c>
      <c r="S163">
        <f t="shared" si="77"/>
        <v>0.11272011547304622</v>
      </c>
      <c r="T163">
        <f t="shared" si="78"/>
        <v>7.0709053094514834E-2</v>
      </c>
      <c r="U163">
        <f t="shared" si="79"/>
        <v>321.5166068527783</v>
      </c>
      <c r="V163">
        <f t="shared" si="80"/>
        <v>25.592998568886657</v>
      </c>
      <c r="W163">
        <f t="shared" si="81"/>
        <v>25.1053777777778</v>
      </c>
      <c r="X163">
        <f t="shared" si="82"/>
        <v>3.1997089227230795</v>
      </c>
      <c r="Y163">
        <f t="shared" si="83"/>
        <v>49.781789378706861</v>
      </c>
      <c r="Z163">
        <f t="shared" si="84"/>
        <v>1.5115096718160195</v>
      </c>
      <c r="AA163">
        <f t="shared" si="85"/>
        <v>3.0362702720817358</v>
      </c>
      <c r="AB163">
        <f t="shared" si="86"/>
        <v>1.68819925090706</v>
      </c>
      <c r="AC163">
        <f t="shared" si="87"/>
        <v>-125.91195406947276</v>
      </c>
      <c r="AD163">
        <f t="shared" si="88"/>
        <v>-115.79401508752881</v>
      </c>
      <c r="AE163">
        <f t="shared" si="89"/>
        <v>-9.9699456910005217</v>
      </c>
      <c r="AF163">
        <f t="shared" si="90"/>
        <v>69.840692004776201</v>
      </c>
      <c r="AG163">
        <f t="shared" si="91"/>
        <v>33.914741181051888</v>
      </c>
      <c r="AH163">
        <f t="shared" si="92"/>
        <v>2.8550174843190073</v>
      </c>
      <c r="AI163">
        <f t="shared" si="93"/>
        <v>13.990839011010017</v>
      </c>
      <c r="AJ163">
        <v>513.72284190817004</v>
      </c>
      <c r="AK163">
        <v>486.95198787878797</v>
      </c>
      <c r="AL163">
        <v>3.2498349484537199</v>
      </c>
      <c r="AM163">
        <v>66.775672127401407</v>
      </c>
      <c r="AN163">
        <f t="shared" si="94"/>
        <v>2.8551463507816952</v>
      </c>
      <c r="AO163">
        <v>19.033288600288401</v>
      </c>
      <c r="AP163">
        <v>21.906599393939398</v>
      </c>
      <c r="AQ163">
        <v>3.8808389358277097E-5</v>
      </c>
      <c r="AR163">
        <v>77.559207945919596</v>
      </c>
      <c r="AS163">
        <v>13</v>
      </c>
      <c r="AT163">
        <v>3</v>
      </c>
      <c r="AU163">
        <f t="shared" si="95"/>
        <v>1</v>
      </c>
      <c r="AV163">
        <f t="shared" si="96"/>
        <v>0</v>
      </c>
      <c r="AW163">
        <f t="shared" si="97"/>
        <v>36747.597895856146</v>
      </c>
      <c r="AX163">
        <f t="shared" si="98"/>
        <v>2000.0022222222201</v>
      </c>
      <c r="AY163">
        <f t="shared" si="99"/>
        <v>1681.2019973330441</v>
      </c>
      <c r="AZ163">
        <f t="shared" si="100"/>
        <v>0.8406000646664511</v>
      </c>
      <c r="BA163">
        <f t="shared" si="101"/>
        <v>0.16075812480625065</v>
      </c>
      <c r="BB163" s="1">
        <v>5.1449999999999996</v>
      </c>
      <c r="BC163">
        <v>0.5</v>
      </c>
      <c r="BD163" t="s">
        <v>355</v>
      </c>
      <c r="BE163">
        <v>2</v>
      </c>
      <c r="BF163" t="b">
        <v>1</v>
      </c>
      <c r="BG163">
        <v>1657225555.5999999</v>
      </c>
      <c r="BH163">
        <v>469.91488888888898</v>
      </c>
      <c r="BI163">
        <v>506.19233333333301</v>
      </c>
      <c r="BJ163">
        <v>21.904322222222198</v>
      </c>
      <c r="BK163">
        <v>19.0309666666667</v>
      </c>
      <c r="BL163">
        <v>466.532222222222</v>
      </c>
      <c r="BM163">
        <v>21.629277777777801</v>
      </c>
      <c r="BN163">
        <v>500.01855555555602</v>
      </c>
      <c r="BO163">
        <v>68.904966666666695</v>
      </c>
      <c r="BP163">
        <v>0.100120844444444</v>
      </c>
      <c r="BQ163">
        <v>24.228166666666699</v>
      </c>
      <c r="BR163">
        <v>25.1053777777778</v>
      </c>
      <c r="BS163">
        <v>999.9</v>
      </c>
      <c r="BT163">
        <v>0</v>
      </c>
      <c r="BU163">
        <v>0</v>
      </c>
      <c r="BV163">
        <v>9992.2955555555509</v>
      </c>
      <c r="BW163">
        <v>0</v>
      </c>
      <c r="BX163">
        <v>1573.59111111111</v>
      </c>
      <c r="BY163">
        <v>-36.277244444444399</v>
      </c>
      <c r="BZ163">
        <v>480.43866666666702</v>
      </c>
      <c r="CA163">
        <v>516.01244444444399</v>
      </c>
      <c r="CB163">
        <v>2.8733522222222199</v>
      </c>
      <c r="CC163">
        <v>506.19233333333301</v>
      </c>
      <c r="CD163">
        <v>19.0309666666667</v>
      </c>
      <c r="CE163">
        <v>1.50931666666667</v>
      </c>
      <c r="CF163">
        <v>1.3113277777777801</v>
      </c>
      <c r="CG163">
        <v>13.0628666666667</v>
      </c>
      <c r="CH163">
        <v>10.9293333333333</v>
      </c>
      <c r="CI163">
        <v>2000.0022222222201</v>
      </c>
      <c r="CJ163">
        <v>0.97999800000000004</v>
      </c>
      <c r="CK163">
        <v>2.00024E-2</v>
      </c>
      <c r="CL163">
        <v>0</v>
      </c>
      <c r="CM163">
        <v>2.3930333333333298</v>
      </c>
      <c r="CN163">
        <v>0</v>
      </c>
      <c r="CO163">
        <v>9326.5411111111098</v>
      </c>
      <c r="CP163">
        <v>16705.422222222202</v>
      </c>
      <c r="CQ163">
        <v>46.625</v>
      </c>
      <c r="CR163">
        <v>49.110999999999997</v>
      </c>
      <c r="CS163">
        <v>47.75</v>
      </c>
      <c r="CT163">
        <v>47.125</v>
      </c>
      <c r="CU163">
        <v>45.811999999999998</v>
      </c>
      <c r="CV163">
        <v>1960.0022222222201</v>
      </c>
      <c r="CW163">
        <v>40.004444444444403</v>
      </c>
      <c r="CX163">
        <v>0</v>
      </c>
      <c r="CY163">
        <v>1651542620</v>
      </c>
      <c r="CZ163">
        <v>0</v>
      </c>
      <c r="DA163">
        <v>1657211497.5999999</v>
      </c>
      <c r="DB163" t="s">
        <v>356</v>
      </c>
      <c r="DC163">
        <v>1657211493.5999999</v>
      </c>
      <c r="DD163">
        <v>1657211497.5999999</v>
      </c>
      <c r="DE163">
        <v>1</v>
      </c>
      <c r="DF163">
        <v>1.526</v>
      </c>
      <c r="DG163">
        <v>4.4999999999999998E-2</v>
      </c>
      <c r="DH163">
        <v>2.6110000000000002</v>
      </c>
      <c r="DI163">
        <v>0.157</v>
      </c>
      <c r="DJ163">
        <v>420</v>
      </c>
      <c r="DK163">
        <v>20</v>
      </c>
      <c r="DL163">
        <v>0.57999999999999996</v>
      </c>
      <c r="DM163">
        <v>0.22</v>
      </c>
      <c r="DN163">
        <v>-33.500767500000002</v>
      </c>
      <c r="DO163">
        <v>-23.9295005628517</v>
      </c>
      <c r="DP163">
        <v>2.34676382667574</v>
      </c>
      <c r="DQ163">
        <v>0</v>
      </c>
      <c r="DR163">
        <v>2.8803662499999998</v>
      </c>
      <c r="DS163">
        <v>-4.5907204502822999E-2</v>
      </c>
      <c r="DT163">
        <v>5.9188713820711204E-3</v>
      </c>
      <c r="DU163">
        <v>1</v>
      </c>
      <c r="DV163">
        <v>1</v>
      </c>
      <c r="DW163">
        <v>2</v>
      </c>
      <c r="DX163" t="s">
        <v>357</v>
      </c>
      <c r="DY163">
        <v>2.8581500000000002</v>
      </c>
      <c r="DZ163">
        <v>2.7162700000000002</v>
      </c>
      <c r="EA163">
        <v>7.6871900000000007E-2</v>
      </c>
      <c r="EB163">
        <v>8.1517599999999996E-2</v>
      </c>
      <c r="EC163">
        <v>7.3968699999999998E-2</v>
      </c>
      <c r="ED163">
        <v>6.6960400000000003E-2</v>
      </c>
      <c r="EE163">
        <v>26059.3</v>
      </c>
      <c r="EF163">
        <v>22548.6</v>
      </c>
      <c r="EG163">
        <v>25276.3</v>
      </c>
      <c r="EH163">
        <v>23912.7</v>
      </c>
      <c r="EI163">
        <v>39969.800000000003</v>
      </c>
      <c r="EJ163">
        <v>36942.300000000003</v>
      </c>
      <c r="EK163">
        <v>45705.7</v>
      </c>
      <c r="EL163">
        <v>42668.800000000003</v>
      </c>
      <c r="EM163">
        <v>1.7946299999999999</v>
      </c>
      <c r="EN163">
        <v>2.0518800000000001</v>
      </c>
      <c r="EO163">
        <v>8.98428E-2</v>
      </c>
      <c r="EP163">
        <v>0</v>
      </c>
      <c r="EQ163">
        <v>23.615400000000001</v>
      </c>
      <c r="ER163">
        <v>999.9</v>
      </c>
      <c r="ES163">
        <v>31.913</v>
      </c>
      <c r="ET163">
        <v>35.972999999999999</v>
      </c>
      <c r="EU163">
        <v>27.604800000000001</v>
      </c>
      <c r="EV163">
        <v>51.331800000000001</v>
      </c>
      <c r="EW163">
        <v>38.485599999999998</v>
      </c>
      <c r="EX163">
        <v>2</v>
      </c>
      <c r="EY163">
        <v>2.8137700000000002E-2</v>
      </c>
      <c r="EZ163">
        <v>4.4770399999999997</v>
      </c>
      <c r="FA163">
        <v>20.187200000000001</v>
      </c>
      <c r="FB163">
        <v>5.2333100000000004</v>
      </c>
      <c r="FC163">
        <v>11.992000000000001</v>
      </c>
      <c r="FD163">
        <v>4.9553000000000003</v>
      </c>
      <c r="FE163">
        <v>3.3039000000000001</v>
      </c>
      <c r="FF163">
        <v>9999</v>
      </c>
      <c r="FG163">
        <v>325.89999999999998</v>
      </c>
      <c r="FH163">
        <v>9999</v>
      </c>
      <c r="FI163">
        <v>4896.2</v>
      </c>
      <c r="FJ163">
        <v>1.8682799999999999</v>
      </c>
      <c r="FK163">
        <v>1.8640099999999999</v>
      </c>
      <c r="FL163">
        <v>1.8714900000000001</v>
      </c>
      <c r="FM163">
        <v>1.86249</v>
      </c>
      <c r="FN163">
        <v>1.86188</v>
      </c>
      <c r="FO163">
        <v>1.86829</v>
      </c>
      <c r="FP163">
        <v>1.8584499999999999</v>
      </c>
      <c r="FQ163">
        <v>1.8647400000000001</v>
      </c>
      <c r="FR163">
        <v>5</v>
      </c>
      <c r="FS163">
        <v>0</v>
      </c>
      <c r="FT163">
        <v>0</v>
      </c>
      <c r="FU163">
        <v>0</v>
      </c>
      <c r="FV163" t="s">
        <v>358</v>
      </c>
      <c r="FW163" t="s">
        <v>359</v>
      </c>
      <c r="FX163" t="s">
        <v>360</v>
      </c>
      <c r="FY163" t="s">
        <v>360</v>
      </c>
      <c r="FZ163" t="s">
        <v>360</v>
      </c>
      <c r="GA163" t="s">
        <v>360</v>
      </c>
      <c r="GB163">
        <v>0</v>
      </c>
      <c r="GC163">
        <v>100</v>
      </c>
      <c r="GD163">
        <v>100</v>
      </c>
      <c r="GE163">
        <v>3.4060000000000001</v>
      </c>
      <c r="GF163">
        <v>0.27510000000000001</v>
      </c>
      <c r="GG163">
        <v>1.64354498451179</v>
      </c>
      <c r="GH163">
        <v>4.8697645535604704E-3</v>
      </c>
      <c r="GI163">
        <v>-2.9716501002383001E-6</v>
      </c>
      <c r="GJ163">
        <v>1.12513468715282E-9</v>
      </c>
      <c r="GK163">
        <v>-5.6040547963591501E-2</v>
      </c>
      <c r="GL163">
        <v>-3.4440246100026599E-2</v>
      </c>
      <c r="GM163">
        <v>3.75033726110429E-3</v>
      </c>
      <c r="GN163">
        <v>-6.7053370517907205E-5</v>
      </c>
      <c r="GO163">
        <v>20</v>
      </c>
      <c r="GP163">
        <v>2120</v>
      </c>
      <c r="GQ163">
        <v>2</v>
      </c>
      <c r="GR163">
        <v>25</v>
      </c>
      <c r="GS163">
        <v>234.4</v>
      </c>
      <c r="GT163">
        <v>234.3</v>
      </c>
      <c r="GU163">
        <v>1.58325</v>
      </c>
      <c r="GV163">
        <v>2.3938000000000001</v>
      </c>
      <c r="GW163">
        <v>1.9982899999999999</v>
      </c>
      <c r="GX163">
        <v>2.7380399999999998</v>
      </c>
      <c r="GY163">
        <v>2.0935100000000002</v>
      </c>
      <c r="GZ163">
        <v>2.4194300000000002</v>
      </c>
      <c r="HA163">
        <v>40.578699999999998</v>
      </c>
      <c r="HB163">
        <v>16.1021</v>
      </c>
      <c r="HC163">
        <v>18</v>
      </c>
      <c r="HD163">
        <v>431.32299999999998</v>
      </c>
      <c r="HE163">
        <v>590.40200000000004</v>
      </c>
      <c r="HF163">
        <v>19.490100000000002</v>
      </c>
      <c r="HG163">
        <v>27.731000000000002</v>
      </c>
      <c r="HH163">
        <v>30.000699999999998</v>
      </c>
      <c r="HI163">
        <v>27.529699999999998</v>
      </c>
      <c r="HJ163">
        <v>27.515899999999998</v>
      </c>
      <c r="HK163">
        <v>31.790900000000001</v>
      </c>
      <c r="HL163">
        <v>39.037100000000002</v>
      </c>
      <c r="HM163">
        <v>0</v>
      </c>
      <c r="HN163">
        <v>19.368099999999998</v>
      </c>
      <c r="HO163">
        <v>540.91899999999998</v>
      </c>
      <c r="HP163">
        <v>18.9345</v>
      </c>
      <c r="HQ163">
        <v>96.725999999999999</v>
      </c>
      <c r="HR163">
        <v>100.307</v>
      </c>
    </row>
    <row r="164" spans="1:226" x14ac:dyDescent="0.2">
      <c r="A164">
        <v>148</v>
      </c>
      <c r="B164">
        <v>1657225563.0999999</v>
      </c>
      <c r="C164">
        <v>1896.5999999046301</v>
      </c>
      <c r="D164" t="s">
        <v>655</v>
      </c>
      <c r="E164" t="s">
        <v>656</v>
      </c>
      <c r="F164">
        <v>5</v>
      </c>
      <c r="G164" t="s">
        <v>596</v>
      </c>
      <c r="H164" t="s">
        <v>354</v>
      </c>
      <c r="I164">
        <v>1657225560.3</v>
      </c>
      <c r="J164">
        <f t="shared" si="68"/>
        <v>2.8622011719516582E-3</v>
      </c>
      <c r="K164">
        <f t="shared" si="69"/>
        <v>2.862201171951658</v>
      </c>
      <c r="L164">
        <f t="shared" si="70"/>
        <v>14.3772474683949</v>
      </c>
      <c r="M164">
        <f t="shared" si="71"/>
        <v>484.99990000000003</v>
      </c>
      <c r="N164">
        <f t="shared" si="72"/>
        <v>266.96148184924493</v>
      </c>
      <c r="O164">
        <f t="shared" si="73"/>
        <v>18.421731536506364</v>
      </c>
      <c r="P164">
        <f t="shared" si="74"/>
        <v>33.467517078279592</v>
      </c>
      <c r="Q164">
        <f t="shared" si="75"/>
        <v>0.11594926740339651</v>
      </c>
      <c r="R164">
        <f t="shared" si="76"/>
        <v>2.4485296170598749</v>
      </c>
      <c r="S164">
        <f t="shared" si="77"/>
        <v>0.11298302113870451</v>
      </c>
      <c r="T164">
        <f t="shared" si="78"/>
        <v>7.0874573268578045E-2</v>
      </c>
      <c r="U164">
        <f t="shared" si="79"/>
        <v>321.51509914196816</v>
      </c>
      <c r="V164">
        <f t="shared" si="80"/>
        <v>25.594950560995326</v>
      </c>
      <c r="W164">
        <f t="shared" si="81"/>
        <v>25.107379999999999</v>
      </c>
      <c r="X164">
        <f t="shared" si="82"/>
        <v>3.2000905915273821</v>
      </c>
      <c r="Y164">
        <f t="shared" si="83"/>
        <v>49.774372096132694</v>
      </c>
      <c r="Z164">
        <f t="shared" si="84"/>
        <v>1.5116618131264792</v>
      </c>
      <c r="AA164">
        <f t="shared" si="85"/>
        <v>3.0370283932600937</v>
      </c>
      <c r="AB164">
        <f t="shared" si="86"/>
        <v>1.6884287784009029</v>
      </c>
      <c r="AC164">
        <f t="shared" si="87"/>
        <v>-126.22307168306813</v>
      </c>
      <c r="AD164">
        <f t="shared" si="88"/>
        <v>-115.51108788200096</v>
      </c>
      <c r="AE164">
        <f t="shared" si="89"/>
        <v>-9.9456924695188533</v>
      </c>
      <c r="AF164">
        <f t="shared" si="90"/>
        <v>69.835247107380212</v>
      </c>
      <c r="AG164">
        <f t="shared" si="91"/>
        <v>34.61539576763024</v>
      </c>
      <c r="AH164">
        <f t="shared" si="92"/>
        <v>2.857190919886996</v>
      </c>
      <c r="AI164">
        <f t="shared" si="93"/>
        <v>14.3772474683949</v>
      </c>
      <c r="AJ164">
        <v>530.91144419574402</v>
      </c>
      <c r="AK164">
        <v>503.48053333333303</v>
      </c>
      <c r="AL164">
        <v>3.3175347433815801</v>
      </c>
      <c r="AM164">
        <v>66.775672127401407</v>
      </c>
      <c r="AN164">
        <f t="shared" si="94"/>
        <v>2.862201171951658</v>
      </c>
      <c r="AO164">
        <v>19.0274049701374</v>
      </c>
      <c r="AP164">
        <v>21.908367878787899</v>
      </c>
      <c r="AQ164">
        <v>-1.9772964536142799E-5</v>
      </c>
      <c r="AR164">
        <v>77.559207945919596</v>
      </c>
      <c r="AS164">
        <v>13</v>
      </c>
      <c r="AT164">
        <v>3</v>
      </c>
      <c r="AU164">
        <f t="shared" si="95"/>
        <v>1</v>
      </c>
      <c r="AV164">
        <f t="shared" si="96"/>
        <v>0</v>
      </c>
      <c r="AW164">
        <f t="shared" si="97"/>
        <v>36748.193794557417</v>
      </c>
      <c r="AX164">
        <f t="shared" si="98"/>
        <v>1999.9939999999999</v>
      </c>
      <c r="AY164">
        <f t="shared" si="99"/>
        <v>1681.1949893999833</v>
      </c>
      <c r="AZ164">
        <f t="shared" si="100"/>
        <v>0.84060001650004124</v>
      </c>
      <c r="BA164">
        <f t="shared" si="101"/>
        <v>0.16075803184507961</v>
      </c>
      <c r="BB164" s="1">
        <v>5.1449999999999996</v>
      </c>
      <c r="BC164">
        <v>0.5</v>
      </c>
      <c r="BD164" t="s">
        <v>355</v>
      </c>
      <c r="BE164">
        <v>2</v>
      </c>
      <c r="BF164" t="b">
        <v>1</v>
      </c>
      <c r="BG164">
        <v>1657225560.3</v>
      </c>
      <c r="BH164">
        <v>484.99990000000003</v>
      </c>
      <c r="BI164">
        <v>522.04759999999999</v>
      </c>
      <c r="BJ164">
        <v>21.906490000000002</v>
      </c>
      <c r="BK164">
        <v>19.030650000000001</v>
      </c>
      <c r="BL164">
        <v>481.57459999999998</v>
      </c>
      <c r="BM164">
        <v>21.631399999999999</v>
      </c>
      <c r="BN164">
        <v>499.9658</v>
      </c>
      <c r="BO164">
        <v>68.905280000000005</v>
      </c>
      <c r="BP164">
        <v>9.9924079999999998E-2</v>
      </c>
      <c r="BQ164">
        <v>24.232330000000001</v>
      </c>
      <c r="BR164">
        <v>25.107379999999999</v>
      </c>
      <c r="BS164">
        <v>999.9</v>
      </c>
      <c r="BT164">
        <v>0</v>
      </c>
      <c r="BU164">
        <v>0</v>
      </c>
      <c r="BV164">
        <v>9992.5630000000001</v>
      </c>
      <c r="BW164">
        <v>0</v>
      </c>
      <c r="BX164">
        <v>1572.701</v>
      </c>
      <c r="BY164">
        <v>-37.047640000000001</v>
      </c>
      <c r="BZ164">
        <v>495.86250000000001</v>
      </c>
      <c r="CA164">
        <v>532.17510000000004</v>
      </c>
      <c r="CB164">
        <v>2.8758590000000002</v>
      </c>
      <c r="CC164">
        <v>522.04759999999999</v>
      </c>
      <c r="CD164">
        <v>19.030650000000001</v>
      </c>
      <c r="CE164">
        <v>1.509476</v>
      </c>
      <c r="CF164">
        <v>1.311312</v>
      </c>
      <c r="CG164">
        <v>13.06448</v>
      </c>
      <c r="CH164">
        <v>10.929169999999999</v>
      </c>
      <c r="CI164">
        <v>1999.9939999999999</v>
      </c>
      <c r="CJ164">
        <v>0.97999800000000004</v>
      </c>
      <c r="CK164">
        <v>2.00024E-2</v>
      </c>
      <c r="CL164">
        <v>0</v>
      </c>
      <c r="CM164">
        <v>2.3866800000000001</v>
      </c>
      <c r="CN164">
        <v>0</v>
      </c>
      <c r="CO164">
        <v>9353.393</v>
      </c>
      <c r="CP164">
        <v>16705.34</v>
      </c>
      <c r="CQ164">
        <v>46.6312</v>
      </c>
      <c r="CR164">
        <v>49.125</v>
      </c>
      <c r="CS164">
        <v>47.805799999999998</v>
      </c>
      <c r="CT164">
        <v>47.125</v>
      </c>
      <c r="CU164">
        <v>45.811999999999998</v>
      </c>
      <c r="CV164">
        <v>1959.9939999999999</v>
      </c>
      <c r="CW164">
        <v>40.000999999999998</v>
      </c>
      <c r="CX164">
        <v>0</v>
      </c>
      <c r="CY164">
        <v>1651542625.4000001</v>
      </c>
      <c r="CZ164">
        <v>0</v>
      </c>
      <c r="DA164">
        <v>1657211497.5999999</v>
      </c>
      <c r="DB164" t="s">
        <v>356</v>
      </c>
      <c r="DC164">
        <v>1657211493.5999999</v>
      </c>
      <c r="DD164">
        <v>1657211497.5999999</v>
      </c>
      <c r="DE164">
        <v>1</v>
      </c>
      <c r="DF164">
        <v>1.526</v>
      </c>
      <c r="DG164">
        <v>4.4999999999999998E-2</v>
      </c>
      <c r="DH164">
        <v>2.6110000000000002</v>
      </c>
      <c r="DI164">
        <v>0.157</v>
      </c>
      <c r="DJ164">
        <v>420</v>
      </c>
      <c r="DK164">
        <v>20</v>
      </c>
      <c r="DL164">
        <v>0.57999999999999996</v>
      </c>
      <c r="DM164">
        <v>0.22</v>
      </c>
      <c r="DN164">
        <v>-34.978080487804903</v>
      </c>
      <c r="DO164">
        <v>-17.245101742160301</v>
      </c>
      <c r="DP164">
        <v>1.73572128441759</v>
      </c>
      <c r="DQ164">
        <v>0</v>
      </c>
      <c r="DR164">
        <v>2.87840170731707</v>
      </c>
      <c r="DS164">
        <v>-2.41262717770061E-2</v>
      </c>
      <c r="DT164">
        <v>4.91030072221955E-3</v>
      </c>
      <c r="DU164">
        <v>1</v>
      </c>
      <c r="DV164">
        <v>1</v>
      </c>
      <c r="DW164">
        <v>2</v>
      </c>
      <c r="DX164" t="s">
        <v>357</v>
      </c>
      <c r="DY164">
        <v>2.8583099999999999</v>
      </c>
      <c r="DZ164">
        <v>2.71652</v>
      </c>
      <c r="EA164">
        <v>7.8802899999999995E-2</v>
      </c>
      <c r="EB164">
        <v>8.3448999999999995E-2</v>
      </c>
      <c r="EC164">
        <v>7.3976E-2</v>
      </c>
      <c r="ED164">
        <v>6.6977999999999996E-2</v>
      </c>
      <c r="EE164">
        <v>26004.9</v>
      </c>
      <c r="EF164">
        <v>22501.5</v>
      </c>
      <c r="EG164">
        <v>25276.400000000001</v>
      </c>
      <c r="EH164">
        <v>23912.9</v>
      </c>
      <c r="EI164">
        <v>39969.199999999997</v>
      </c>
      <c r="EJ164">
        <v>36942</v>
      </c>
      <c r="EK164">
        <v>45705.4</v>
      </c>
      <c r="EL164">
        <v>42669.2</v>
      </c>
      <c r="EM164">
        <v>1.7947</v>
      </c>
      <c r="EN164">
        <v>2.0515300000000001</v>
      </c>
      <c r="EO164">
        <v>8.9187199999999994E-2</v>
      </c>
      <c r="EP164">
        <v>0</v>
      </c>
      <c r="EQ164">
        <v>23.636700000000001</v>
      </c>
      <c r="ER164">
        <v>999.9</v>
      </c>
      <c r="ES164">
        <v>31.913</v>
      </c>
      <c r="ET164">
        <v>35.993000000000002</v>
      </c>
      <c r="EU164">
        <v>27.633099999999999</v>
      </c>
      <c r="EV164">
        <v>51.161799999999999</v>
      </c>
      <c r="EW164">
        <v>38.453499999999998</v>
      </c>
      <c r="EX164">
        <v>2</v>
      </c>
      <c r="EY164">
        <v>2.9161599999999999E-2</v>
      </c>
      <c r="EZ164">
        <v>4.66317</v>
      </c>
      <c r="FA164">
        <v>20.181799999999999</v>
      </c>
      <c r="FB164">
        <v>5.2343599999999997</v>
      </c>
      <c r="FC164">
        <v>11.992000000000001</v>
      </c>
      <c r="FD164">
        <v>4.9555499999999997</v>
      </c>
      <c r="FE164">
        <v>3.3039499999999999</v>
      </c>
      <c r="FF164">
        <v>9999</v>
      </c>
      <c r="FG164">
        <v>325.89999999999998</v>
      </c>
      <c r="FH164">
        <v>9999</v>
      </c>
      <c r="FI164">
        <v>4896.2</v>
      </c>
      <c r="FJ164">
        <v>1.86826</v>
      </c>
      <c r="FK164">
        <v>1.8640099999999999</v>
      </c>
      <c r="FL164">
        <v>1.8714900000000001</v>
      </c>
      <c r="FM164">
        <v>1.86249</v>
      </c>
      <c r="FN164">
        <v>1.86188</v>
      </c>
      <c r="FO164">
        <v>1.86829</v>
      </c>
      <c r="FP164">
        <v>1.85842</v>
      </c>
      <c r="FQ164">
        <v>1.8647400000000001</v>
      </c>
      <c r="FR164">
        <v>5</v>
      </c>
      <c r="FS164">
        <v>0</v>
      </c>
      <c r="FT164">
        <v>0</v>
      </c>
      <c r="FU164">
        <v>0</v>
      </c>
      <c r="FV164" t="s">
        <v>358</v>
      </c>
      <c r="FW164" t="s">
        <v>359</v>
      </c>
      <c r="FX164" t="s">
        <v>360</v>
      </c>
      <c r="FY164" t="s">
        <v>360</v>
      </c>
      <c r="FZ164" t="s">
        <v>360</v>
      </c>
      <c r="GA164" t="s">
        <v>360</v>
      </c>
      <c r="GB164">
        <v>0</v>
      </c>
      <c r="GC164">
        <v>100</v>
      </c>
      <c r="GD164">
        <v>100</v>
      </c>
      <c r="GE164">
        <v>3.45</v>
      </c>
      <c r="GF164">
        <v>0.27529999999999999</v>
      </c>
      <c r="GG164">
        <v>1.64354498451179</v>
      </c>
      <c r="GH164">
        <v>4.8697645535604704E-3</v>
      </c>
      <c r="GI164">
        <v>-2.9716501002383001E-6</v>
      </c>
      <c r="GJ164">
        <v>1.12513468715282E-9</v>
      </c>
      <c r="GK164">
        <v>-5.6040547963591501E-2</v>
      </c>
      <c r="GL164">
        <v>-3.4440246100026599E-2</v>
      </c>
      <c r="GM164">
        <v>3.75033726110429E-3</v>
      </c>
      <c r="GN164">
        <v>-6.7053370517907205E-5</v>
      </c>
      <c r="GO164">
        <v>20</v>
      </c>
      <c r="GP164">
        <v>2120</v>
      </c>
      <c r="GQ164">
        <v>2</v>
      </c>
      <c r="GR164">
        <v>25</v>
      </c>
      <c r="GS164">
        <v>234.5</v>
      </c>
      <c r="GT164">
        <v>234.4</v>
      </c>
      <c r="GU164">
        <v>1.6223099999999999</v>
      </c>
      <c r="GV164">
        <v>2.4011200000000001</v>
      </c>
      <c r="GW164">
        <v>1.9982899999999999</v>
      </c>
      <c r="GX164">
        <v>2.7368199999999998</v>
      </c>
      <c r="GY164">
        <v>2.0935100000000002</v>
      </c>
      <c r="GZ164">
        <v>2.3742700000000001</v>
      </c>
      <c r="HA164">
        <v>40.578699999999998</v>
      </c>
      <c r="HB164">
        <v>16.084599999999998</v>
      </c>
      <c r="HC164">
        <v>18</v>
      </c>
      <c r="HD164">
        <v>431.39100000000002</v>
      </c>
      <c r="HE164">
        <v>590.16499999999996</v>
      </c>
      <c r="HF164">
        <v>19.390999999999998</v>
      </c>
      <c r="HG164">
        <v>27.7334</v>
      </c>
      <c r="HH164">
        <v>30.001100000000001</v>
      </c>
      <c r="HI164">
        <v>27.533200000000001</v>
      </c>
      <c r="HJ164">
        <v>27.518699999999999</v>
      </c>
      <c r="HK164">
        <v>32.566099999999999</v>
      </c>
      <c r="HL164">
        <v>39.310299999999998</v>
      </c>
      <c r="HM164">
        <v>0</v>
      </c>
      <c r="HN164">
        <v>19.259499999999999</v>
      </c>
      <c r="HO164">
        <v>554.36900000000003</v>
      </c>
      <c r="HP164">
        <v>18.9345</v>
      </c>
      <c r="HQ164">
        <v>96.725700000000003</v>
      </c>
      <c r="HR164">
        <v>100.30800000000001</v>
      </c>
    </row>
    <row r="165" spans="1:226" x14ac:dyDescent="0.2">
      <c r="A165">
        <v>149</v>
      </c>
      <c r="B165">
        <v>1657225568.0999999</v>
      </c>
      <c r="C165">
        <v>1901.5999999046301</v>
      </c>
      <c r="D165" t="s">
        <v>657</v>
      </c>
      <c r="E165" t="s">
        <v>658</v>
      </c>
      <c r="F165">
        <v>5</v>
      </c>
      <c r="G165" t="s">
        <v>596</v>
      </c>
      <c r="H165" t="s">
        <v>354</v>
      </c>
      <c r="I165">
        <v>1657225565.5999999</v>
      </c>
      <c r="J165">
        <f t="shared" si="68"/>
        <v>2.8651439288230481E-3</v>
      </c>
      <c r="K165">
        <f t="shared" si="69"/>
        <v>2.865143928823048</v>
      </c>
      <c r="L165">
        <f t="shared" si="70"/>
        <v>15.022129694608426</v>
      </c>
      <c r="M165">
        <f t="shared" si="71"/>
        <v>502.17222222222199</v>
      </c>
      <c r="N165">
        <f t="shared" si="72"/>
        <v>275.09493274939251</v>
      </c>
      <c r="O165">
        <f t="shared" si="73"/>
        <v>18.983331024754889</v>
      </c>
      <c r="P165">
        <f t="shared" si="74"/>
        <v>34.653133849490239</v>
      </c>
      <c r="Q165">
        <f t="shared" si="75"/>
        <v>0.11625622868893899</v>
      </c>
      <c r="R165">
        <f t="shared" si="76"/>
        <v>2.4481556603921986</v>
      </c>
      <c r="S165">
        <f t="shared" si="77"/>
        <v>0.11327403071892367</v>
      </c>
      <c r="T165">
        <f t="shared" si="78"/>
        <v>7.1057836154105367E-2</v>
      </c>
      <c r="U165">
        <f t="shared" si="79"/>
        <v>321.51546800000057</v>
      </c>
      <c r="V165">
        <f t="shared" si="80"/>
        <v>25.585429906404716</v>
      </c>
      <c r="W165">
        <f t="shared" si="81"/>
        <v>25.0944222222222</v>
      </c>
      <c r="X165">
        <f t="shared" si="82"/>
        <v>3.1976212504431891</v>
      </c>
      <c r="Y165">
        <f t="shared" si="83"/>
        <v>49.803155761176122</v>
      </c>
      <c r="Z165">
        <f t="shared" si="84"/>
        <v>1.5117363031425322</v>
      </c>
      <c r="AA165">
        <f t="shared" si="85"/>
        <v>3.0354227157649336</v>
      </c>
      <c r="AB165">
        <f t="shared" si="86"/>
        <v>1.685884947300657</v>
      </c>
      <c r="AC165">
        <f t="shared" si="87"/>
        <v>-126.35284726109641</v>
      </c>
      <c r="AD165">
        <f t="shared" si="88"/>
        <v>-114.94717509867502</v>
      </c>
      <c r="AE165">
        <f t="shared" si="89"/>
        <v>-9.8975640580488111</v>
      </c>
      <c r="AF165">
        <f t="shared" si="90"/>
        <v>70.317881582180291</v>
      </c>
      <c r="AG165">
        <f t="shared" si="91"/>
        <v>34.937734047315054</v>
      </c>
      <c r="AH165">
        <f t="shared" si="92"/>
        <v>2.8828615198473901</v>
      </c>
      <c r="AI165">
        <f t="shared" si="93"/>
        <v>15.022129694608426</v>
      </c>
      <c r="AJ165">
        <v>547.95231115958904</v>
      </c>
      <c r="AK165">
        <v>519.96314545454595</v>
      </c>
      <c r="AL165">
        <v>3.2863861175540401</v>
      </c>
      <c r="AM165">
        <v>66.775672127401407</v>
      </c>
      <c r="AN165">
        <f t="shared" si="94"/>
        <v>2.865143928823048</v>
      </c>
      <c r="AO165">
        <v>19.016745286445001</v>
      </c>
      <c r="AP165">
        <v>21.900439393939401</v>
      </c>
      <c r="AQ165">
        <v>-1.9364087071613801E-5</v>
      </c>
      <c r="AR165">
        <v>77.559207945919596</v>
      </c>
      <c r="AS165">
        <v>13</v>
      </c>
      <c r="AT165">
        <v>3</v>
      </c>
      <c r="AU165">
        <f t="shared" si="95"/>
        <v>1</v>
      </c>
      <c r="AV165">
        <f t="shared" si="96"/>
        <v>0</v>
      </c>
      <c r="AW165">
        <f t="shared" si="97"/>
        <v>36741.001010946544</v>
      </c>
      <c r="AX165">
        <f t="shared" si="98"/>
        <v>1999.9966666666701</v>
      </c>
      <c r="AY165">
        <f t="shared" si="99"/>
        <v>1681.1972000000028</v>
      </c>
      <c r="AZ165">
        <f t="shared" si="100"/>
        <v>0.84060000100000165</v>
      </c>
      <c r="BA165">
        <f t="shared" si="101"/>
        <v>0.16075800193000322</v>
      </c>
      <c r="BB165" s="1">
        <v>5.1449999999999996</v>
      </c>
      <c r="BC165">
        <v>0.5</v>
      </c>
      <c r="BD165" t="s">
        <v>355</v>
      </c>
      <c r="BE165">
        <v>2</v>
      </c>
      <c r="BF165" t="b">
        <v>1</v>
      </c>
      <c r="BG165">
        <v>1657225565.5999999</v>
      </c>
      <c r="BH165">
        <v>502.17222222222199</v>
      </c>
      <c r="BI165">
        <v>539.61211111111095</v>
      </c>
      <c r="BJ165">
        <v>21.907166666666701</v>
      </c>
      <c r="BK165">
        <v>19.005744444444399</v>
      </c>
      <c r="BL165">
        <v>498.69955555555498</v>
      </c>
      <c r="BM165">
        <v>21.632011111111101</v>
      </c>
      <c r="BN165">
        <v>500.00955555555601</v>
      </c>
      <c r="BO165">
        <v>68.906300000000002</v>
      </c>
      <c r="BP165">
        <v>0.100172911111111</v>
      </c>
      <c r="BQ165">
        <v>24.223511111111101</v>
      </c>
      <c r="BR165">
        <v>25.0944222222222</v>
      </c>
      <c r="BS165">
        <v>999.9</v>
      </c>
      <c r="BT165">
        <v>0</v>
      </c>
      <c r="BU165">
        <v>0</v>
      </c>
      <c r="BV165">
        <v>9990.0611111111102</v>
      </c>
      <c r="BW165">
        <v>0</v>
      </c>
      <c r="BX165">
        <v>1573.1388888888901</v>
      </c>
      <c r="BY165">
        <v>-37.440111111111101</v>
      </c>
      <c r="BZ165">
        <v>513.41966666666701</v>
      </c>
      <c r="CA165">
        <v>550.06655555555596</v>
      </c>
      <c r="CB165">
        <v>2.9014122222222198</v>
      </c>
      <c r="CC165">
        <v>539.61211111111095</v>
      </c>
      <c r="CD165">
        <v>19.005744444444399</v>
      </c>
      <c r="CE165">
        <v>1.5095433333333299</v>
      </c>
      <c r="CF165">
        <v>1.30961444444444</v>
      </c>
      <c r="CG165">
        <v>13.0651444444444</v>
      </c>
      <c r="CH165">
        <v>10.9096444444444</v>
      </c>
      <c r="CI165">
        <v>1999.9966666666701</v>
      </c>
      <c r="CJ165">
        <v>0.97999800000000004</v>
      </c>
      <c r="CK165">
        <v>2.00024E-2</v>
      </c>
      <c r="CL165">
        <v>0</v>
      </c>
      <c r="CM165">
        <v>2.4145777777777799</v>
      </c>
      <c r="CN165">
        <v>0</v>
      </c>
      <c r="CO165">
        <v>9384.1522222222193</v>
      </c>
      <c r="CP165">
        <v>16705.366666666701</v>
      </c>
      <c r="CQ165">
        <v>46.659444444444397</v>
      </c>
      <c r="CR165">
        <v>49.125</v>
      </c>
      <c r="CS165">
        <v>47.811999999999998</v>
      </c>
      <c r="CT165">
        <v>47.138777777777797</v>
      </c>
      <c r="CU165">
        <v>45.811999999999998</v>
      </c>
      <c r="CV165">
        <v>1959.9966666666701</v>
      </c>
      <c r="CW165">
        <v>40</v>
      </c>
      <c r="CX165">
        <v>0</v>
      </c>
      <c r="CY165">
        <v>1651542630.2</v>
      </c>
      <c r="CZ165">
        <v>0</v>
      </c>
      <c r="DA165">
        <v>1657211497.5999999</v>
      </c>
      <c r="DB165" t="s">
        <v>356</v>
      </c>
      <c r="DC165">
        <v>1657211493.5999999</v>
      </c>
      <c r="DD165">
        <v>1657211497.5999999</v>
      </c>
      <c r="DE165">
        <v>1</v>
      </c>
      <c r="DF165">
        <v>1.526</v>
      </c>
      <c r="DG165">
        <v>4.4999999999999998E-2</v>
      </c>
      <c r="DH165">
        <v>2.6110000000000002</v>
      </c>
      <c r="DI165">
        <v>0.157</v>
      </c>
      <c r="DJ165">
        <v>420</v>
      </c>
      <c r="DK165">
        <v>20</v>
      </c>
      <c r="DL165">
        <v>0.57999999999999996</v>
      </c>
      <c r="DM165">
        <v>0.22</v>
      </c>
      <c r="DN165">
        <v>-36.1910682926829</v>
      </c>
      <c r="DO165">
        <v>-11.3296285714286</v>
      </c>
      <c r="DP165">
        <v>1.15444741769132</v>
      </c>
      <c r="DQ165">
        <v>0</v>
      </c>
      <c r="DR165">
        <v>2.8810378048780501</v>
      </c>
      <c r="DS165">
        <v>4.0603484320561302E-2</v>
      </c>
      <c r="DT165">
        <v>1.0262781088440099E-2</v>
      </c>
      <c r="DU165">
        <v>1</v>
      </c>
      <c r="DV165">
        <v>1</v>
      </c>
      <c r="DW165">
        <v>2</v>
      </c>
      <c r="DX165" t="s">
        <v>357</v>
      </c>
      <c r="DY165">
        <v>2.85839</v>
      </c>
      <c r="DZ165">
        <v>2.7164199999999998</v>
      </c>
      <c r="EA165">
        <v>8.0690899999999996E-2</v>
      </c>
      <c r="EB165">
        <v>8.5268899999999995E-2</v>
      </c>
      <c r="EC165">
        <v>7.3945399999999994E-2</v>
      </c>
      <c r="ED165">
        <v>6.6879900000000006E-2</v>
      </c>
      <c r="EE165">
        <v>25951.8</v>
      </c>
      <c r="EF165">
        <v>22456.400000000001</v>
      </c>
      <c r="EG165">
        <v>25276.6</v>
      </c>
      <c r="EH165">
        <v>23912.6</v>
      </c>
      <c r="EI165">
        <v>39970.699999999997</v>
      </c>
      <c r="EJ165">
        <v>36945.4</v>
      </c>
      <c r="EK165">
        <v>45705.5</v>
      </c>
      <c r="EL165">
        <v>42668.6</v>
      </c>
      <c r="EM165">
        <v>1.7946800000000001</v>
      </c>
      <c r="EN165">
        <v>2.0515500000000002</v>
      </c>
      <c r="EO165">
        <v>8.5908899999999996E-2</v>
      </c>
      <c r="EP165">
        <v>0</v>
      </c>
      <c r="EQ165">
        <v>23.659600000000001</v>
      </c>
      <c r="ER165">
        <v>999.9</v>
      </c>
      <c r="ES165">
        <v>31.943999999999999</v>
      </c>
      <c r="ET165">
        <v>36.003999999999998</v>
      </c>
      <c r="EU165">
        <v>27.676600000000001</v>
      </c>
      <c r="EV165">
        <v>51.351700000000001</v>
      </c>
      <c r="EW165">
        <v>38.373399999999997</v>
      </c>
      <c r="EX165">
        <v>2</v>
      </c>
      <c r="EY165">
        <v>2.9911099999999999E-2</v>
      </c>
      <c r="EZ165">
        <v>4.8266600000000004</v>
      </c>
      <c r="FA165">
        <v>20.177199999999999</v>
      </c>
      <c r="FB165">
        <v>5.2340600000000004</v>
      </c>
      <c r="FC165">
        <v>11.992000000000001</v>
      </c>
      <c r="FD165">
        <v>4.9558</v>
      </c>
      <c r="FE165">
        <v>3.3039999999999998</v>
      </c>
      <c r="FF165">
        <v>9999</v>
      </c>
      <c r="FG165">
        <v>325.89999999999998</v>
      </c>
      <c r="FH165">
        <v>9999</v>
      </c>
      <c r="FI165">
        <v>4896.3999999999996</v>
      </c>
      <c r="FJ165">
        <v>1.8682700000000001</v>
      </c>
      <c r="FK165">
        <v>1.8640099999999999</v>
      </c>
      <c r="FL165">
        <v>1.8714900000000001</v>
      </c>
      <c r="FM165">
        <v>1.86249</v>
      </c>
      <c r="FN165">
        <v>1.86188</v>
      </c>
      <c r="FO165">
        <v>1.86829</v>
      </c>
      <c r="FP165">
        <v>1.85843</v>
      </c>
      <c r="FQ165">
        <v>1.8646799999999999</v>
      </c>
      <c r="FR165">
        <v>5</v>
      </c>
      <c r="FS165">
        <v>0</v>
      </c>
      <c r="FT165">
        <v>0</v>
      </c>
      <c r="FU165">
        <v>0</v>
      </c>
      <c r="FV165" t="s">
        <v>358</v>
      </c>
      <c r="FW165" t="s">
        <v>359</v>
      </c>
      <c r="FX165" t="s">
        <v>360</v>
      </c>
      <c r="FY165" t="s">
        <v>360</v>
      </c>
      <c r="FZ165" t="s">
        <v>360</v>
      </c>
      <c r="GA165" t="s">
        <v>360</v>
      </c>
      <c r="GB165">
        <v>0</v>
      </c>
      <c r="GC165">
        <v>100</v>
      </c>
      <c r="GD165">
        <v>100</v>
      </c>
      <c r="GE165">
        <v>3.4950000000000001</v>
      </c>
      <c r="GF165">
        <v>0.27479999999999999</v>
      </c>
      <c r="GG165">
        <v>1.64354498451179</v>
      </c>
      <c r="GH165">
        <v>4.8697645535604704E-3</v>
      </c>
      <c r="GI165">
        <v>-2.9716501002383001E-6</v>
      </c>
      <c r="GJ165">
        <v>1.12513468715282E-9</v>
      </c>
      <c r="GK165">
        <v>-5.6040547963591501E-2</v>
      </c>
      <c r="GL165">
        <v>-3.4440246100026599E-2</v>
      </c>
      <c r="GM165">
        <v>3.75033726110429E-3</v>
      </c>
      <c r="GN165">
        <v>-6.7053370517907205E-5</v>
      </c>
      <c r="GO165">
        <v>20</v>
      </c>
      <c r="GP165">
        <v>2120</v>
      </c>
      <c r="GQ165">
        <v>2</v>
      </c>
      <c r="GR165">
        <v>25</v>
      </c>
      <c r="GS165">
        <v>234.6</v>
      </c>
      <c r="GT165">
        <v>234.5</v>
      </c>
      <c r="GU165">
        <v>1.6626000000000001</v>
      </c>
      <c r="GV165">
        <v>2.3925800000000002</v>
      </c>
      <c r="GW165">
        <v>1.9982899999999999</v>
      </c>
      <c r="GX165">
        <v>2.7368199999999998</v>
      </c>
      <c r="GY165">
        <v>2.0935100000000002</v>
      </c>
      <c r="GZ165">
        <v>2.3791500000000001</v>
      </c>
      <c r="HA165">
        <v>40.578699999999998</v>
      </c>
      <c r="HB165">
        <v>16.075800000000001</v>
      </c>
      <c r="HC165">
        <v>18</v>
      </c>
      <c r="HD165">
        <v>431.39699999999999</v>
      </c>
      <c r="HE165">
        <v>590.21600000000001</v>
      </c>
      <c r="HF165">
        <v>19.280999999999999</v>
      </c>
      <c r="HG165">
        <v>27.735800000000001</v>
      </c>
      <c r="HH165">
        <v>30.001000000000001</v>
      </c>
      <c r="HI165">
        <v>27.536100000000001</v>
      </c>
      <c r="HJ165">
        <v>27.521699999999999</v>
      </c>
      <c r="HK165">
        <v>33.387700000000002</v>
      </c>
      <c r="HL165">
        <v>39.310299999999998</v>
      </c>
      <c r="HM165">
        <v>0</v>
      </c>
      <c r="HN165">
        <v>19.1675</v>
      </c>
      <c r="HO165">
        <v>574.71600000000001</v>
      </c>
      <c r="HP165">
        <v>18.944099999999999</v>
      </c>
      <c r="HQ165">
        <v>96.726100000000002</v>
      </c>
      <c r="HR165">
        <v>100.306</v>
      </c>
    </row>
    <row r="166" spans="1:226" x14ac:dyDescent="0.2">
      <c r="A166">
        <v>150</v>
      </c>
      <c r="B166">
        <v>1657225573.0999999</v>
      </c>
      <c r="C166">
        <v>1906.5999999046301</v>
      </c>
      <c r="D166" t="s">
        <v>659</v>
      </c>
      <c r="E166" t="s">
        <v>660</v>
      </c>
      <c r="F166">
        <v>5</v>
      </c>
      <c r="G166" t="s">
        <v>596</v>
      </c>
      <c r="H166" t="s">
        <v>354</v>
      </c>
      <c r="I166">
        <v>1657225570.3</v>
      </c>
      <c r="J166">
        <f t="shared" si="68"/>
        <v>2.8592280466708609E-3</v>
      </c>
      <c r="K166">
        <f t="shared" si="69"/>
        <v>2.8592280466708608</v>
      </c>
      <c r="L166">
        <f t="shared" si="70"/>
        <v>15.35712248115556</v>
      </c>
      <c r="M166">
        <f t="shared" si="71"/>
        <v>517.10649999999998</v>
      </c>
      <c r="N166">
        <f t="shared" si="72"/>
        <v>284.37088025101303</v>
      </c>
      <c r="O166">
        <f t="shared" si="73"/>
        <v>19.623021105785309</v>
      </c>
      <c r="P166">
        <f t="shared" si="74"/>
        <v>35.682949514668607</v>
      </c>
      <c r="Q166">
        <f t="shared" si="75"/>
        <v>0.1160033596146559</v>
      </c>
      <c r="R166">
        <f t="shared" si="76"/>
        <v>2.4509765160558805</v>
      </c>
      <c r="S166">
        <f t="shared" si="77"/>
        <v>0.11303726567398127</v>
      </c>
      <c r="T166">
        <f t="shared" si="78"/>
        <v>7.0908466014559773E-2</v>
      </c>
      <c r="U166">
        <f t="shared" si="79"/>
        <v>321.51520199999993</v>
      </c>
      <c r="V166">
        <f t="shared" si="80"/>
        <v>25.583394403445123</v>
      </c>
      <c r="W166">
        <f t="shared" si="81"/>
        <v>25.088229999999999</v>
      </c>
      <c r="X166">
        <f t="shared" si="82"/>
        <v>3.196441797545321</v>
      </c>
      <c r="Y166">
        <f t="shared" si="83"/>
        <v>49.770284822238118</v>
      </c>
      <c r="Z166">
        <f t="shared" si="84"/>
        <v>1.5105201053866002</v>
      </c>
      <c r="AA166">
        <f t="shared" si="85"/>
        <v>3.034983847855492</v>
      </c>
      <c r="AB166">
        <f t="shared" si="86"/>
        <v>1.6859216921587208</v>
      </c>
      <c r="AC166">
        <f t="shared" si="87"/>
        <v>-126.09195685818496</v>
      </c>
      <c r="AD166">
        <f t="shared" si="88"/>
        <v>-114.57999664040652</v>
      </c>
      <c r="AE166">
        <f t="shared" si="89"/>
        <v>-9.8541657878395075</v>
      </c>
      <c r="AF166">
        <f t="shared" si="90"/>
        <v>70.989082713568919</v>
      </c>
      <c r="AG166">
        <f t="shared" si="91"/>
        <v>35.63410720006091</v>
      </c>
      <c r="AH166">
        <f t="shared" si="92"/>
        <v>2.869918723083476</v>
      </c>
      <c r="AI166">
        <f t="shared" si="93"/>
        <v>15.35712248115556</v>
      </c>
      <c r="AJ166">
        <v>564.66659612532806</v>
      </c>
      <c r="AK166">
        <v>536.28819999999996</v>
      </c>
      <c r="AL166">
        <v>3.29660048640977</v>
      </c>
      <c r="AM166">
        <v>66.775672127401407</v>
      </c>
      <c r="AN166">
        <f t="shared" si="94"/>
        <v>2.8592280466708608</v>
      </c>
      <c r="AO166">
        <v>18.9984428680735</v>
      </c>
      <c r="AP166">
        <v>21.884582424242399</v>
      </c>
      <c r="AQ166">
        <v>-1.95074824321895E-3</v>
      </c>
      <c r="AR166">
        <v>77.559207945919596</v>
      </c>
      <c r="AS166">
        <v>13</v>
      </c>
      <c r="AT166">
        <v>3</v>
      </c>
      <c r="AU166">
        <f t="shared" si="95"/>
        <v>1</v>
      </c>
      <c r="AV166">
        <f t="shared" si="96"/>
        <v>0</v>
      </c>
      <c r="AW166">
        <f t="shared" si="97"/>
        <v>36803.923318355781</v>
      </c>
      <c r="AX166">
        <f t="shared" si="98"/>
        <v>1999.9949999999999</v>
      </c>
      <c r="AY166">
        <f t="shared" si="99"/>
        <v>1681.1957999999997</v>
      </c>
      <c r="AZ166">
        <f t="shared" si="100"/>
        <v>0.84060000150000369</v>
      </c>
      <c r="BA166">
        <f t="shared" si="101"/>
        <v>0.16075800289500722</v>
      </c>
      <c r="BB166" s="1">
        <v>5.1449999999999996</v>
      </c>
      <c r="BC166">
        <v>0.5</v>
      </c>
      <c r="BD166" t="s">
        <v>355</v>
      </c>
      <c r="BE166">
        <v>2</v>
      </c>
      <c r="BF166" t="b">
        <v>1</v>
      </c>
      <c r="BG166">
        <v>1657225570.3</v>
      </c>
      <c r="BH166">
        <v>517.10649999999998</v>
      </c>
      <c r="BI166">
        <v>555.30039999999997</v>
      </c>
      <c r="BJ166">
        <v>21.89</v>
      </c>
      <c r="BK166">
        <v>19.001550000000002</v>
      </c>
      <c r="BL166">
        <v>513.59339999999997</v>
      </c>
      <c r="BM166">
        <v>21.61543</v>
      </c>
      <c r="BN166">
        <v>500.00900000000001</v>
      </c>
      <c r="BO166">
        <v>68.905010000000004</v>
      </c>
      <c r="BP166">
        <v>0.10001994</v>
      </c>
      <c r="BQ166">
        <v>24.2211</v>
      </c>
      <c r="BR166">
        <v>25.088229999999999</v>
      </c>
      <c r="BS166">
        <v>999.9</v>
      </c>
      <c r="BT166">
        <v>0</v>
      </c>
      <c r="BU166">
        <v>0</v>
      </c>
      <c r="BV166">
        <v>10008.01</v>
      </c>
      <c r="BW166">
        <v>0</v>
      </c>
      <c r="BX166">
        <v>1572.9690000000001</v>
      </c>
      <c r="BY166">
        <v>-38.193809999999999</v>
      </c>
      <c r="BZ166">
        <v>528.67949999999996</v>
      </c>
      <c r="CA166">
        <v>566.05640000000005</v>
      </c>
      <c r="CB166">
        <v>2.8884530000000002</v>
      </c>
      <c r="CC166">
        <v>555.30039999999997</v>
      </c>
      <c r="CD166">
        <v>19.001550000000002</v>
      </c>
      <c r="CE166">
        <v>1.508332</v>
      </c>
      <c r="CF166">
        <v>1.309302</v>
      </c>
      <c r="CG166">
        <v>13.05288</v>
      </c>
      <c r="CH166">
        <v>10.90605</v>
      </c>
      <c r="CI166">
        <v>1999.9949999999999</v>
      </c>
      <c r="CJ166">
        <v>0.97999800000000004</v>
      </c>
      <c r="CK166">
        <v>2.00024E-2</v>
      </c>
      <c r="CL166">
        <v>0</v>
      </c>
      <c r="CM166">
        <v>2.5625599999999999</v>
      </c>
      <c r="CN166">
        <v>0</v>
      </c>
      <c r="CO166">
        <v>9409.6650000000009</v>
      </c>
      <c r="CP166">
        <v>16705.349999999999</v>
      </c>
      <c r="CQ166">
        <v>46.686999999999998</v>
      </c>
      <c r="CR166">
        <v>49.125</v>
      </c>
      <c r="CS166">
        <v>47.811999999999998</v>
      </c>
      <c r="CT166">
        <v>47.149799999999999</v>
      </c>
      <c r="CU166">
        <v>45.811999999999998</v>
      </c>
      <c r="CV166">
        <v>1959.9949999999999</v>
      </c>
      <c r="CW166">
        <v>40</v>
      </c>
      <c r="CX166">
        <v>0</v>
      </c>
      <c r="CY166">
        <v>1651542635</v>
      </c>
      <c r="CZ166">
        <v>0</v>
      </c>
      <c r="DA166">
        <v>1657211497.5999999</v>
      </c>
      <c r="DB166" t="s">
        <v>356</v>
      </c>
      <c r="DC166">
        <v>1657211493.5999999</v>
      </c>
      <c r="DD166">
        <v>1657211497.5999999</v>
      </c>
      <c r="DE166">
        <v>1</v>
      </c>
      <c r="DF166">
        <v>1.526</v>
      </c>
      <c r="DG166">
        <v>4.4999999999999998E-2</v>
      </c>
      <c r="DH166">
        <v>2.6110000000000002</v>
      </c>
      <c r="DI166">
        <v>0.157</v>
      </c>
      <c r="DJ166">
        <v>420</v>
      </c>
      <c r="DK166">
        <v>20</v>
      </c>
      <c r="DL166">
        <v>0.57999999999999996</v>
      </c>
      <c r="DM166">
        <v>0.22</v>
      </c>
      <c r="DN166">
        <v>-37.0232975609756</v>
      </c>
      <c r="DO166">
        <v>-7.7024404181184396</v>
      </c>
      <c r="DP166">
        <v>0.79408872898829497</v>
      </c>
      <c r="DQ166">
        <v>0</v>
      </c>
      <c r="DR166">
        <v>2.8839292682926798</v>
      </c>
      <c r="DS166">
        <v>8.5923344947734306E-2</v>
      </c>
      <c r="DT166">
        <v>1.2847441880749599E-2</v>
      </c>
      <c r="DU166">
        <v>1</v>
      </c>
      <c r="DV166">
        <v>1</v>
      </c>
      <c r="DW166">
        <v>2</v>
      </c>
      <c r="DX166" t="s">
        <v>357</v>
      </c>
      <c r="DY166">
        <v>2.8584000000000001</v>
      </c>
      <c r="DZ166">
        <v>2.7164899999999998</v>
      </c>
      <c r="EA166">
        <v>8.2550799999999994E-2</v>
      </c>
      <c r="EB166">
        <v>8.7235699999999999E-2</v>
      </c>
      <c r="EC166">
        <v>7.3911900000000003E-2</v>
      </c>
      <c r="ED166">
        <v>6.69207E-2</v>
      </c>
      <c r="EE166">
        <v>25898.7</v>
      </c>
      <c r="EF166">
        <v>22407.7</v>
      </c>
      <c r="EG166">
        <v>25276</v>
      </c>
      <c r="EH166">
        <v>23912.1</v>
      </c>
      <c r="EI166">
        <v>39971.800000000003</v>
      </c>
      <c r="EJ166">
        <v>36943.1</v>
      </c>
      <c r="EK166">
        <v>45705.1</v>
      </c>
      <c r="EL166">
        <v>42667.7</v>
      </c>
      <c r="EM166">
        <v>1.7949200000000001</v>
      </c>
      <c r="EN166">
        <v>2.0514999999999999</v>
      </c>
      <c r="EO166">
        <v>8.6698700000000004E-2</v>
      </c>
      <c r="EP166">
        <v>0</v>
      </c>
      <c r="EQ166">
        <v>23.684000000000001</v>
      </c>
      <c r="ER166">
        <v>999.9</v>
      </c>
      <c r="ES166">
        <v>31.913</v>
      </c>
      <c r="ET166">
        <v>36.014000000000003</v>
      </c>
      <c r="EU166">
        <v>27.668900000000001</v>
      </c>
      <c r="EV166">
        <v>51.3917</v>
      </c>
      <c r="EW166">
        <v>38.373399999999997</v>
      </c>
      <c r="EX166">
        <v>2</v>
      </c>
      <c r="EY166">
        <v>3.04853E-2</v>
      </c>
      <c r="EZ166">
        <v>4.8922800000000004</v>
      </c>
      <c r="FA166">
        <v>20.1754</v>
      </c>
      <c r="FB166">
        <v>5.2337600000000002</v>
      </c>
      <c r="FC166">
        <v>11.992000000000001</v>
      </c>
      <c r="FD166">
        <v>4.9558999999999997</v>
      </c>
      <c r="FE166">
        <v>3.3039999999999998</v>
      </c>
      <c r="FF166">
        <v>9999</v>
      </c>
      <c r="FG166">
        <v>325.89999999999998</v>
      </c>
      <c r="FH166">
        <v>9999</v>
      </c>
      <c r="FI166">
        <v>4896.3999999999996</v>
      </c>
      <c r="FJ166">
        <v>1.86825</v>
      </c>
      <c r="FK166">
        <v>1.8640099999999999</v>
      </c>
      <c r="FL166">
        <v>1.87148</v>
      </c>
      <c r="FM166">
        <v>1.8625</v>
      </c>
      <c r="FN166">
        <v>1.86188</v>
      </c>
      <c r="FO166">
        <v>1.86829</v>
      </c>
      <c r="FP166">
        <v>1.8584400000000001</v>
      </c>
      <c r="FQ166">
        <v>1.86469</v>
      </c>
      <c r="FR166">
        <v>5</v>
      </c>
      <c r="FS166">
        <v>0</v>
      </c>
      <c r="FT166">
        <v>0</v>
      </c>
      <c r="FU166">
        <v>0</v>
      </c>
      <c r="FV166" t="s">
        <v>358</v>
      </c>
      <c r="FW166" t="s">
        <v>359</v>
      </c>
      <c r="FX166" t="s">
        <v>360</v>
      </c>
      <c r="FY166" t="s">
        <v>360</v>
      </c>
      <c r="FZ166" t="s">
        <v>360</v>
      </c>
      <c r="GA166" t="s">
        <v>360</v>
      </c>
      <c r="GB166">
        <v>0</v>
      </c>
      <c r="GC166">
        <v>100</v>
      </c>
      <c r="GD166">
        <v>100</v>
      </c>
      <c r="GE166">
        <v>3.5369999999999999</v>
      </c>
      <c r="GF166">
        <v>0.27439999999999998</v>
      </c>
      <c r="GG166">
        <v>1.64354498451179</v>
      </c>
      <c r="GH166">
        <v>4.8697645535604704E-3</v>
      </c>
      <c r="GI166">
        <v>-2.9716501002383001E-6</v>
      </c>
      <c r="GJ166">
        <v>1.12513468715282E-9</v>
      </c>
      <c r="GK166">
        <v>-5.6040547963591501E-2</v>
      </c>
      <c r="GL166">
        <v>-3.4440246100026599E-2</v>
      </c>
      <c r="GM166">
        <v>3.75033726110429E-3</v>
      </c>
      <c r="GN166">
        <v>-6.7053370517907205E-5</v>
      </c>
      <c r="GO166">
        <v>20</v>
      </c>
      <c r="GP166">
        <v>2120</v>
      </c>
      <c r="GQ166">
        <v>2</v>
      </c>
      <c r="GR166">
        <v>25</v>
      </c>
      <c r="GS166">
        <v>234.7</v>
      </c>
      <c r="GT166">
        <v>234.6</v>
      </c>
      <c r="GU166">
        <v>1.70166</v>
      </c>
      <c r="GV166">
        <v>2.3999000000000001</v>
      </c>
      <c r="GW166">
        <v>1.9982899999999999</v>
      </c>
      <c r="GX166">
        <v>2.7380399999999998</v>
      </c>
      <c r="GY166">
        <v>2.0935100000000002</v>
      </c>
      <c r="GZ166">
        <v>2.3999000000000001</v>
      </c>
      <c r="HA166">
        <v>40.578699999999998</v>
      </c>
      <c r="HB166">
        <v>16.075800000000001</v>
      </c>
      <c r="HC166">
        <v>18</v>
      </c>
      <c r="HD166">
        <v>431.56900000000002</v>
      </c>
      <c r="HE166">
        <v>590.20899999999995</v>
      </c>
      <c r="HF166">
        <v>19.177399999999999</v>
      </c>
      <c r="HG166">
        <v>27.7393</v>
      </c>
      <c r="HH166">
        <v>30.000900000000001</v>
      </c>
      <c r="HI166">
        <v>27.540199999999999</v>
      </c>
      <c r="HJ166">
        <v>27.5246</v>
      </c>
      <c r="HK166">
        <v>34.161499999999997</v>
      </c>
      <c r="HL166">
        <v>39.310299999999998</v>
      </c>
      <c r="HM166">
        <v>0</v>
      </c>
      <c r="HN166">
        <v>19.076599999999999</v>
      </c>
      <c r="HO166">
        <v>588.17899999999997</v>
      </c>
      <c r="HP166">
        <v>18.954799999999999</v>
      </c>
      <c r="HQ166">
        <v>96.724699999999999</v>
      </c>
      <c r="HR166">
        <v>100.304</v>
      </c>
    </row>
    <row r="167" spans="1:226" x14ac:dyDescent="0.2">
      <c r="A167">
        <v>151</v>
      </c>
      <c r="B167">
        <v>1657225578.0999999</v>
      </c>
      <c r="C167">
        <v>1911.5999999046301</v>
      </c>
      <c r="D167" t="s">
        <v>661</v>
      </c>
      <c r="E167" t="s">
        <v>662</v>
      </c>
      <c r="F167">
        <v>5</v>
      </c>
      <c r="G167" t="s">
        <v>596</v>
      </c>
      <c r="H167" t="s">
        <v>354</v>
      </c>
      <c r="I167">
        <v>1657225575.5999999</v>
      </c>
      <c r="J167">
        <f t="shared" si="68"/>
        <v>2.8457330641330882E-3</v>
      </c>
      <c r="K167">
        <f t="shared" si="69"/>
        <v>2.8457330641330882</v>
      </c>
      <c r="L167">
        <f t="shared" si="70"/>
        <v>16.089825865346771</v>
      </c>
      <c r="M167">
        <f t="shared" si="71"/>
        <v>534.49733333333302</v>
      </c>
      <c r="N167">
        <f t="shared" si="72"/>
        <v>289.97424179705922</v>
      </c>
      <c r="O167">
        <f t="shared" si="73"/>
        <v>20.009416398404728</v>
      </c>
      <c r="P167">
        <f t="shared" si="74"/>
        <v>36.882516323600065</v>
      </c>
      <c r="Q167">
        <f t="shared" si="75"/>
        <v>0.1154866712146385</v>
      </c>
      <c r="R167">
        <f t="shared" si="76"/>
        <v>2.449175037602862</v>
      </c>
      <c r="S167">
        <f t="shared" si="77"/>
        <v>0.11254447700909315</v>
      </c>
      <c r="T167">
        <f t="shared" si="78"/>
        <v>7.0598399389528083E-2</v>
      </c>
      <c r="U167">
        <f t="shared" si="79"/>
        <v>321.51649256579435</v>
      </c>
      <c r="V167">
        <f t="shared" si="80"/>
        <v>25.57674614646443</v>
      </c>
      <c r="W167">
        <f t="shared" si="81"/>
        <v>25.0818444444444</v>
      </c>
      <c r="X167">
        <f t="shared" si="82"/>
        <v>3.1952259179745282</v>
      </c>
      <c r="Y167">
        <f t="shared" si="83"/>
        <v>49.785379205488276</v>
      </c>
      <c r="Z167">
        <f t="shared" si="84"/>
        <v>1.5099143445815606</v>
      </c>
      <c r="AA167">
        <f t="shared" si="85"/>
        <v>3.0328469295160247</v>
      </c>
      <c r="AB167">
        <f t="shared" si="86"/>
        <v>1.6853115733929676</v>
      </c>
      <c r="AC167">
        <f t="shared" si="87"/>
        <v>-125.49682812826919</v>
      </c>
      <c r="AD167">
        <f t="shared" si="88"/>
        <v>-115.20336712698628</v>
      </c>
      <c r="AE167">
        <f t="shared" si="89"/>
        <v>-9.9141592291254472</v>
      </c>
      <c r="AF167">
        <f t="shared" si="90"/>
        <v>70.902138081413426</v>
      </c>
      <c r="AG167">
        <f t="shared" si="91"/>
        <v>36.491323089769857</v>
      </c>
      <c r="AH167">
        <f t="shared" si="92"/>
        <v>2.8442131669223834</v>
      </c>
      <c r="AI167">
        <f t="shared" si="93"/>
        <v>16.089825865346771</v>
      </c>
      <c r="AJ167">
        <v>582.60391686626997</v>
      </c>
      <c r="AK167">
        <v>553.18406666666704</v>
      </c>
      <c r="AL167">
        <v>3.3699503595718499</v>
      </c>
      <c r="AM167">
        <v>66.775672127401407</v>
      </c>
      <c r="AN167">
        <f t="shared" si="94"/>
        <v>2.8457330641330882</v>
      </c>
      <c r="AO167">
        <v>19.014484410778</v>
      </c>
      <c r="AP167">
        <v>21.8799212121212</v>
      </c>
      <c r="AQ167">
        <v>-3.16697917995428E-4</v>
      </c>
      <c r="AR167">
        <v>77.559207945919596</v>
      </c>
      <c r="AS167">
        <v>13</v>
      </c>
      <c r="AT167">
        <v>3</v>
      </c>
      <c r="AU167">
        <f t="shared" si="95"/>
        <v>1</v>
      </c>
      <c r="AV167">
        <f t="shared" si="96"/>
        <v>0</v>
      </c>
      <c r="AW167">
        <f t="shared" si="97"/>
        <v>36765.342739111642</v>
      </c>
      <c r="AX167">
        <f t="shared" si="98"/>
        <v>2000.00111111111</v>
      </c>
      <c r="AY167">
        <f t="shared" si="99"/>
        <v>1681.2010966662137</v>
      </c>
      <c r="AZ167">
        <f t="shared" si="100"/>
        <v>0.84060008133306208</v>
      </c>
      <c r="BA167">
        <f t="shared" si="101"/>
        <v>0.16075815697281007</v>
      </c>
      <c r="BB167" s="1">
        <v>5.1449999999999996</v>
      </c>
      <c r="BC167">
        <v>0.5</v>
      </c>
      <c r="BD167" t="s">
        <v>355</v>
      </c>
      <c r="BE167">
        <v>2</v>
      </c>
      <c r="BF167" t="b">
        <v>1</v>
      </c>
      <c r="BG167">
        <v>1657225575.5999999</v>
      </c>
      <c r="BH167">
        <v>534.49733333333302</v>
      </c>
      <c r="BI167">
        <v>573.60955555555597</v>
      </c>
      <c r="BJ167">
        <v>21.881511111111099</v>
      </c>
      <c r="BK167">
        <v>19.018977777777799</v>
      </c>
      <c r="BL167">
        <v>530.93755555555595</v>
      </c>
      <c r="BM167">
        <v>21.6071777777778</v>
      </c>
      <c r="BN167">
        <v>500.02122222222198</v>
      </c>
      <c r="BO167">
        <v>68.904044444444395</v>
      </c>
      <c r="BP167">
        <v>0.10007217777777801</v>
      </c>
      <c r="BQ167">
        <v>24.2093555555556</v>
      </c>
      <c r="BR167">
        <v>25.0818444444444</v>
      </c>
      <c r="BS167">
        <v>999.9</v>
      </c>
      <c r="BT167">
        <v>0</v>
      </c>
      <c r="BU167">
        <v>0</v>
      </c>
      <c r="BV167">
        <v>9996.8055555555493</v>
      </c>
      <c r="BW167">
        <v>0</v>
      </c>
      <c r="BX167">
        <v>1572.14222222222</v>
      </c>
      <c r="BY167">
        <v>-39.112333333333297</v>
      </c>
      <c r="BZ167">
        <v>546.45433333333301</v>
      </c>
      <c r="CA167">
        <v>584.73044444444395</v>
      </c>
      <c r="CB167">
        <v>2.8625233333333302</v>
      </c>
      <c r="CC167">
        <v>573.60955555555597</v>
      </c>
      <c r="CD167">
        <v>19.018977777777799</v>
      </c>
      <c r="CE167">
        <v>1.50772333333333</v>
      </c>
      <c r="CF167">
        <v>1.3104844444444399</v>
      </c>
      <c r="CG167">
        <v>13.046711111111099</v>
      </c>
      <c r="CH167">
        <v>10.919644444444399</v>
      </c>
      <c r="CI167">
        <v>2000.00111111111</v>
      </c>
      <c r="CJ167">
        <v>0.97999800000000004</v>
      </c>
      <c r="CK167">
        <v>2.00024E-2</v>
      </c>
      <c r="CL167">
        <v>0</v>
      </c>
      <c r="CM167">
        <v>2.55168888888889</v>
      </c>
      <c r="CN167">
        <v>0</v>
      </c>
      <c r="CO167">
        <v>9435.0788888888892</v>
      </c>
      <c r="CP167">
        <v>16705.400000000001</v>
      </c>
      <c r="CQ167">
        <v>46.686999999999998</v>
      </c>
      <c r="CR167">
        <v>49.125</v>
      </c>
      <c r="CS167">
        <v>47.811999999999998</v>
      </c>
      <c r="CT167">
        <v>47.145666666666699</v>
      </c>
      <c r="CU167">
        <v>45.811999999999998</v>
      </c>
      <c r="CV167">
        <v>1960.00111111111</v>
      </c>
      <c r="CW167">
        <v>40.005555555555603</v>
      </c>
      <c r="CX167">
        <v>0</v>
      </c>
      <c r="CY167">
        <v>1651542640.4000001</v>
      </c>
      <c r="CZ167">
        <v>0</v>
      </c>
      <c r="DA167">
        <v>1657211497.5999999</v>
      </c>
      <c r="DB167" t="s">
        <v>356</v>
      </c>
      <c r="DC167">
        <v>1657211493.5999999</v>
      </c>
      <c r="DD167">
        <v>1657211497.5999999</v>
      </c>
      <c r="DE167">
        <v>1</v>
      </c>
      <c r="DF167">
        <v>1.526</v>
      </c>
      <c r="DG167">
        <v>4.4999999999999998E-2</v>
      </c>
      <c r="DH167">
        <v>2.6110000000000002</v>
      </c>
      <c r="DI167">
        <v>0.157</v>
      </c>
      <c r="DJ167">
        <v>420</v>
      </c>
      <c r="DK167">
        <v>20</v>
      </c>
      <c r="DL167">
        <v>0.57999999999999996</v>
      </c>
      <c r="DM167">
        <v>0.22</v>
      </c>
      <c r="DN167">
        <v>-37.796641463414602</v>
      </c>
      <c r="DO167">
        <v>-8.4284780487805104</v>
      </c>
      <c r="DP167">
        <v>0.875999444530287</v>
      </c>
      <c r="DQ167">
        <v>0</v>
      </c>
      <c r="DR167">
        <v>2.8827643902439002</v>
      </c>
      <c r="DS167">
        <v>-2.6639999999997499E-2</v>
      </c>
      <c r="DT167">
        <v>1.42106195345251E-2</v>
      </c>
      <c r="DU167">
        <v>1</v>
      </c>
      <c r="DV167">
        <v>1</v>
      </c>
      <c r="DW167">
        <v>2</v>
      </c>
      <c r="DX167" t="s">
        <v>357</v>
      </c>
      <c r="DY167">
        <v>2.8583799999999999</v>
      </c>
      <c r="DZ167">
        <v>2.71645</v>
      </c>
      <c r="EA167">
        <v>8.4426200000000007E-2</v>
      </c>
      <c r="EB167">
        <v>8.90291E-2</v>
      </c>
      <c r="EC167">
        <v>7.38983E-2</v>
      </c>
      <c r="ED167">
        <v>6.6966399999999995E-2</v>
      </c>
      <c r="EE167">
        <v>25845.9</v>
      </c>
      <c r="EF167">
        <v>22364</v>
      </c>
      <c r="EG167">
        <v>25276.1</v>
      </c>
      <c r="EH167">
        <v>23912.400000000001</v>
      </c>
      <c r="EI167">
        <v>39972.400000000001</v>
      </c>
      <c r="EJ167">
        <v>36941.699999999997</v>
      </c>
      <c r="EK167">
        <v>45705</v>
      </c>
      <c r="EL167">
        <v>42668.2</v>
      </c>
      <c r="EM167">
        <v>1.7946800000000001</v>
      </c>
      <c r="EN167">
        <v>2.0515300000000001</v>
      </c>
      <c r="EO167">
        <v>8.3219299999999996E-2</v>
      </c>
      <c r="EP167">
        <v>0</v>
      </c>
      <c r="EQ167">
        <v>23.706</v>
      </c>
      <c r="ER167">
        <v>999.9</v>
      </c>
      <c r="ES167">
        <v>31.943999999999999</v>
      </c>
      <c r="ET167">
        <v>36.033999999999999</v>
      </c>
      <c r="EU167">
        <v>27.723199999999999</v>
      </c>
      <c r="EV167">
        <v>51.491700000000002</v>
      </c>
      <c r="EW167">
        <v>38.321300000000001</v>
      </c>
      <c r="EX167">
        <v>2</v>
      </c>
      <c r="EY167">
        <v>3.0960399999999999E-2</v>
      </c>
      <c r="EZ167">
        <v>4.9652200000000004</v>
      </c>
      <c r="FA167">
        <v>20.173500000000001</v>
      </c>
      <c r="FB167">
        <v>5.2343599999999997</v>
      </c>
      <c r="FC167">
        <v>11.992000000000001</v>
      </c>
      <c r="FD167">
        <v>4.9558999999999997</v>
      </c>
      <c r="FE167">
        <v>3.3039499999999999</v>
      </c>
      <c r="FF167">
        <v>9999</v>
      </c>
      <c r="FG167">
        <v>325.89999999999998</v>
      </c>
      <c r="FH167">
        <v>9999</v>
      </c>
      <c r="FI167">
        <v>4896.3999999999996</v>
      </c>
      <c r="FJ167">
        <v>1.86825</v>
      </c>
      <c r="FK167">
        <v>1.8640000000000001</v>
      </c>
      <c r="FL167">
        <v>1.87148</v>
      </c>
      <c r="FM167">
        <v>1.86249</v>
      </c>
      <c r="FN167">
        <v>1.86188</v>
      </c>
      <c r="FO167">
        <v>1.86829</v>
      </c>
      <c r="FP167">
        <v>1.85842</v>
      </c>
      <c r="FQ167">
        <v>1.8646799999999999</v>
      </c>
      <c r="FR167">
        <v>5</v>
      </c>
      <c r="FS167">
        <v>0</v>
      </c>
      <c r="FT167">
        <v>0</v>
      </c>
      <c r="FU167">
        <v>0</v>
      </c>
      <c r="FV167" t="s">
        <v>358</v>
      </c>
      <c r="FW167" t="s">
        <v>359</v>
      </c>
      <c r="FX167" t="s">
        <v>360</v>
      </c>
      <c r="FY167" t="s">
        <v>360</v>
      </c>
      <c r="FZ167" t="s">
        <v>360</v>
      </c>
      <c r="GA167" t="s">
        <v>360</v>
      </c>
      <c r="GB167">
        <v>0</v>
      </c>
      <c r="GC167">
        <v>100</v>
      </c>
      <c r="GD167">
        <v>100</v>
      </c>
      <c r="GE167">
        <v>3.5819999999999999</v>
      </c>
      <c r="GF167">
        <v>0.2742</v>
      </c>
      <c r="GG167">
        <v>1.64354498451179</v>
      </c>
      <c r="GH167">
        <v>4.8697645535604704E-3</v>
      </c>
      <c r="GI167">
        <v>-2.9716501002383001E-6</v>
      </c>
      <c r="GJ167">
        <v>1.12513468715282E-9</v>
      </c>
      <c r="GK167">
        <v>-5.6040547963591501E-2</v>
      </c>
      <c r="GL167">
        <v>-3.4440246100026599E-2</v>
      </c>
      <c r="GM167">
        <v>3.75033726110429E-3</v>
      </c>
      <c r="GN167">
        <v>-6.7053370517907205E-5</v>
      </c>
      <c r="GO167">
        <v>20</v>
      </c>
      <c r="GP167">
        <v>2120</v>
      </c>
      <c r="GQ167">
        <v>2</v>
      </c>
      <c r="GR167">
        <v>25</v>
      </c>
      <c r="GS167">
        <v>234.7</v>
      </c>
      <c r="GT167">
        <v>234.7</v>
      </c>
      <c r="GU167">
        <v>1.74194</v>
      </c>
      <c r="GV167">
        <v>2.3901400000000002</v>
      </c>
      <c r="GW167">
        <v>1.9982899999999999</v>
      </c>
      <c r="GX167">
        <v>2.7355999999999998</v>
      </c>
      <c r="GY167">
        <v>2.0935100000000002</v>
      </c>
      <c r="GZ167">
        <v>2.3767100000000001</v>
      </c>
      <c r="HA167">
        <v>40.604199999999999</v>
      </c>
      <c r="HB167">
        <v>16.0671</v>
      </c>
      <c r="HC167">
        <v>18</v>
      </c>
      <c r="HD167">
        <v>431.447</v>
      </c>
      <c r="HE167">
        <v>590.26099999999997</v>
      </c>
      <c r="HF167">
        <v>19.083200000000001</v>
      </c>
      <c r="HG167">
        <v>27.7424</v>
      </c>
      <c r="HH167">
        <v>30.000699999999998</v>
      </c>
      <c r="HI167">
        <v>27.543099999999999</v>
      </c>
      <c r="HJ167">
        <v>27.5276</v>
      </c>
      <c r="HK167">
        <v>34.9649</v>
      </c>
      <c r="HL167">
        <v>39.310299999999998</v>
      </c>
      <c r="HM167">
        <v>0</v>
      </c>
      <c r="HN167">
        <v>18.995699999999999</v>
      </c>
      <c r="HO167">
        <v>608.24699999999996</v>
      </c>
      <c r="HP167">
        <v>18.962900000000001</v>
      </c>
      <c r="HQ167">
        <v>96.724699999999999</v>
      </c>
      <c r="HR167">
        <v>100.306</v>
      </c>
    </row>
    <row r="168" spans="1:226" x14ac:dyDescent="0.2">
      <c r="A168">
        <v>152</v>
      </c>
      <c r="B168">
        <v>1657225583.0999999</v>
      </c>
      <c r="C168">
        <v>1916.5999999046301</v>
      </c>
      <c r="D168" t="s">
        <v>663</v>
      </c>
      <c r="E168" t="s">
        <v>664</v>
      </c>
      <c r="F168">
        <v>5</v>
      </c>
      <c r="G168" t="s">
        <v>596</v>
      </c>
      <c r="H168" t="s">
        <v>354</v>
      </c>
      <c r="I168">
        <v>1657225580.3</v>
      </c>
      <c r="J168">
        <f t="shared" si="68"/>
        <v>2.8253110643235834E-3</v>
      </c>
      <c r="K168">
        <f t="shared" si="69"/>
        <v>2.8253110643235835</v>
      </c>
      <c r="L168">
        <f t="shared" si="70"/>
        <v>16.362643987039419</v>
      </c>
      <c r="M168">
        <f t="shared" si="71"/>
        <v>549.77499999999998</v>
      </c>
      <c r="N168">
        <f t="shared" si="72"/>
        <v>300.55431878553139</v>
      </c>
      <c r="O168">
        <f t="shared" si="73"/>
        <v>20.739401977514181</v>
      </c>
      <c r="P168">
        <f t="shared" si="74"/>
        <v>37.936585866610244</v>
      </c>
      <c r="Q168">
        <f t="shared" si="75"/>
        <v>0.11528154459256411</v>
      </c>
      <c r="R168">
        <f t="shared" si="76"/>
        <v>2.4482459769813474</v>
      </c>
      <c r="S168">
        <f t="shared" si="77"/>
        <v>0.11234856791066779</v>
      </c>
      <c r="T168">
        <f t="shared" si="78"/>
        <v>7.0475156065665567E-2</v>
      </c>
      <c r="U168">
        <f t="shared" si="79"/>
        <v>321.52071701731347</v>
      </c>
      <c r="V168">
        <f t="shared" si="80"/>
        <v>25.579177440131456</v>
      </c>
      <c r="W168">
        <f t="shared" si="81"/>
        <v>25.032979999999998</v>
      </c>
      <c r="X168">
        <f t="shared" si="82"/>
        <v>3.185934965505131</v>
      </c>
      <c r="Y168">
        <f t="shared" si="83"/>
        <v>49.790931059845882</v>
      </c>
      <c r="Z168">
        <f t="shared" si="84"/>
        <v>1.509687391990028</v>
      </c>
      <c r="AA168">
        <f t="shared" si="85"/>
        <v>3.0320529458978567</v>
      </c>
      <c r="AB168">
        <f t="shared" si="86"/>
        <v>1.676247573515103</v>
      </c>
      <c r="AC168">
        <f t="shared" si="87"/>
        <v>-124.59621793667003</v>
      </c>
      <c r="AD168">
        <f t="shared" si="88"/>
        <v>-109.2862652295521</v>
      </c>
      <c r="AE168">
        <f t="shared" si="89"/>
        <v>-9.4059892240947978</v>
      </c>
      <c r="AF168">
        <f t="shared" si="90"/>
        <v>78.232244626996533</v>
      </c>
      <c r="AG168">
        <f t="shared" si="91"/>
        <v>36.788036773526684</v>
      </c>
      <c r="AH168">
        <f t="shared" si="92"/>
        <v>2.8233528290216334</v>
      </c>
      <c r="AI168">
        <f t="shared" si="93"/>
        <v>16.362643987039419</v>
      </c>
      <c r="AJ168">
        <v>599.29387752339903</v>
      </c>
      <c r="AK168">
        <v>569.74505454545397</v>
      </c>
      <c r="AL168">
        <v>3.32742616389063</v>
      </c>
      <c r="AM168">
        <v>66.775672127401407</v>
      </c>
      <c r="AN168">
        <f t="shared" si="94"/>
        <v>2.8253110643235835</v>
      </c>
      <c r="AO168">
        <v>19.0347637431015</v>
      </c>
      <c r="AP168">
        <v>21.878769696969702</v>
      </c>
      <c r="AQ168">
        <v>-9.8627250943167494E-5</v>
      </c>
      <c r="AR168">
        <v>77.559207945919596</v>
      </c>
      <c r="AS168">
        <v>13</v>
      </c>
      <c r="AT168">
        <v>3</v>
      </c>
      <c r="AU168">
        <f t="shared" si="95"/>
        <v>1</v>
      </c>
      <c r="AV168">
        <f t="shared" si="96"/>
        <v>0</v>
      </c>
      <c r="AW168">
        <f t="shared" si="97"/>
        <v>36745.241964635141</v>
      </c>
      <c r="AX168">
        <f t="shared" si="98"/>
        <v>2000.0260000000001</v>
      </c>
      <c r="AY168">
        <f t="shared" si="99"/>
        <v>1681.2221339986081</v>
      </c>
      <c r="AZ168">
        <f t="shared" si="100"/>
        <v>0.84060013919749443</v>
      </c>
      <c r="BA168">
        <f t="shared" si="101"/>
        <v>0.16075826865116427</v>
      </c>
      <c r="BB168" s="1">
        <v>5.1449999999999996</v>
      </c>
      <c r="BC168">
        <v>0.5</v>
      </c>
      <c r="BD168" t="s">
        <v>355</v>
      </c>
      <c r="BE168">
        <v>2</v>
      </c>
      <c r="BF168" t="b">
        <v>1</v>
      </c>
      <c r="BG168">
        <v>1657225580.3</v>
      </c>
      <c r="BH168">
        <v>549.77499999999998</v>
      </c>
      <c r="BI168">
        <v>589.22630000000004</v>
      </c>
      <c r="BJ168">
        <v>21.878309999999999</v>
      </c>
      <c r="BK168">
        <v>19.0367</v>
      </c>
      <c r="BL168">
        <v>546.17489999999998</v>
      </c>
      <c r="BM168">
        <v>21.604099999999999</v>
      </c>
      <c r="BN168">
        <v>500.01029999999997</v>
      </c>
      <c r="BO168">
        <v>68.903779999999998</v>
      </c>
      <c r="BP168">
        <v>0.10005951</v>
      </c>
      <c r="BQ168">
        <v>24.204989999999999</v>
      </c>
      <c r="BR168">
        <v>25.032979999999998</v>
      </c>
      <c r="BS168">
        <v>999.9</v>
      </c>
      <c r="BT168">
        <v>0</v>
      </c>
      <c r="BU168">
        <v>0</v>
      </c>
      <c r="BV168">
        <v>9990.9950000000008</v>
      </c>
      <c r="BW168">
        <v>0</v>
      </c>
      <c r="BX168">
        <v>1571.357</v>
      </c>
      <c r="BY168">
        <v>-39.451390000000004</v>
      </c>
      <c r="BZ168">
        <v>562.07230000000004</v>
      </c>
      <c r="CA168">
        <v>600.66099999999994</v>
      </c>
      <c r="CB168">
        <v>2.8416009999999998</v>
      </c>
      <c r="CC168">
        <v>589.22630000000004</v>
      </c>
      <c r="CD168">
        <v>19.0367</v>
      </c>
      <c r="CE168">
        <v>1.507498</v>
      </c>
      <c r="CF168">
        <v>1.311701</v>
      </c>
      <c r="CG168">
        <v>13.044409999999999</v>
      </c>
      <c r="CH168">
        <v>10.9336</v>
      </c>
      <c r="CI168">
        <v>2000.0260000000001</v>
      </c>
      <c r="CJ168">
        <v>0.97999800000000004</v>
      </c>
      <c r="CK168">
        <v>2.00024E-2</v>
      </c>
      <c r="CL168">
        <v>0</v>
      </c>
      <c r="CM168">
        <v>2.37262</v>
      </c>
      <c r="CN168">
        <v>0</v>
      </c>
      <c r="CO168">
        <v>9457.7420000000002</v>
      </c>
      <c r="CP168">
        <v>16705.61</v>
      </c>
      <c r="CQ168">
        <v>46.686999999999998</v>
      </c>
      <c r="CR168">
        <v>49.125</v>
      </c>
      <c r="CS168">
        <v>47.811999999999998</v>
      </c>
      <c r="CT168">
        <v>47.162199999999999</v>
      </c>
      <c r="CU168">
        <v>45.824599999999997</v>
      </c>
      <c r="CV168">
        <v>1960.0260000000001</v>
      </c>
      <c r="CW168">
        <v>40.01</v>
      </c>
      <c r="CX168">
        <v>0</v>
      </c>
      <c r="CY168">
        <v>1651542645.2</v>
      </c>
      <c r="CZ168">
        <v>0</v>
      </c>
      <c r="DA168">
        <v>1657211497.5999999</v>
      </c>
      <c r="DB168" t="s">
        <v>356</v>
      </c>
      <c r="DC168">
        <v>1657211493.5999999</v>
      </c>
      <c r="DD168">
        <v>1657211497.5999999</v>
      </c>
      <c r="DE168">
        <v>1</v>
      </c>
      <c r="DF168">
        <v>1.526</v>
      </c>
      <c r="DG168">
        <v>4.4999999999999998E-2</v>
      </c>
      <c r="DH168">
        <v>2.6110000000000002</v>
      </c>
      <c r="DI168">
        <v>0.157</v>
      </c>
      <c r="DJ168">
        <v>420</v>
      </c>
      <c r="DK168">
        <v>20</v>
      </c>
      <c r="DL168">
        <v>0.57999999999999996</v>
      </c>
      <c r="DM168">
        <v>0.22</v>
      </c>
      <c r="DN168">
        <v>-38.517987804878103</v>
      </c>
      <c r="DO168">
        <v>-8.2798620209059592</v>
      </c>
      <c r="DP168">
        <v>0.87244980516600801</v>
      </c>
      <c r="DQ168">
        <v>0</v>
      </c>
      <c r="DR168">
        <v>2.8729973170731702</v>
      </c>
      <c r="DS168">
        <v>-0.21139317073170599</v>
      </c>
      <c r="DT168">
        <v>2.3560440492837498E-2</v>
      </c>
      <c r="DU168">
        <v>0</v>
      </c>
      <c r="DV168">
        <v>0</v>
      </c>
      <c r="DW168">
        <v>2</v>
      </c>
      <c r="DX168" t="s">
        <v>365</v>
      </c>
      <c r="DY168">
        <v>2.85826</v>
      </c>
      <c r="DZ168">
        <v>2.71644</v>
      </c>
      <c r="EA168">
        <v>8.6256100000000002E-2</v>
      </c>
      <c r="EB168">
        <v>9.0916800000000006E-2</v>
      </c>
      <c r="EC168">
        <v>7.3897699999999997E-2</v>
      </c>
      <c r="ED168">
        <v>6.7002699999999998E-2</v>
      </c>
      <c r="EE168">
        <v>25794.400000000001</v>
      </c>
      <c r="EF168">
        <v>22317.3</v>
      </c>
      <c r="EG168">
        <v>25276.2</v>
      </c>
      <c r="EH168">
        <v>23912.1</v>
      </c>
      <c r="EI168">
        <v>39972.300000000003</v>
      </c>
      <c r="EJ168">
        <v>36939.9</v>
      </c>
      <c r="EK168">
        <v>45704.800000000003</v>
      </c>
      <c r="EL168">
        <v>42667.7</v>
      </c>
      <c r="EM168">
        <v>1.7948500000000001</v>
      </c>
      <c r="EN168">
        <v>2.0516000000000001</v>
      </c>
      <c r="EO168">
        <v>7.7627600000000005E-2</v>
      </c>
      <c r="EP168">
        <v>0</v>
      </c>
      <c r="EQ168">
        <v>23.722000000000001</v>
      </c>
      <c r="ER168">
        <v>999.9</v>
      </c>
      <c r="ES168">
        <v>31.913</v>
      </c>
      <c r="ET168">
        <v>36.033999999999999</v>
      </c>
      <c r="EU168">
        <v>27.696899999999999</v>
      </c>
      <c r="EV168">
        <v>51.951700000000002</v>
      </c>
      <c r="EW168">
        <v>38.301299999999998</v>
      </c>
      <c r="EX168">
        <v>2</v>
      </c>
      <c r="EY168">
        <v>3.1280500000000003E-2</v>
      </c>
      <c r="EZ168">
        <v>4.9925699999999997</v>
      </c>
      <c r="FA168">
        <v>20.172599999999999</v>
      </c>
      <c r="FB168">
        <v>5.2339099999999998</v>
      </c>
      <c r="FC168">
        <v>11.992000000000001</v>
      </c>
      <c r="FD168">
        <v>4.9557000000000002</v>
      </c>
      <c r="FE168">
        <v>3.3039299999999998</v>
      </c>
      <c r="FF168">
        <v>9999</v>
      </c>
      <c r="FG168">
        <v>325.89999999999998</v>
      </c>
      <c r="FH168">
        <v>9999</v>
      </c>
      <c r="FI168">
        <v>4896.7</v>
      </c>
      <c r="FJ168">
        <v>1.86825</v>
      </c>
      <c r="FK168">
        <v>1.8640099999999999</v>
      </c>
      <c r="FL168">
        <v>1.8714900000000001</v>
      </c>
      <c r="FM168">
        <v>1.86249</v>
      </c>
      <c r="FN168">
        <v>1.86188</v>
      </c>
      <c r="FO168">
        <v>1.86829</v>
      </c>
      <c r="FP168">
        <v>1.8584099999999999</v>
      </c>
      <c r="FQ168">
        <v>1.86467</v>
      </c>
      <c r="FR168">
        <v>5</v>
      </c>
      <c r="FS168">
        <v>0</v>
      </c>
      <c r="FT168">
        <v>0</v>
      </c>
      <c r="FU168">
        <v>0</v>
      </c>
      <c r="FV168" t="s">
        <v>358</v>
      </c>
      <c r="FW168" t="s">
        <v>359</v>
      </c>
      <c r="FX168" t="s">
        <v>360</v>
      </c>
      <c r="FY168" t="s">
        <v>360</v>
      </c>
      <c r="FZ168" t="s">
        <v>360</v>
      </c>
      <c r="GA168" t="s">
        <v>360</v>
      </c>
      <c r="GB168">
        <v>0</v>
      </c>
      <c r="GC168">
        <v>100</v>
      </c>
      <c r="GD168">
        <v>100</v>
      </c>
      <c r="GE168">
        <v>3.6240000000000001</v>
      </c>
      <c r="GF168">
        <v>0.27429999999999999</v>
      </c>
      <c r="GG168">
        <v>1.64354498451179</v>
      </c>
      <c r="GH168">
        <v>4.8697645535604704E-3</v>
      </c>
      <c r="GI168">
        <v>-2.9716501002383001E-6</v>
      </c>
      <c r="GJ168">
        <v>1.12513468715282E-9</v>
      </c>
      <c r="GK168">
        <v>-5.6040547963591501E-2</v>
      </c>
      <c r="GL168">
        <v>-3.4440246100026599E-2</v>
      </c>
      <c r="GM168">
        <v>3.75033726110429E-3</v>
      </c>
      <c r="GN168">
        <v>-6.7053370517907205E-5</v>
      </c>
      <c r="GO168">
        <v>20</v>
      </c>
      <c r="GP168">
        <v>2120</v>
      </c>
      <c r="GQ168">
        <v>2</v>
      </c>
      <c r="GR168">
        <v>25</v>
      </c>
      <c r="GS168">
        <v>234.8</v>
      </c>
      <c r="GT168">
        <v>234.8</v>
      </c>
      <c r="GU168">
        <v>1.78101</v>
      </c>
      <c r="GV168">
        <v>2.3950200000000001</v>
      </c>
      <c r="GW168">
        <v>1.9982899999999999</v>
      </c>
      <c r="GX168">
        <v>2.7368199999999998</v>
      </c>
      <c r="GY168">
        <v>2.0935100000000002</v>
      </c>
      <c r="GZ168">
        <v>2.3828100000000001</v>
      </c>
      <c r="HA168">
        <v>40.604199999999999</v>
      </c>
      <c r="HB168">
        <v>16.058299999999999</v>
      </c>
      <c r="HC168">
        <v>18</v>
      </c>
      <c r="HD168">
        <v>431.57299999999998</v>
      </c>
      <c r="HE168">
        <v>590.35400000000004</v>
      </c>
      <c r="HF168">
        <v>18.9956</v>
      </c>
      <c r="HG168">
        <v>27.745799999999999</v>
      </c>
      <c r="HH168">
        <v>30.000599999999999</v>
      </c>
      <c r="HI168">
        <v>27.546500000000002</v>
      </c>
      <c r="HJ168">
        <v>27.531099999999999</v>
      </c>
      <c r="HK168">
        <v>35.725299999999997</v>
      </c>
      <c r="HL168">
        <v>39.310299999999998</v>
      </c>
      <c r="HM168">
        <v>0</v>
      </c>
      <c r="HN168">
        <v>18.970400000000001</v>
      </c>
      <c r="HO168">
        <v>621.63900000000001</v>
      </c>
      <c r="HP168">
        <v>18.9663</v>
      </c>
      <c r="HQ168">
        <v>96.724699999999999</v>
      </c>
      <c r="HR168">
        <v>100.304</v>
      </c>
    </row>
    <row r="169" spans="1:226" x14ac:dyDescent="0.2">
      <c r="A169">
        <v>153</v>
      </c>
      <c r="B169">
        <v>1657225588.0999999</v>
      </c>
      <c r="C169">
        <v>1921.5999999046301</v>
      </c>
      <c r="D169" t="s">
        <v>665</v>
      </c>
      <c r="E169" t="s">
        <v>666</v>
      </c>
      <c r="F169">
        <v>5</v>
      </c>
      <c r="G169" t="s">
        <v>596</v>
      </c>
      <c r="H169" t="s">
        <v>354</v>
      </c>
      <c r="I169">
        <v>1657225585.5999999</v>
      </c>
      <c r="J169">
        <f t="shared" si="68"/>
        <v>2.813953602300065E-3</v>
      </c>
      <c r="K169">
        <f t="shared" si="69"/>
        <v>2.8139536023000651</v>
      </c>
      <c r="L169">
        <f t="shared" si="70"/>
        <v>17.234963981915119</v>
      </c>
      <c r="M169">
        <f t="shared" si="71"/>
        <v>567.12922222222198</v>
      </c>
      <c r="N169">
        <f t="shared" si="72"/>
        <v>304.73440979804769</v>
      </c>
      <c r="O169">
        <f t="shared" si="73"/>
        <v>21.027894463115555</v>
      </c>
      <c r="P169">
        <f t="shared" si="74"/>
        <v>39.134187175452006</v>
      </c>
      <c r="Q169">
        <f t="shared" si="75"/>
        <v>0.11508602031740056</v>
      </c>
      <c r="R169">
        <f t="shared" si="76"/>
        <v>2.4483734446797407</v>
      </c>
      <c r="S169">
        <f t="shared" si="77"/>
        <v>0.1121629963645193</v>
      </c>
      <c r="T169">
        <f t="shared" si="78"/>
        <v>7.0358311261466008E-2</v>
      </c>
      <c r="U169">
        <f t="shared" si="79"/>
        <v>321.50356289832746</v>
      </c>
      <c r="V169">
        <f t="shared" si="80"/>
        <v>25.551963699121373</v>
      </c>
      <c r="W169">
        <f t="shared" si="81"/>
        <v>25.013000000000002</v>
      </c>
      <c r="X169">
        <f t="shared" si="82"/>
        <v>3.1821428280400181</v>
      </c>
      <c r="Y169">
        <f t="shared" si="83"/>
        <v>49.886705299953235</v>
      </c>
      <c r="Z169">
        <f t="shared" si="84"/>
        <v>1.5098214105088192</v>
      </c>
      <c r="AA169">
        <f t="shared" si="85"/>
        <v>3.0265005504587505</v>
      </c>
      <c r="AB169">
        <f t="shared" si="86"/>
        <v>1.6723214175311989</v>
      </c>
      <c r="AC169">
        <f t="shared" si="87"/>
        <v>-124.09535386143287</v>
      </c>
      <c r="AD169">
        <f t="shared" si="88"/>
        <v>-110.68804040253242</v>
      </c>
      <c r="AE169">
        <f t="shared" si="89"/>
        <v>-9.523714777776318</v>
      </c>
      <c r="AF169">
        <f t="shared" si="90"/>
        <v>77.196453856585848</v>
      </c>
      <c r="AG169">
        <f t="shared" si="91"/>
        <v>37.498995480855619</v>
      </c>
      <c r="AH169">
        <f t="shared" si="92"/>
        <v>2.811581227802129</v>
      </c>
      <c r="AI169">
        <f t="shared" si="93"/>
        <v>17.234963981915119</v>
      </c>
      <c r="AJ169">
        <v>617.01185518111595</v>
      </c>
      <c r="AK169">
        <v>586.49455151515201</v>
      </c>
      <c r="AL169">
        <v>3.3409473869439399</v>
      </c>
      <c r="AM169">
        <v>66.775672127401407</v>
      </c>
      <c r="AN169">
        <f t="shared" si="94"/>
        <v>2.8139536023000651</v>
      </c>
      <c r="AO169">
        <v>19.047619700044699</v>
      </c>
      <c r="AP169">
        <v>21.879766060606102</v>
      </c>
      <c r="AQ169">
        <v>3.3008592333588902E-5</v>
      </c>
      <c r="AR169">
        <v>77.559207945919596</v>
      </c>
      <c r="AS169">
        <v>13</v>
      </c>
      <c r="AT169">
        <v>3</v>
      </c>
      <c r="AU169">
        <f t="shared" si="95"/>
        <v>1</v>
      </c>
      <c r="AV169">
        <f t="shared" si="96"/>
        <v>0</v>
      </c>
      <c r="AW169">
        <f t="shared" si="97"/>
        <v>36751.85906899871</v>
      </c>
      <c r="AX169">
        <f t="shared" si="98"/>
        <v>1999.91888888889</v>
      </c>
      <c r="AY169">
        <f t="shared" si="99"/>
        <v>1681.1321299991343</v>
      </c>
      <c r="AZ169">
        <f t="shared" si="100"/>
        <v>0.84060015600589355</v>
      </c>
      <c r="BA169">
        <f t="shared" si="101"/>
        <v>0.16075830109137457</v>
      </c>
      <c r="BB169" s="1">
        <v>5.1449999999999996</v>
      </c>
      <c r="BC169">
        <v>0.5</v>
      </c>
      <c r="BD169" t="s">
        <v>355</v>
      </c>
      <c r="BE169">
        <v>2</v>
      </c>
      <c r="BF169" t="b">
        <v>1</v>
      </c>
      <c r="BG169">
        <v>1657225585.5999999</v>
      </c>
      <c r="BH169">
        <v>567.12922222222198</v>
      </c>
      <c r="BI169">
        <v>607.357666666667</v>
      </c>
      <c r="BJ169">
        <v>21.880199999999999</v>
      </c>
      <c r="BK169">
        <v>19.0503</v>
      </c>
      <c r="BL169">
        <v>563.48377777777796</v>
      </c>
      <c r="BM169">
        <v>21.6059555555556</v>
      </c>
      <c r="BN169">
        <v>499.98500000000001</v>
      </c>
      <c r="BO169">
        <v>68.904122222222199</v>
      </c>
      <c r="BP169">
        <v>9.9881877777777794E-2</v>
      </c>
      <c r="BQ169">
        <v>24.174433333333301</v>
      </c>
      <c r="BR169">
        <v>25.013000000000002</v>
      </c>
      <c r="BS169">
        <v>999.9</v>
      </c>
      <c r="BT169">
        <v>0</v>
      </c>
      <c r="BU169">
        <v>0</v>
      </c>
      <c r="BV169">
        <v>9991.7477777777804</v>
      </c>
      <c r="BW169">
        <v>0</v>
      </c>
      <c r="BX169">
        <v>1570.5177777777801</v>
      </c>
      <c r="BY169">
        <v>-40.228666666666697</v>
      </c>
      <c r="BZ169">
        <v>579.81566666666697</v>
      </c>
      <c r="CA169">
        <v>619.15300000000002</v>
      </c>
      <c r="CB169">
        <v>2.8299011111111101</v>
      </c>
      <c r="CC169">
        <v>607.357666666667</v>
      </c>
      <c r="CD169">
        <v>19.0503</v>
      </c>
      <c r="CE169">
        <v>1.5076377777777801</v>
      </c>
      <c r="CF169">
        <v>1.3126444444444401</v>
      </c>
      <c r="CG169">
        <v>13.045822222222199</v>
      </c>
      <c r="CH169">
        <v>10.944422222222199</v>
      </c>
      <c r="CI169">
        <v>1999.91888888889</v>
      </c>
      <c r="CJ169">
        <v>0.97999666666666696</v>
      </c>
      <c r="CK169">
        <v>2.0003433333333299E-2</v>
      </c>
      <c r="CL169">
        <v>0</v>
      </c>
      <c r="CM169">
        <v>2.4594444444444399</v>
      </c>
      <c r="CN169">
        <v>0</v>
      </c>
      <c r="CO169">
        <v>9482.6911111111094</v>
      </c>
      <c r="CP169">
        <v>16704.688888888901</v>
      </c>
      <c r="CQ169">
        <v>46.686999999999998</v>
      </c>
      <c r="CR169">
        <v>49.125</v>
      </c>
      <c r="CS169">
        <v>47.811999999999998</v>
      </c>
      <c r="CT169">
        <v>47.173222222222201</v>
      </c>
      <c r="CU169">
        <v>45.826000000000001</v>
      </c>
      <c r="CV169">
        <v>1959.9155555555601</v>
      </c>
      <c r="CW169">
        <v>40.008888888888897</v>
      </c>
      <c r="CX169">
        <v>0</v>
      </c>
      <c r="CY169">
        <v>1651542650</v>
      </c>
      <c r="CZ169">
        <v>0</v>
      </c>
      <c r="DA169">
        <v>1657211497.5999999</v>
      </c>
      <c r="DB169" t="s">
        <v>356</v>
      </c>
      <c r="DC169">
        <v>1657211493.5999999</v>
      </c>
      <c r="DD169">
        <v>1657211497.5999999</v>
      </c>
      <c r="DE169">
        <v>1</v>
      </c>
      <c r="DF169">
        <v>1.526</v>
      </c>
      <c r="DG169">
        <v>4.4999999999999998E-2</v>
      </c>
      <c r="DH169">
        <v>2.6110000000000002</v>
      </c>
      <c r="DI169">
        <v>0.157</v>
      </c>
      <c r="DJ169">
        <v>420</v>
      </c>
      <c r="DK169">
        <v>20</v>
      </c>
      <c r="DL169">
        <v>0.57999999999999996</v>
      </c>
      <c r="DM169">
        <v>0.22</v>
      </c>
      <c r="DN169">
        <v>-39.195770731707299</v>
      </c>
      <c r="DO169">
        <v>-7.9911951219512902</v>
      </c>
      <c r="DP169">
        <v>0.84725949382410204</v>
      </c>
      <c r="DQ169">
        <v>0</v>
      </c>
      <c r="DR169">
        <v>2.85716268292683</v>
      </c>
      <c r="DS169">
        <v>-0.23980452961672699</v>
      </c>
      <c r="DT169">
        <v>2.4100080358573601E-2</v>
      </c>
      <c r="DU169">
        <v>0</v>
      </c>
      <c r="DV169">
        <v>0</v>
      </c>
      <c r="DW169">
        <v>2</v>
      </c>
      <c r="DX169" t="s">
        <v>365</v>
      </c>
      <c r="DY169">
        <v>2.8579599999999998</v>
      </c>
      <c r="DZ169">
        <v>2.7164600000000001</v>
      </c>
      <c r="EA169">
        <v>8.8062199999999993E-2</v>
      </c>
      <c r="EB169">
        <v>9.26593E-2</v>
      </c>
      <c r="EC169">
        <v>7.3902099999999998E-2</v>
      </c>
      <c r="ED169">
        <v>6.7021200000000003E-2</v>
      </c>
      <c r="EE169">
        <v>25742.7</v>
      </c>
      <c r="EF169">
        <v>22274.400000000001</v>
      </c>
      <c r="EG169">
        <v>25275.599999999999</v>
      </c>
      <c r="EH169">
        <v>23912</v>
      </c>
      <c r="EI169">
        <v>39971.5</v>
      </c>
      <c r="EJ169">
        <v>36939.199999999997</v>
      </c>
      <c r="EK169">
        <v>45704.1</v>
      </c>
      <c r="EL169">
        <v>42667.7</v>
      </c>
      <c r="EM169">
        <v>1.7945</v>
      </c>
      <c r="EN169">
        <v>2.05158</v>
      </c>
      <c r="EO169">
        <v>7.4997499999999995E-2</v>
      </c>
      <c r="EP169">
        <v>0</v>
      </c>
      <c r="EQ169">
        <v>23.734100000000002</v>
      </c>
      <c r="ER169">
        <v>999.9</v>
      </c>
      <c r="ES169">
        <v>31.943999999999999</v>
      </c>
      <c r="ET169">
        <v>36.043999999999997</v>
      </c>
      <c r="EU169">
        <v>27.737200000000001</v>
      </c>
      <c r="EV169">
        <v>51.601700000000001</v>
      </c>
      <c r="EW169">
        <v>38.417499999999997</v>
      </c>
      <c r="EX169">
        <v>2</v>
      </c>
      <c r="EY169">
        <v>3.0663099999999999E-2</v>
      </c>
      <c r="EZ169">
        <v>4.8059900000000004</v>
      </c>
      <c r="FA169">
        <v>20.1782</v>
      </c>
      <c r="FB169">
        <v>5.2339099999999998</v>
      </c>
      <c r="FC169">
        <v>11.992000000000001</v>
      </c>
      <c r="FD169">
        <v>4.9558999999999997</v>
      </c>
      <c r="FE169">
        <v>3.3039800000000001</v>
      </c>
      <c r="FF169">
        <v>9999</v>
      </c>
      <c r="FG169">
        <v>325.89999999999998</v>
      </c>
      <c r="FH169">
        <v>9999</v>
      </c>
      <c r="FI169">
        <v>4896.7</v>
      </c>
      <c r="FJ169">
        <v>1.86822</v>
      </c>
      <c r="FK169">
        <v>1.8640099999999999</v>
      </c>
      <c r="FL169">
        <v>1.8714900000000001</v>
      </c>
      <c r="FM169">
        <v>1.86249</v>
      </c>
      <c r="FN169">
        <v>1.86188</v>
      </c>
      <c r="FO169">
        <v>1.86829</v>
      </c>
      <c r="FP169">
        <v>1.85839</v>
      </c>
      <c r="FQ169">
        <v>1.8646799999999999</v>
      </c>
      <c r="FR169">
        <v>5</v>
      </c>
      <c r="FS169">
        <v>0</v>
      </c>
      <c r="FT169">
        <v>0</v>
      </c>
      <c r="FU169">
        <v>0</v>
      </c>
      <c r="FV169" t="s">
        <v>358</v>
      </c>
      <c r="FW169" t="s">
        <v>359</v>
      </c>
      <c r="FX169" t="s">
        <v>360</v>
      </c>
      <c r="FY169" t="s">
        <v>360</v>
      </c>
      <c r="FZ169" t="s">
        <v>360</v>
      </c>
      <c r="GA169" t="s">
        <v>360</v>
      </c>
      <c r="GB169">
        <v>0</v>
      </c>
      <c r="GC169">
        <v>100</v>
      </c>
      <c r="GD169">
        <v>100</v>
      </c>
      <c r="GE169">
        <v>3.6669999999999998</v>
      </c>
      <c r="GF169">
        <v>0.27429999999999999</v>
      </c>
      <c r="GG169">
        <v>1.64354498451179</v>
      </c>
      <c r="GH169">
        <v>4.8697645535604704E-3</v>
      </c>
      <c r="GI169">
        <v>-2.9716501002383001E-6</v>
      </c>
      <c r="GJ169">
        <v>1.12513468715282E-9</v>
      </c>
      <c r="GK169">
        <v>-5.6040547963591501E-2</v>
      </c>
      <c r="GL169">
        <v>-3.4440246100026599E-2</v>
      </c>
      <c r="GM169">
        <v>3.75033726110429E-3</v>
      </c>
      <c r="GN169">
        <v>-6.7053370517907205E-5</v>
      </c>
      <c r="GO169">
        <v>20</v>
      </c>
      <c r="GP169">
        <v>2120</v>
      </c>
      <c r="GQ169">
        <v>2</v>
      </c>
      <c r="GR169">
        <v>25</v>
      </c>
      <c r="GS169">
        <v>234.9</v>
      </c>
      <c r="GT169">
        <v>234.8</v>
      </c>
      <c r="GU169">
        <v>1.8200700000000001</v>
      </c>
      <c r="GV169">
        <v>2.3889200000000002</v>
      </c>
      <c r="GW169">
        <v>1.9982899999999999</v>
      </c>
      <c r="GX169">
        <v>2.7368199999999998</v>
      </c>
      <c r="GY169">
        <v>2.0935100000000002</v>
      </c>
      <c r="GZ169">
        <v>2.3999000000000001</v>
      </c>
      <c r="HA169">
        <v>40.604199999999999</v>
      </c>
      <c r="HB169">
        <v>16.0671</v>
      </c>
      <c r="HC169">
        <v>18</v>
      </c>
      <c r="HD169">
        <v>431.39800000000002</v>
      </c>
      <c r="HE169">
        <v>590.36599999999999</v>
      </c>
      <c r="HF169">
        <v>18.945799999999998</v>
      </c>
      <c r="HG169">
        <v>27.748799999999999</v>
      </c>
      <c r="HH169">
        <v>30</v>
      </c>
      <c r="HI169">
        <v>27.55</v>
      </c>
      <c r="HJ169">
        <v>27.533999999999999</v>
      </c>
      <c r="HK169">
        <v>36.516300000000001</v>
      </c>
      <c r="HL169">
        <v>39.6008</v>
      </c>
      <c r="HM169">
        <v>0</v>
      </c>
      <c r="HN169">
        <v>18.9621</v>
      </c>
      <c r="HO169">
        <v>641.79</v>
      </c>
      <c r="HP169">
        <v>18.976600000000001</v>
      </c>
      <c r="HQ169">
        <v>96.722800000000007</v>
      </c>
      <c r="HR169">
        <v>100.304</v>
      </c>
    </row>
    <row r="170" spans="1:226" x14ac:dyDescent="0.2">
      <c r="A170">
        <v>154</v>
      </c>
      <c r="B170">
        <v>1657225593.0999999</v>
      </c>
      <c r="C170">
        <v>1926.5999999046301</v>
      </c>
      <c r="D170" t="s">
        <v>667</v>
      </c>
      <c r="E170" t="s">
        <v>668</v>
      </c>
      <c r="F170">
        <v>5</v>
      </c>
      <c r="G170" t="s">
        <v>596</v>
      </c>
      <c r="H170" t="s">
        <v>354</v>
      </c>
      <c r="I170">
        <v>1657225590.3</v>
      </c>
      <c r="J170">
        <f t="shared" si="68"/>
        <v>2.8243659853460779E-3</v>
      </c>
      <c r="K170">
        <f t="shared" si="69"/>
        <v>2.8243659853460779</v>
      </c>
      <c r="L170">
        <f t="shared" si="70"/>
        <v>17.497918744778381</v>
      </c>
      <c r="M170">
        <f t="shared" si="71"/>
        <v>582.32939999999996</v>
      </c>
      <c r="N170">
        <f t="shared" si="72"/>
        <v>317.35242572084451</v>
      </c>
      <c r="O170">
        <f t="shared" si="73"/>
        <v>21.898528889838133</v>
      </c>
      <c r="P170">
        <f t="shared" si="74"/>
        <v>40.182951683247566</v>
      </c>
      <c r="Q170">
        <f t="shared" si="75"/>
        <v>0.11586444112178004</v>
      </c>
      <c r="R170">
        <f t="shared" si="76"/>
        <v>2.4589323151894869</v>
      </c>
      <c r="S170">
        <f t="shared" si="77"/>
        <v>0.11291466088314996</v>
      </c>
      <c r="T170">
        <f t="shared" si="78"/>
        <v>7.0830434112005847E-2</v>
      </c>
      <c r="U170">
        <f t="shared" si="79"/>
        <v>321.51360600000004</v>
      </c>
      <c r="V170">
        <f t="shared" si="80"/>
        <v>25.522301270166281</v>
      </c>
      <c r="W170">
        <f t="shared" si="81"/>
        <v>24.988230000000001</v>
      </c>
      <c r="X170">
        <f t="shared" si="82"/>
        <v>3.1774470410966673</v>
      </c>
      <c r="Y170">
        <f t="shared" si="83"/>
        <v>49.957838005007908</v>
      </c>
      <c r="Z170">
        <f t="shared" si="84"/>
        <v>1.5100602226329607</v>
      </c>
      <c r="AA170">
        <f t="shared" si="85"/>
        <v>3.0226692806073556</v>
      </c>
      <c r="AB170">
        <f t="shared" si="86"/>
        <v>1.6673868184637066</v>
      </c>
      <c r="AC170">
        <f t="shared" si="87"/>
        <v>-124.55453995376203</v>
      </c>
      <c r="AD170">
        <f t="shared" si="88"/>
        <v>-110.68064480906607</v>
      </c>
      <c r="AE170">
        <f t="shared" si="89"/>
        <v>-9.4799925682198047</v>
      </c>
      <c r="AF170">
        <f t="shared" si="90"/>
        <v>76.798428668952127</v>
      </c>
      <c r="AG170">
        <f t="shared" si="91"/>
        <v>37.888566285191196</v>
      </c>
      <c r="AH170">
        <f t="shared" si="92"/>
        <v>2.8202690788461271</v>
      </c>
      <c r="AI170">
        <f t="shared" si="93"/>
        <v>17.497918744778381</v>
      </c>
      <c r="AJ170">
        <v>633.77923280462801</v>
      </c>
      <c r="AK170">
        <v>603.05536969697005</v>
      </c>
      <c r="AL170">
        <v>3.32150558880668</v>
      </c>
      <c r="AM170">
        <v>66.775672127401407</v>
      </c>
      <c r="AN170">
        <f t="shared" si="94"/>
        <v>2.8243659853460779</v>
      </c>
      <c r="AO170">
        <v>19.043714722049</v>
      </c>
      <c r="AP170">
        <v>21.885604242424201</v>
      </c>
      <c r="AQ170">
        <v>2.4948102968100501E-4</v>
      </c>
      <c r="AR170">
        <v>77.559207945919596</v>
      </c>
      <c r="AS170">
        <v>13</v>
      </c>
      <c r="AT170">
        <v>3</v>
      </c>
      <c r="AU170">
        <f t="shared" si="95"/>
        <v>1</v>
      </c>
      <c r="AV170">
        <f t="shared" si="96"/>
        <v>0</v>
      </c>
      <c r="AW170">
        <f t="shared" si="97"/>
        <v>36989.076530823229</v>
      </c>
      <c r="AX170">
        <f t="shared" si="98"/>
        <v>1999.9849999999999</v>
      </c>
      <c r="AY170">
        <f t="shared" si="99"/>
        <v>1681.1874</v>
      </c>
      <c r="AZ170">
        <f t="shared" si="100"/>
        <v>0.8406000045000338</v>
      </c>
      <c r="BA170">
        <f t="shared" si="101"/>
        <v>0.16075800868506515</v>
      </c>
      <c r="BB170" s="1">
        <v>5.1449999999999996</v>
      </c>
      <c r="BC170">
        <v>0.5</v>
      </c>
      <c r="BD170" t="s">
        <v>355</v>
      </c>
      <c r="BE170">
        <v>2</v>
      </c>
      <c r="BF170" t="b">
        <v>1</v>
      </c>
      <c r="BG170">
        <v>1657225590.3</v>
      </c>
      <c r="BH170">
        <v>582.32939999999996</v>
      </c>
      <c r="BI170">
        <v>623.01099999999997</v>
      </c>
      <c r="BJ170">
        <v>21.88372</v>
      </c>
      <c r="BK170">
        <v>19.04487</v>
      </c>
      <c r="BL170">
        <v>578.64499999999998</v>
      </c>
      <c r="BM170">
        <v>21.609359999999999</v>
      </c>
      <c r="BN170">
        <v>499.947</v>
      </c>
      <c r="BO170">
        <v>68.904020000000003</v>
      </c>
      <c r="BP170">
        <v>9.9797570000000002E-2</v>
      </c>
      <c r="BQ170">
        <v>24.153320000000001</v>
      </c>
      <c r="BR170">
        <v>24.988230000000001</v>
      </c>
      <c r="BS170">
        <v>999.9</v>
      </c>
      <c r="BT170">
        <v>0</v>
      </c>
      <c r="BU170">
        <v>0</v>
      </c>
      <c r="BV170">
        <v>10058.31</v>
      </c>
      <c r="BW170">
        <v>0</v>
      </c>
      <c r="BX170">
        <v>1570.229</v>
      </c>
      <c r="BY170">
        <v>-40.681550000000001</v>
      </c>
      <c r="BZ170">
        <v>595.35810000000004</v>
      </c>
      <c r="CA170">
        <v>635.10649999999998</v>
      </c>
      <c r="CB170">
        <v>2.8388409999999999</v>
      </c>
      <c r="CC170">
        <v>623.01099999999997</v>
      </c>
      <c r="CD170">
        <v>19.04487</v>
      </c>
      <c r="CE170">
        <v>1.5078769999999999</v>
      </c>
      <c r="CF170">
        <v>1.31227</v>
      </c>
      <c r="CG170">
        <v>13.048260000000001</v>
      </c>
      <c r="CH170">
        <v>10.94012</v>
      </c>
      <c r="CI170">
        <v>1999.9849999999999</v>
      </c>
      <c r="CJ170">
        <v>0.97999800000000004</v>
      </c>
      <c r="CK170">
        <v>2.00024E-2</v>
      </c>
      <c r="CL170">
        <v>0</v>
      </c>
      <c r="CM170">
        <v>2.40585</v>
      </c>
      <c r="CN170">
        <v>0</v>
      </c>
      <c r="CO170">
        <v>9509.0300000000007</v>
      </c>
      <c r="CP170">
        <v>16705.3</v>
      </c>
      <c r="CQ170">
        <v>46.686999999999998</v>
      </c>
      <c r="CR170">
        <v>49.168399999999998</v>
      </c>
      <c r="CS170">
        <v>47.811999999999998</v>
      </c>
      <c r="CT170">
        <v>47.186999999999998</v>
      </c>
      <c r="CU170">
        <v>45.856099999999998</v>
      </c>
      <c r="CV170">
        <v>1959.9849999999999</v>
      </c>
      <c r="CW170">
        <v>40</v>
      </c>
      <c r="CX170">
        <v>0</v>
      </c>
      <c r="CY170">
        <v>1651542655.4000001</v>
      </c>
      <c r="CZ170">
        <v>0</v>
      </c>
      <c r="DA170">
        <v>1657211497.5999999</v>
      </c>
      <c r="DB170" t="s">
        <v>356</v>
      </c>
      <c r="DC170">
        <v>1657211493.5999999</v>
      </c>
      <c r="DD170">
        <v>1657211497.5999999</v>
      </c>
      <c r="DE170">
        <v>1</v>
      </c>
      <c r="DF170">
        <v>1.526</v>
      </c>
      <c r="DG170">
        <v>4.4999999999999998E-2</v>
      </c>
      <c r="DH170">
        <v>2.6110000000000002</v>
      </c>
      <c r="DI170">
        <v>0.157</v>
      </c>
      <c r="DJ170">
        <v>420</v>
      </c>
      <c r="DK170">
        <v>20</v>
      </c>
      <c r="DL170">
        <v>0.57999999999999996</v>
      </c>
      <c r="DM170">
        <v>0.22</v>
      </c>
      <c r="DN170">
        <v>-39.725251219512202</v>
      </c>
      <c r="DO170">
        <v>-6.2567749128920003</v>
      </c>
      <c r="DP170">
        <v>0.66736349627249603</v>
      </c>
      <c r="DQ170">
        <v>0</v>
      </c>
      <c r="DR170">
        <v>2.84633707317073</v>
      </c>
      <c r="DS170">
        <v>-0.131497839721256</v>
      </c>
      <c r="DT170">
        <v>1.56871771845363E-2</v>
      </c>
      <c r="DU170">
        <v>0</v>
      </c>
      <c r="DV170">
        <v>0</v>
      </c>
      <c r="DW170">
        <v>2</v>
      </c>
      <c r="DX170" t="s">
        <v>365</v>
      </c>
      <c r="DY170">
        <v>2.8582299999999998</v>
      </c>
      <c r="DZ170">
        <v>2.7169099999999999</v>
      </c>
      <c r="EA170">
        <v>8.9836299999999994E-2</v>
      </c>
      <c r="EB170">
        <v>9.4481599999999999E-2</v>
      </c>
      <c r="EC170">
        <v>7.3913199999999998E-2</v>
      </c>
      <c r="ED170">
        <v>6.7020999999999997E-2</v>
      </c>
      <c r="EE170">
        <v>25692.799999999999</v>
      </c>
      <c r="EF170">
        <v>22229.7</v>
      </c>
      <c r="EG170">
        <v>25275.8</v>
      </c>
      <c r="EH170">
        <v>23912</v>
      </c>
      <c r="EI170">
        <v>39971.199999999997</v>
      </c>
      <c r="EJ170">
        <v>36939.1</v>
      </c>
      <c r="EK170">
        <v>45704.2</v>
      </c>
      <c r="EL170">
        <v>42667.6</v>
      </c>
      <c r="EM170">
        <v>1.7946800000000001</v>
      </c>
      <c r="EN170">
        <v>2.0514000000000001</v>
      </c>
      <c r="EO170">
        <v>7.8465800000000002E-2</v>
      </c>
      <c r="EP170">
        <v>0</v>
      </c>
      <c r="EQ170">
        <v>23.7456</v>
      </c>
      <c r="ER170">
        <v>999.9</v>
      </c>
      <c r="ES170">
        <v>31.943999999999999</v>
      </c>
      <c r="ET170">
        <v>36.064</v>
      </c>
      <c r="EU170">
        <v>27.769500000000001</v>
      </c>
      <c r="EV170">
        <v>51.0717</v>
      </c>
      <c r="EW170">
        <v>38.417499999999997</v>
      </c>
      <c r="EX170">
        <v>2</v>
      </c>
      <c r="EY170">
        <v>3.0431900000000001E-2</v>
      </c>
      <c r="EZ170">
        <v>4.66465</v>
      </c>
      <c r="FA170">
        <v>20.182700000000001</v>
      </c>
      <c r="FB170">
        <v>5.2346599999999999</v>
      </c>
      <c r="FC170">
        <v>11.992000000000001</v>
      </c>
      <c r="FD170">
        <v>4.9558499999999999</v>
      </c>
      <c r="FE170">
        <v>3.3039000000000001</v>
      </c>
      <c r="FF170">
        <v>9999</v>
      </c>
      <c r="FG170">
        <v>325.89999999999998</v>
      </c>
      <c r="FH170">
        <v>9999</v>
      </c>
      <c r="FI170">
        <v>4897</v>
      </c>
      <c r="FJ170">
        <v>1.8682399999999999</v>
      </c>
      <c r="FK170">
        <v>1.8640099999999999</v>
      </c>
      <c r="FL170">
        <v>1.8714900000000001</v>
      </c>
      <c r="FM170">
        <v>1.86249</v>
      </c>
      <c r="FN170">
        <v>1.86188</v>
      </c>
      <c r="FO170">
        <v>1.86829</v>
      </c>
      <c r="FP170">
        <v>1.8584099999999999</v>
      </c>
      <c r="FQ170">
        <v>1.8646799999999999</v>
      </c>
      <c r="FR170">
        <v>5</v>
      </c>
      <c r="FS170">
        <v>0</v>
      </c>
      <c r="FT170">
        <v>0</v>
      </c>
      <c r="FU170">
        <v>0</v>
      </c>
      <c r="FV170" t="s">
        <v>358</v>
      </c>
      <c r="FW170" t="s">
        <v>359</v>
      </c>
      <c r="FX170" t="s">
        <v>360</v>
      </c>
      <c r="FY170" t="s">
        <v>360</v>
      </c>
      <c r="FZ170" t="s">
        <v>360</v>
      </c>
      <c r="GA170" t="s">
        <v>360</v>
      </c>
      <c r="GB170">
        <v>0</v>
      </c>
      <c r="GC170">
        <v>100</v>
      </c>
      <c r="GD170">
        <v>100</v>
      </c>
      <c r="GE170">
        <v>3.7069999999999999</v>
      </c>
      <c r="GF170">
        <v>0.27439999999999998</v>
      </c>
      <c r="GG170">
        <v>1.64354498451179</v>
      </c>
      <c r="GH170">
        <v>4.8697645535604704E-3</v>
      </c>
      <c r="GI170">
        <v>-2.9716501002383001E-6</v>
      </c>
      <c r="GJ170">
        <v>1.12513468715282E-9</v>
      </c>
      <c r="GK170">
        <v>-5.6040547963591501E-2</v>
      </c>
      <c r="GL170">
        <v>-3.4440246100026599E-2</v>
      </c>
      <c r="GM170">
        <v>3.75033726110429E-3</v>
      </c>
      <c r="GN170">
        <v>-6.7053370517907205E-5</v>
      </c>
      <c r="GO170">
        <v>20</v>
      </c>
      <c r="GP170">
        <v>2120</v>
      </c>
      <c r="GQ170">
        <v>2</v>
      </c>
      <c r="GR170">
        <v>25</v>
      </c>
      <c r="GS170">
        <v>235</v>
      </c>
      <c r="GT170">
        <v>234.9</v>
      </c>
      <c r="GU170">
        <v>1.85547</v>
      </c>
      <c r="GV170">
        <v>2.3925800000000002</v>
      </c>
      <c r="GW170">
        <v>1.9982899999999999</v>
      </c>
      <c r="GX170">
        <v>2.7368199999999998</v>
      </c>
      <c r="GY170">
        <v>2.0935100000000002</v>
      </c>
      <c r="GZ170">
        <v>2.4060100000000002</v>
      </c>
      <c r="HA170">
        <v>40.629800000000003</v>
      </c>
      <c r="HB170">
        <v>16.0671</v>
      </c>
      <c r="HC170">
        <v>18</v>
      </c>
      <c r="HD170">
        <v>431.52699999999999</v>
      </c>
      <c r="HE170">
        <v>590.26900000000001</v>
      </c>
      <c r="HF170">
        <v>18.935099999999998</v>
      </c>
      <c r="HG170">
        <v>27.751799999999999</v>
      </c>
      <c r="HH170">
        <v>29.9998</v>
      </c>
      <c r="HI170">
        <v>27.554099999999998</v>
      </c>
      <c r="HJ170">
        <v>27.537400000000002</v>
      </c>
      <c r="HK170">
        <v>37.222000000000001</v>
      </c>
      <c r="HL170">
        <v>39.6008</v>
      </c>
      <c r="HM170">
        <v>0</v>
      </c>
      <c r="HN170">
        <v>19.4846</v>
      </c>
      <c r="HO170">
        <v>655.21299999999997</v>
      </c>
      <c r="HP170">
        <v>18.976500000000001</v>
      </c>
      <c r="HQ170">
        <v>96.723299999999995</v>
      </c>
      <c r="HR170">
        <v>100.304</v>
      </c>
    </row>
    <row r="171" spans="1:226" x14ac:dyDescent="0.2">
      <c r="A171">
        <v>155</v>
      </c>
      <c r="B171">
        <v>1657225598.0999999</v>
      </c>
      <c r="C171">
        <v>1931.5999999046301</v>
      </c>
      <c r="D171" t="s">
        <v>669</v>
      </c>
      <c r="E171" t="s">
        <v>670</v>
      </c>
      <c r="F171">
        <v>5</v>
      </c>
      <c r="G171" t="s">
        <v>596</v>
      </c>
      <c r="H171" t="s">
        <v>354</v>
      </c>
      <c r="I171">
        <v>1657225595.5999999</v>
      </c>
      <c r="J171">
        <f t="shared" si="68"/>
        <v>2.8216625321893962E-3</v>
      </c>
      <c r="K171">
        <f t="shared" si="69"/>
        <v>2.8216625321893964</v>
      </c>
      <c r="L171">
        <f t="shared" si="70"/>
        <v>18.202984577423781</v>
      </c>
      <c r="M171">
        <f t="shared" si="71"/>
        <v>599.66300000000001</v>
      </c>
      <c r="N171">
        <f t="shared" si="72"/>
        <v>323.87181481696592</v>
      </c>
      <c r="O171">
        <f t="shared" si="73"/>
        <v>22.348482053224448</v>
      </c>
      <c r="P171">
        <f t="shared" si="74"/>
        <v>41.37920368605257</v>
      </c>
      <c r="Q171">
        <f t="shared" si="75"/>
        <v>0.11569763783175592</v>
      </c>
      <c r="R171">
        <f t="shared" si="76"/>
        <v>2.4533747990421038</v>
      </c>
      <c r="S171">
        <f t="shared" si="77"/>
        <v>0.11274974843214799</v>
      </c>
      <c r="T171">
        <f t="shared" si="78"/>
        <v>7.0727192954151363E-2</v>
      </c>
      <c r="U171">
        <f t="shared" si="79"/>
        <v>321.51263066666684</v>
      </c>
      <c r="V171">
        <f t="shared" si="80"/>
        <v>25.507193379257707</v>
      </c>
      <c r="W171">
        <f t="shared" si="81"/>
        <v>24.994522222222201</v>
      </c>
      <c r="X171">
        <f t="shared" si="82"/>
        <v>3.1786393186157493</v>
      </c>
      <c r="Y171">
        <f t="shared" si="83"/>
        <v>50.026319849804857</v>
      </c>
      <c r="Z171">
        <f t="shared" si="84"/>
        <v>1.5104245406712862</v>
      </c>
      <c r="AA171">
        <f t="shared" si="85"/>
        <v>3.0192597520786411</v>
      </c>
      <c r="AB171">
        <f t="shared" si="86"/>
        <v>1.6682147779444632</v>
      </c>
      <c r="AC171">
        <f t="shared" si="87"/>
        <v>-124.43531766955238</v>
      </c>
      <c r="AD171">
        <f t="shared" si="88"/>
        <v>-113.75052388874676</v>
      </c>
      <c r="AE171">
        <f t="shared" si="89"/>
        <v>-9.764388415249174</v>
      </c>
      <c r="AF171">
        <f t="shared" si="90"/>
        <v>73.562400693118519</v>
      </c>
      <c r="AG171">
        <f t="shared" si="91"/>
        <v>38.115468145068824</v>
      </c>
      <c r="AH171">
        <f t="shared" si="92"/>
        <v>2.8103283128585588</v>
      </c>
      <c r="AI171">
        <f t="shared" si="93"/>
        <v>18.202984577423781</v>
      </c>
      <c r="AJ171">
        <v>650.94869399096103</v>
      </c>
      <c r="AK171">
        <v>619.61056969696995</v>
      </c>
      <c r="AL171">
        <v>3.2887058638987199</v>
      </c>
      <c r="AM171">
        <v>66.775672127401407</v>
      </c>
      <c r="AN171">
        <f t="shared" si="94"/>
        <v>2.8216625321893964</v>
      </c>
      <c r="AO171">
        <v>19.056515796485002</v>
      </c>
      <c r="AP171">
        <v>21.896569696969699</v>
      </c>
      <c r="AQ171">
        <v>-5.4475298328770002E-5</v>
      </c>
      <c r="AR171">
        <v>77.559207945919596</v>
      </c>
      <c r="AS171">
        <v>13</v>
      </c>
      <c r="AT171">
        <v>3</v>
      </c>
      <c r="AU171">
        <f t="shared" si="95"/>
        <v>1</v>
      </c>
      <c r="AV171">
        <f t="shared" si="96"/>
        <v>0</v>
      </c>
      <c r="AW171">
        <f t="shared" si="97"/>
        <v>36867.915764978541</v>
      </c>
      <c r="AX171">
        <f t="shared" si="98"/>
        <v>1999.97888888889</v>
      </c>
      <c r="AY171">
        <f t="shared" si="99"/>
        <v>1681.1822666666676</v>
      </c>
      <c r="AZ171">
        <f t="shared" si="100"/>
        <v>0.84060000633340015</v>
      </c>
      <c r="BA171">
        <f t="shared" si="101"/>
        <v>0.16075801222346237</v>
      </c>
      <c r="BB171" s="1">
        <v>5.1449999999999996</v>
      </c>
      <c r="BC171">
        <v>0.5</v>
      </c>
      <c r="BD171" t="s">
        <v>355</v>
      </c>
      <c r="BE171">
        <v>2</v>
      </c>
      <c r="BF171" t="b">
        <v>1</v>
      </c>
      <c r="BG171">
        <v>1657225595.5999999</v>
      </c>
      <c r="BH171">
        <v>599.66300000000001</v>
      </c>
      <c r="BI171">
        <v>640.61655555555603</v>
      </c>
      <c r="BJ171">
        <v>21.888911111111099</v>
      </c>
      <c r="BK171">
        <v>19.060477777777798</v>
      </c>
      <c r="BL171">
        <v>595.934666666667</v>
      </c>
      <c r="BM171">
        <v>21.614366666666701</v>
      </c>
      <c r="BN171">
        <v>500.01688888888901</v>
      </c>
      <c r="BO171">
        <v>68.9040777777778</v>
      </c>
      <c r="BP171">
        <v>0.100019</v>
      </c>
      <c r="BQ171">
        <v>24.134511111111099</v>
      </c>
      <c r="BR171">
        <v>24.994522222222201</v>
      </c>
      <c r="BS171">
        <v>999.9</v>
      </c>
      <c r="BT171">
        <v>0</v>
      </c>
      <c r="BU171">
        <v>0</v>
      </c>
      <c r="BV171">
        <v>10023.255555555599</v>
      </c>
      <c r="BW171">
        <v>0</v>
      </c>
      <c r="BX171">
        <v>1570.3288888888901</v>
      </c>
      <c r="BY171">
        <v>-40.953677777777798</v>
      </c>
      <c r="BZ171">
        <v>613.08288888888899</v>
      </c>
      <c r="CA171">
        <v>653.06433333333302</v>
      </c>
      <c r="CB171">
        <v>2.82842444444444</v>
      </c>
      <c r="CC171">
        <v>640.61655555555603</v>
      </c>
      <c r="CD171">
        <v>19.060477777777798</v>
      </c>
      <c r="CE171">
        <v>1.50823333333333</v>
      </c>
      <c r="CF171">
        <v>1.31334333333333</v>
      </c>
      <c r="CG171">
        <v>13.0519</v>
      </c>
      <c r="CH171">
        <v>10.952444444444399</v>
      </c>
      <c r="CI171">
        <v>1999.97888888889</v>
      </c>
      <c r="CJ171">
        <v>0.97999800000000004</v>
      </c>
      <c r="CK171">
        <v>2.00024E-2</v>
      </c>
      <c r="CL171">
        <v>0</v>
      </c>
      <c r="CM171">
        <v>2.5162444444444398</v>
      </c>
      <c r="CN171">
        <v>0</v>
      </c>
      <c r="CO171">
        <v>9537.8211111111104</v>
      </c>
      <c r="CP171">
        <v>16705.211111111101</v>
      </c>
      <c r="CQ171">
        <v>46.686999999999998</v>
      </c>
      <c r="CR171">
        <v>49.186999999999998</v>
      </c>
      <c r="CS171">
        <v>47.826000000000001</v>
      </c>
      <c r="CT171">
        <v>47.186999999999998</v>
      </c>
      <c r="CU171">
        <v>45.875</v>
      </c>
      <c r="CV171">
        <v>1959.97888888889</v>
      </c>
      <c r="CW171">
        <v>40</v>
      </c>
      <c r="CX171">
        <v>0</v>
      </c>
      <c r="CY171">
        <v>1651542660.2</v>
      </c>
      <c r="CZ171">
        <v>0</v>
      </c>
      <c r="DA171">
        <v>1657211497.5999999</v>
      </c>
      <c r="DB171" t="s">
        <v>356</v>
      </c>
      <c r="DC171">
        <v>1657211493.5999999</v>
      </c>
      <c r="DD171">
        <v>1657211497.5999999</v>
      </c>
      <c r="DE171">
        <v>1</v>
      </c>
      <c r="DF171">
        <v>1.526</v>
      </c>
      <c r="DG171">
        <v>4.4999999999999998E-2</v>
      </c>
      <c r="DH171">
        <v>2.6110000000000002</v>
      </c>
      <c r="DI171">
        <v>0.157</v>
      </c>
      <c r="DJ171">
        <v>420</v>
      </c>
      <c r="DK171">
        <v>20</v>
      </c>
      <c r="DL171">
        <v>0.57999999999999996</v>
      </c>
      <c r="DM171">
        <v>0.22</v>
      </c>
      <c r="DN171">
        <v>-40.295614634146297</v>
      </c>
      <c r="DO171">
        <v>-6.2583344947735</v>
      </c>
      <c r="DP171">
        <v>0.68116317537955595</v>
      </c>
      <c r="DQ171">
        <v>0</v>
      </c>
      <c r="DR171">
        <v>2.8354395121951201</v>
      </c>
      <c r="DS171">
        <v>-4.0820487804876203E-2</v>
      </c>
      <c r="DT171">
        <v>7.1184620671231203E-3</v>
      </c>
      <c r="DU171">
        <v>1</v>
      </c>
      <c r="DV171">
        <v>1</v>
      </c>
      <c r="DW171">
        <v>2</v>
      </c>
      <c r="DX171" t="s">
        <v>357</v>
      </c>
      <c r="DY171">
        <v>2.8581599999999998</v>
      </c>
      <c r="DZ171">
        <v>2.7166299999999999</v>
      </c>
      <c r="EA171">
        <v>9.1577099999999995E-2</v>
      </c>
      <c r="EB171">
        <v>9.6121999999999999E-2</v>
      </c>
      <c r="EC171">
        <v>7.3947700000000005E-2</v>
      </c>
      <c r="ED171">
        <v>6.7066000000000001E-2</v>
      </c>
      <c r="EE171">
        <v>25643.4</v>
      </c>
      <c r="EF171">
        <v>22189.5</v>
      </c>
      <c r="EG171">
        <v>25275.5</v>
      </c>
      <c r="EH171">
        <v>23912.1</v>
      </c>
      <c r="EI171">
        <v>39969.699999999997</v>
      </c>
      <c r="EJ171">
        <v>36937.5</v>
      </c>
      <c r="EK171">
        <v>45704.1</v>
      </c>
      <c r="EL171">
        <v>42667.8</v>
      </c>
      <c r="EM171">
        <v>1.7948200000000001</v>
      </c>
      <c r="EN171">
        <v>2.05125</v>
      </c>
      <c r="EO171">
        <v>7.4692099999999997E-2</v>
      </c>
      <c r="EP171">
        <v>0</v>
      </c>
      <c r="EQ171">
        <v>23.756599999999999</v>
      </c>
      <c r="ER171">
        <v>999.9</v>
      </c>
      <c r="ES171">
        <v>31.943999999999999</v>
      </c>
      <c r="ET171">
        <v>36.073999999999998</v>
      </c>
      <c r="EU171">
        <v>27.782</v>
      </c>
      <c r="EV171">
        <v>51.441699999999997</v>
      </c>
      <c r="EW171">
        <v>38.349400000000003</v>
      </c>
      <c r="EX171">
        <v>2</v>
      </c>
      <c r="EY171">
        <v>2.4060000000000002E-2</v>
      </c>
      <c r="EZ171">
        <v>2.4805000000000001</v>
      </c>
      <c r="FA171">
        <v>20.2285</v>
      </c>
      <c r="FB171">
        <v>5.2324099999999998</v>
      </c>
      <c r="FC171">
        <v>11.992000000000001</v>
      </c>
      <c r="FD171">
        <v>4.9557000000000002</v>
      </c>
      <c r="FE171">
        <v>3.3038699999999999</v>
      </c>
      <c r="FF171">
        <v>9999</v>
      </c>
      <c r="FG171">
        <v>325.89999999999998</v>
      </c>
      <c r="FH171">
        <v>9999</v>
      </c>
      <c r="FI171">
        <v>4897</v>
      </c>
      <c r="FJ171">
        <v>1.8682799999999999</v>
      </c>
      <c r="FK171">
        <v>1.8640099999999999</v>
      </c>
      <c r="FL171">
        <v>1.8714900000000001</v>
      </c>
      <c r="FM171">
        <v>1.86252</v>
      </c>
      <c r="FN171">
        <v>1.86191</v>
      </c>
      <c r="FO171">
        <v>1.86832</v>
      </c>
      <c r="FP171">
        <v>1.8585199999999999</v>
      </c>
      <c r="FQ171">
        <v>1.86477</v>
      </c>
      <c r="FR171">
        <v>5</v>
      </c>
      <c r="FS171">
        <v>0</v>
      </c>
      <c r="FT171">
        <v>0</v>
      </c>
      <c r="FU171">
        <v>0</v>
      </c>
      <c r="FV171" t="s">
        <v>358</v>
      </c>
      <c r="FW171" t="s">
        <v>359</v>
      </c>
      <c r="FX171" t="s">
        <v>360</v>
      </c>
      <c r="FY171" t="s">
        <v>360</v>
      </c>
      <c r="FZ171" t="s">
        <v>360</v>
      </c>
      <c r="GA171" t="s">
        <v>360</v>
      </c>
      <c r="GB171">
        <v>0</v>
      </c>
      <c r="GC171">
        <v>100</v>
      </c>
      <c r="GD171">
        <v>100</v>
      </c>
      <c r="GE171">
        <v>3.7480000000000002</v>
      </c>
      <c r="GF171">
        <v>0.27489999999999998</v>
      </c>
      <c r="GG171">
        <v>1.64354498451179</v>
      </c>
      <c r="GH171">
        <v>4.8697645535604704E-3</v>
      </c>
      <c r="GI171">
        <v>-2.9716501002383001E-6</v>
      </c>
      <c r="GJ171">
        <v>1.12513468715282E-9</v>
      </c>
      <c r="GK171">
        <v>-5.6040547963591501E-2</v>
      </c>
      <c r="GL171">
        <v>-3.4440246100026599E-2</v>
      </c>
      <c r="GM171">
        <v>3.75033726110429E-3</v>
      </c>
      <c r="GN171">
        <v>-6.7053370517907205E-5</v>
      </c>
      <c r="GO171">
        <v>20</v>
      </c>
      <c r="GP171">
        <v>2120</v>
      </c>
      <c r="GQ171">
        <v>2</v>
      </c>
      <c r="GR171">
        <v>25</v>
      </c>
      <c r="GS171">
        <v>235.1</v>
      </c>
      <c r="GT171">
        <v>235</v>
      </c>
      <c r="GU171">
        <v>1.8908700000000001</v>
      </c>
      <c r="GV171">
        <v>2.3877000000000002</v>
      </c>
      <c r="GW171">
        <v>1.9982899999999999</v>
      </c>
      <c r="GX171">
        <v>2.7368199999999998</v>
      </c>
      <c r="GY171">
        <v>2.0935100000000002</v>
      </c>
      <c r="GZ171">
        <v>2.3938000000000001</v>
      </c>
      <c r="HA171">
        <v>40.629800000000003</v>
      </c>
      <c r="HB171">
        <v>16.110900000000001</v>
      </c>
      <c r="HC171">
        <v>18</v>
      </c>
      <c r="HD171">
        <v>431.642</v>
      </c>
      <c r="HE171">
        <v>590.19299999999998</v>
      </c>
      <c r="HF171">
        <v>19.244499999999999</v>
      </c>
      <c r="HG171">
        <v>27.755299999999998</v>
      </c>
      <c r="HH171">
        <v>29.9956</v>
      </c>
      <c r="HI171">
        <v>27.558199999999999</v>
      </c>
      <c r="HJ171">
        <v>27.541</v>
      </c>
      <c r="HK171">
        <v>37.986400000000003</v>
      </c>
      <c r="HL171">
        <v>39.878500000000003</v>
      </c>
      <c r="HM171">
        <v>0</v>
      </c>
      <c r="HN171">
        <v>19.4892</v>
      </c>
      <c r="HO171">
        <v>675.35400000000004</v>
      </c>
      <c r="HP171">
        <v>18.970300000000002</v>
      </c>
      <c r="HQ171">
        <v>96.722800000000007</v>
      </c>
      <c r="HR171">
        <v>100.304</v>
      </c>
    </row>
    <row r="172" spans="1:226" x14ac:dyDescent="0.2">
      <c r="A172">
        <v>156</v>
      </c>
      <c r="B172">
        <v>1657225603.0999999</v>
      </c>
      <c r="C172">
        <v>1936.5999999046301</v>
      </c>
      <c r="D172" t="s">
        <v>671</v>
      </c>
      <c r="E172" t="s">
        <v>672</v>
      </c>
      <c r="F172">
        <v>5</v>
      </c>
      <c r="G172" t="s">
        <v>596</v>
      </c>
      <c r="H172" t="s">
        <v>354</v>
      </c>
      <c r="I172">
        <v>1657225600.3</v>
      </c>
      <c r="J172">
        <f t="shared" si="68"/>
        <v>2.9034989192034916E-3</v>
      </c>
      <c r="K172">
        <f t="shared" si="69"/>
        <v>2.9034989192034915</v>
      </c>
      <c r="L172">
        <f t="shared" si="70"/>
        <v>18.177117679355987</v>
      </c>
      <c r="M172">
        <f t="shared" si="71"/>
        <v>614.68269999999995</v>
      </c>
      <c r="N172">
        <f t="shared" si="72"/>
        <v>345.90022966653623</v>
      </c>
      <c r="O172">
        <f t="shared" si="73"/>
        <v>23.868805770235053</v>
      </c>
      <c r="P172">
        <f t="shared" si="74"/>
        <v>42.416109381505457</v>
      </c>
      <c r="Q172">
        <f t="shared" si="75"/>
        <v>0.11919641790814849</v>
      </c>
      <c r="R172">
        <f t="shared" si="76"/>
        <v>2.4504348273525096</v>
      </c>
      <c r="S172">
        <f t="shared" si="77"/>
        <v>0.11606648965782121</v>
      </c>
      <c r="T172">
        <f t="shared" si="78"/>
        <v>7.2815922125131799E-2</v>
      </c>
      <c r="U172">
        <f t="shared" si="79"/>
        <v>321.51599999999996</v>
      </c>
      <c r="V172">
        <f t="shared" si="80"/>
        <v>25.48506617396183</v>
      </c>
      <c r="W172">
        <f t="shared" si="81"/>
        <v>25.00264</v>
      </c>
      <c r="X172">
        <f t="shared" si="82"/>
        <v>3.180178087844884</v>
      </c>
      <c r="Y172">
        <f t="shared" si="83"/>
        <v>50.095907247450242</v>
      </c>
      <c r="Z172">
        <f t="shared" si="84"/>
        <v>1.5126616171900262</v>
      </c>
      <c r="AA172">
        <f t="shared" si="85"/>
        <v>3.0195313356003091</v>
      </c>
      <c r="AB172">
        <f t="shared" si="86"/>
        <v>1.6675164706548578</v>
      </c>
      <c r="AC172">
        <f t="shared" si="87"/>
        <v>-128.04430233687398</v>
      </c>
      <c r="AD172">
        <f t="shared" si="88"/>
        <v>-114.48861946970968</v>
      </c>
      <c r="AE172">
        <f t="shared" si="89"/>
        <v>-9.8400152264189984</v>
      </c>
      <c r="AF172">
        <f t="shared" si="90"/>
        <v>69.14306296699732</v>
      </c>
      <c r="AG172">
        <f t="shared" si="91"/>
        <v>38.387053673076345</v>
      </c>
      <c r="AH172">
        <f t="shared" si="92"/>
        <v>2.8485164818291548</v>
      </c>
      <c r="AI172">
        <f t="shared" si="93"/>
        <v>18.177117679355987</v>
      </c>
      <c r="AJ172">
        <v>667.421987738084</v>
      </c>
      <c r="AK172">
        <v>636.06624848484898</v>
      </c>
      <c r="AL172">
        <v>3.3005124198566702</v>
      </c>
      <c r="AM172">
        <v>66.775672127401407</v>
      </c>
      <c r="AN172">
        <f t="shared" si="94"/>
        <v>2.9034989192034915</v>
      </c>
      <c r="AO172">
        <v>19.0667370189514</v>
      </c>
      <c r="AP172">
        <v>21.937293333333301</v>
      </c>
      <c r="AQ172">
        <v>1.19280349931561E-2</v>
      </c>
      <c r="AR172">
        <v>77.559207945919596</v>
      </c>
      <c r="AS172">
        <v>13</v>
      </c>
      <c r="AT172">
        <v>3</v>
      </c>
      <c r="AU172">
        <f t="shared" si="95"/>
        <v>1</v>
      </c>
      <c r="AV172">
        <f t="shared" si="96"/>
        <v>0</v>
      </c>
      <c r="AW172">
        <f t="shared" si="97"/>
        <v>36802.423924831513</v>
      </c>
      <c r="AX172">
        <f t="shared" si="98"/>
        <v>2000</v>
      </c>
      <c r="AY172">
        <f t="shared" si="99"/>
        <v>1681.1999999999998</v>
      </c>
      <c r="AZ172">
        <f t="shared" si="100"/>
        <v>0.8405999999999999</v>
      </c>
      <c r="BA172">
        <f t="shared" si="101"/>
        <v>0.16075799999999998</v>
      </c>
      <c r="BB172" s="1">
        <v>5.1449999999999996</v>
      </c>
      <c r="BC172">
        <v>0.5</v>
      </c>
      <c r="BD172" t="s">
        <v>355</v>
      </c>
      <c r="BE172">
        <v>2</v>
      </c>
      <c r="BF172" t="b">
        <v>1</v>
      </c>
      <c r="BG172">
        <v>1657225600.3</v>
      </c>
      <c r="BH172">
        <v>614.68269999999995</v>
      </c>
      <c r="BI172">
        <v>655.98440000000005</v>
      </c>
      <c r="BJ172">
        <v>21.92108</v>
      </c>
      <c r="BK172">
        <v>19.05423</v>
      </c>
      <c r="BL172">
        <v>610.91669999999999</v>
      </c>
      <c r="BM172">
        <v>21.645479999999999</v>
      </c>
      <c r="BN172">
        <v>500.00349999999997</v>
      </c>
      <c r="BO172">
        <v>68.904839999999993</v>
      </c>
      <c r="BP172">
        <v>0.10004558</v>
      </c>
      <c r="BQ172">
        <v>24.136009999999999</v>
      </c>
      <c r="BR172">
        <v>25.00264</v>
      </c>
      <c r="BS172">
        <v>999.9</v>
      </c>
      <c r="BT172">
        <v>0</v>
      </c>
      <c r="BU172">
        <v>0</v>
      </c>
      <c r="BV172">
        <v>10004.623</v>
      </c>
      <c r="BW172">
        <v>0</v>
      </c>
      <c r="BX172">
        <v>1569.39</v>
      </c>
      <c r="BY172">
        <v>-41.3018</v>
      </c>
      <c r="BZ172">
        <v>628.45939999999996</v>
      </c>
      <c r="CA172">
        <v>668.72649999999999</v>
      </c>
      <c r="CB172">
        <v>2.8668520000000002</v>
      </c>
      <c r="CC172">
        <v>655.98440000000005</v>
      </c>
      <c r="CD172">
        <v>19.05423</v>
      </c>
      <c r="CE172">
        <v>1.5104690000000001</v>
      </c>
      <c r="CF172">
        <v>1.312929</v>
      </c>
      <c r="CG172">
        <v>13.074540000000001</v>
      </c>
      <c r="CH172">
        <v>10.94767</v>
      </c>
      <c r="CI172">
        <v>2000</v>
      </c>
      <c r="CJ172">
        <v>0.97999829999999999</v>
      </c>
      <c r="CK172">
        <v>2.0002079999999998E-2</v>
      </c>
      <c r="CL172">
        <v>0</v>
      </c>
      <c r="CM172">
        <v>2.5345</v>
      </c>
      <c r="CN172">
        <v>0</v>
      </c>
      <c r="CO172">
        <v>9560.9189999999999</v>
      </c>
      <c r="CP172">
        <v>16705.400000000001</v>
      </c>
      <c r="CQ172">
        <v>46.686999999999998</v>
      </c>
      <c r="CR172">
        <v>49.186999999999998</v>
      </c>
      <c r="CS172">
        <v>47.868699999999997</v>
      </c>
      <c r="CT172">
        <v>47.186999999999998</v>
      </c>
      <c r="CU172">
        <v>45.862400000000001</v>
      </c>
      <c r="CV172">
        <v>1960</v>
      </c>
      <c r="CW172">
        <v>40</v>
      </c>
      <c r="CX172">
        <v>0</v>
      </c>
      <c r="CY172">
        <v>1651542665</v>
      </c>
      <c r="CZ172">
        <v>0</v>
      </c>
      <c r="DA172">
        <v>1657211497.5999999</v>
      </c>
      <c r="DB172" t="s">
        <v>356</v>
      </c>
      <c r="DC172">
        <v>1657211493.5999999</v>
      </c>
      <c r="DD172">
        <v>1657211497.5999999</v>
      </c>
      <c r="DE172">
        <v>1</v>
      </c>
      <c r="DF172">
        <v>1.526</v>
      </c>
      <c r="DG172">
        <v>4.4999999999999998E-2</v>
      </c>
      <c r="DH172">
        <v>2.6110000000000002</v>
      </c>
      <c r="DI172">
        <v>0.157</v>
      </c>
      <c r="DJ172">
        <v>420</v>
      </c>
      <c r="DK172">
        <v>20</v>
      </c>
      <c r="DL172">
        <v>0.57999999999999996</v>
      </c>
      <c r="DM172">
        <v>0.22</v>
      </c>
      <c r="DN172">
        <v>-40.686192682926801</v>
      </c>
      <c r="DO172">
        <v>-4.2424682926829203</v>
      </c>
      <c r="DP172">
        <v>0.48229249772424898</v>
      </c>
      <c r="DQ172">
        <v>0</v>
      </c>
      <c r="DR172">
        <v>2.8379951219512201</v>
      </c>
      <c r="DS172">
        <v>6.6710174216031898E-2</v>
      </c>
      <c r="DT172">
        <v>1.4272195059429201E-2</v>
      </c>
      <c r="DU172">
        <v>1</v>
      </c>
      <c r="DV172">
        <v>1</v>
      </c>
      <c r="DW172">
        <v>2</v>
      </c>
      <c r="DX172" t="s">
        <v>357</v>
      </c>
      <c r="DY172">
        <v>2.8581799999999999</v>
      </c>
      <c r="DZ172">
        <v>2.71658</v>
      </c>
      <c r="EA172">
        <v>9.3287999999999996E-2</v>
      </c>
      <c r="EB172">
        <v>9.7869499999999998E-2</v>
      </c>
      <c r="EC172">
        <v>7.4038000000000007E-2</v>
      </c>
      <c r="ED172">
        <v>6.6949700000000001E-2</v>
      </c>
      <c r="EE172">
        <v>25595.8</v>
      </c>
      <c r="EF172">
        <v>22147.200000000001</v>
      </c>
      <c r="EG172">
        <v>25276.2</v>
      </c>
      <c r="EH172">
        <v>23912.7</v>
      </c>
      <c r="EI172">
        <v>39966.300000000003</v>
      </c>
      <c r="EJ172">
        <v>36943</v>
      </c>
      <c r="EK172">
        <v>45704.800000000003</v>
      </c>
      <c r="EL172">
        <v>42668.7</v>
      </c>
      <c r="EM172">
        <v>1.7948200000000001</v>
      </c>
      <c r="EN172">
        <v>2.0509499999999998</v>
      </c>
      <c r="EO172">
        <v>7.4807600000000002E-2</v>
      </c>
      <c r="EP172">
        <v>0</v>
      </c>
      <c r="EQ172">
        <v>23.77</v>
      </c>
      <c r="ER172">
        <v>999.9</v>
      </c>
      <c r="ES172">
        <v>31.943999999999999</v>
      </c>
      <c r="ET172">
        <v>36.084000000000003</v>
      </c>
      <c r="EU172">
        <v>27.799800000000001</v>
      </c>
      <c r="EV172">
        <v>51.181699999999999</v>
      </c>
      <c r="EW172">
        <v>38.349400000000003</v>
      </c>
      <c r="EX172">
        <v>2</v>
      </c>
      <c r="EY172">
        <v>2.40574E-2</v>
      </c>
      <c r="EZ172">
        <v>3.3771200000000001</v>
      </c>
      <c r="FA172">
        <v>20.214099999999998</v>
      </c>
      <c r="FB172">
        <v>5.2324099999999998</v>
      </c>
      <c r="FC172">
        <v>11.992000000000001</v>
      </c>
      <c r="FD172">
        <v>4.9558</v>
      </c>
      <c r="FE172">
        <v>3.3039299999999998</v>
      </c>
      <c r="FF172">
        <v>9999</v>
      </c>
      <c r="FG172">
        <v>325.89999999999998</v>
      </c>
      <c r="FH172">
        <v>9999</v>
      </c>
      <c r="FI172">
        <v>4897.2</v>
      </c>
      <c r="FJ172">
        <v>1.86829</v>
      </c>
      <c r="FK172">
        <v>1.8640099999999999</v>
      </c>
      <c r="FL172">
        <v>1.8714900000000001</v>
      </c>
      <c r="FM172">
        <v>1.86252</v>
      </c>
      <c r="FN172">
        <v>1.86189</v>
      </c>
      <c r="FO172">
        <v>1.86829</v>
      </c>
      <c r="FP172">
        <v>1.85846</v>
      </c>
      <c r="FQ172">
        <v>1.86476</v>
      </c>
      <c r="FR172">
        <v>5</v>
      </c>
      <c r="FS172">
        <v>0</v>
      </c>
      <c r="FT172">
        <v>0</v>
      </c>
      <c r="FU172">
        <v>0</v>
      </c>
      <c r="FV172" t="s">
        <v>358</v>
      </c>
      <c r="FW172" t="s">
        <v>359</v>
      </c>
      <c r="FX172" t="s">
        <v>360</v>
      </c>
      <c r="FY172" t="s">
        <v>360</v>
      </c>
      <c r="FZ172" t="s">
        <v>360</v>
      </c>
      <c r="GA172" t="s">
        <v>360</v>
      </c>
      <c r="GB172">
        <v>0</v>
      </c>
      <c r="GC172">
        <v>100</v>
      </c>
      <c r="GD172">
        <v>100</v>
      </c>
      <c r="GE172">
        <v>3.7890000000000001</v>
      </c>
      <c r="GF172">
        <v>0.2762</v>
      </c>
      <c r="GG172">
        <v>1.64354498451179</v>
      </c>
      <c r="GH172">
        <v>4.8697645535604704E-3</v>
      </c>
      <c r="GI172">
        <v>-2.9716501002383001E-6</v>
      </c>
      <c r="GJ172">
        <v>1.12513468715282E-9</v>
      </c>
      <c r="GK172">
        <v>-5.6040547963591501E-2</v>
      </c>
      <c r="GL172">
        <v>-3.4440246100026599E-2</v>
      </c>
      <c r="GM172">
        <v>3.75033726110429E-3</v>
      </c>
      <c r="GN172">
        <v>-6.7053370517907205E-5</v>
      </c>
      <c r="GO172">
        <v>20</v>
      </c>
      <c r="GP172">
        <v>2120</v>
      </c>
      <c r="GQ172">
        <v>2</v>
      </c>
      <c r="GR172">
        <v>25</v>
      </c>
      <c r="GS172">
        <v>235.2</v>
      </c>
      <c r="GT172">
        <v>235.1</v>
      </c>
      <c r="GU172">
        <v>1.9299299999999999</v>
      </c>
      <c r="GV172">
        <v>2.3877000000000002</v>
      </c>
      <c r="GW172">
        <v>1.9982899999999999</v>
      </c>
      <c r="GX172">
        <v>2.7380399999999998</v>
      </c>
      <c r="GY172">
        <v>2.0947300000000002</v>
      </c>
      <c r="GZ172">
        <v>2.3974600000000001</v>
      </c>
      <c r="HA172">
        <v>40.629800000000003</v>
      </c>
      <c r="HB172">
        <v>16.1021</v>
      </c>
      <c r="HC172">
        <v>18</v>
      </c>
      <c r="HD172">
        <v>431.66699999999997</v>
      </c>
      <c r="HE172">
        <v>590.00699999999995</v>
      </c>
      <c r="HF172">
        <v>19.507999999999999</v>
      </c>
      <c r="HG172">
        <v>27.758900000000001</v>
      </c>
      <c r="HH172">
        <v>29.998799999999999</v>
      </c>
      <c r="HI172">
        <v>27.561699999999998</v>
      </c>
      <c r="HJ172">
        <v>27.545000000000002</v>
      </c>
      <c r="HK172">
        <v>38.715699999999998</v>
      </c>
      <c r="HL172">
        <v>39.878500000000003</v>
      </c>
      <c r="HM172">
        <v>0</v>
      </c>
      <c r="HN172">
        <v>19.496300000000002</v>
      </c>
      <c r="HO172">
        <v>688.73800000000006</v>
      </c>
      <c r="HP172">
        <v>18.970300000000002</v>
      </c>
      <c r="HQ172">
        <v>96.724599999999995</v>
      </c>
      <c r="HR172">
        <v>100.307</v>
      </c>
    </row>
    <row r="173" spans="1:226" x14ac:dyDescent="0.2">
      <c r="A173">
        <v>157</v>
      </c>
      <c r="B173">
        <v>1657225608.0999999</v>
      </c>
      <c r="C173">
        <v>1941.5999999046301</v>
      </c>
      <c r="D173" t="s">
        <v>673</v>
      </c>
      <c r="E173" t="s">
        <v>674</v>
      </c>
      <c r="F173">
        <v>5</v>
      </c>
      <c r="G173" t="s">
        <v>596</v>
      </c>
      <c r="H173" t="s">
        <v>354</v>
      </c>
      <c r="I173">
        <v>1657225605.5999999</v>
      </c>
      <c r="J173">
        <f t="shared" si="68"/>
        <v>2.8945233527161232E-3</v>
      </c>
      <c r="K173">
        <f t="shared" si="69"/>
        <v>2.8945233527161234</v>
      </c>
      <c r="L173">
        <f t="shared" si="70"/>
        <v>18.822656024360484</v>
      </c>
      <c r="M173">
        <f t="shared" si="71"/>
        <v>631.86699999999996</v>
      </c>
      <c r="N173">
        <f t="shared" si="72"/>
        <v>353.0992617364227</v>
      </c>
      <c r="O173">
        <f t="shared" si="73"/>
        <v>24.365843258513685</v>
      </c>
      <c r="P173">
        <f t="shared" si="74"/>
        <v>43.602391595255909</v>
      </c>
      <c r="Q173">
        <f t="shared" si="75"/>
        <v>0.11889321078668612</v>
      </c>
      <c r="R173">
        <f t="shared" si="76"/>
        <v>2.4499202918479583</v>
      </c>
      <c r="S173">
        <f t="shared" si="77"/>
        <v>0.11577832622344204</v>
      </c>
      <c r="T173">
        <f t="shared" si="78"/>
        <v>7.263451672564944E-2</v>
      </c>
      <c r="U173">
        <f t="shared" si="79"/>
        <v>321.50890666666743</v>
      </c>
      <c r="V173">
        <f t="shared" si="80"/>
        <v>25.500537010280503</v>
      </c>
      <c r="W173">
        <f t="shared" si="81"/>
        <v>25.0031888888889</v>
      </c>
      <c r="X173">
        <f t="shared" si="82"/>
        <v>3.180282156230859</v>
      </c>
      <c r="Y173">
        <f t="shared" si="83"/>
        <v>50.09529306579855</v>
      </c>
      <c r="Z173">
        <f t="shared" si="84"/>
        <v>1.5137791937831548</v>
      </c>
      <c r="AA173">
        <f t="shared" si="85"/>
        <v>3.0217992572572729</v>
      </c>
      <c r="AB173">
        <f t="shared" si="86"/>
        <v>1.6665029624477041</v>
      </c>
      <c r="AC173">
        <f t="shared" si="87"/>
        <v>-127.64847985478103</v>
      </c>
      <c r="AD173">
        <f t="shared" si="88"/>
        <v>-112.88446117094112</v>
      </c>
      <c r="AE173">
        <f t="shared" si="89"/>
        <v>-9.7048177855587188</v>
      </c>
      <c r="AF173">
        <f t="shared" si="90"/>
        <v>71.271147855386559</v>
      </c>
      <c r="AG173">
        <f t="shared" si="91"/>
        <v>38.857286743839119</v>
      </c>
      <c r="AH173">
        <f t="shared" si="92"/>
        <v>2.8913689101360238</v>
      </c>
      <c r="AI173">
        <f t="shared" si="93"/>
        <v>18.822656024360484</v>
      </c>
      <c r="AJ173">
        <v>684.60267767510595</v>
      </c>
      <c r="AK173">
        <v>652.59081212121202</v>
      </c>
      <c r="AL173">
        <v>3.2953636697367399</v>
      </c>
      <c r="AM173">
        <v>66.775672127401407</v>
      </c>
      <c r="AN173">
        <f t="shared" si="94"/>
        <v>2.8945233527161234</v>
      </c>
      <c r="AO173">
        <v>19.0228290702359</v>
      </c>
      <c r="AP173">
        <v>21.937166666666698</v>
      </c>
      <c r="AQ173">
        <v>-3.0502023276236898E-4</v>
      </c>
      <c r="AR173">
        <v>77.559207945919596</v>
      </c>
      <c r="AS173">
        <v>13</v>
      </c>
      <c r="AT173">
        <v>3</v>
      </c>
      <c r="AU173">
        <f t="shared" si="95"/>
        <v>1</v>
      </c>
      <c r="AV173">
        <f t="shared" si="96"/>
        <v>0</v>
      </c>
      <c r="AW173">
        <f t="shared" si="97"/>
        <v>36789.461471606439</v>
      </c>
      <c r="AX173">
        <f t="shared" si="98"/>
        <v>1999.9555555555601</v>
      </c>
      <c r="AY173">
        <f t="shared" si="99"/>
        <v>1681.1626666666705</v>
      </c>
      <c r="AZ173">
        <f t="shared" si="100"/>
        <v>0.84060001333362966</v>
      </c>
      <c r="BA173">
        <f t="shared" si="101"/>
        <v>0.16075802573390521</v>
      </c>
      <c r="BB173" s="1">
        <v>5.1449999999999996</v>
      </c>
      <c r="BC173">
        <v>0.5</v>
      </c>
      <c r="BD173" t="s">
        <v>355</v>
      </c>
      <c r="BE173">
        <v>2</v>
      </c>
      <c r="BF173" t="b">
        <v>1</v>
      </c>
      <c r="BG173">
        <v>1657225605.5999999</v>
      </c>
      <c r="BH173">
        <v>631.86699999999996</v>
      </c>
      <c r="BI173">
        <v>673.72955555555598</v>
      </c>
      <c r="BJ173">
        <v>21.9370333333333</v>
      </c>
      <c r="BK173">
        <v>19.027188888888901</v>
      </c>
      <c r="BL173">
        <v>628.05844444444404</v>
      </c>
      <c r="BM173">
        <v>21.660933333333301</v>
      </c>
      <c r="BN173">
        <v>500.01833333333298</v>
      </c>
      <c r="BO173">
        <v>68.905677777777797</v>
      </c>
      <c r="BP173">
        <v>9.9969922222222202E-2</v>
      </c>
      <c r="BQ173">
        <v>24.148522222222201</v>
      </c>
      <c r="BR173">
        <v>25.0031888888889</v>
      </c>
      <c r="BS173">
        <v>999.9</v>
      </c>
      <c r="BT173">
        <v>0</v>
      </c>
      <c r="BU173">
        <v>0</v>
      </c>
      <c r="BV173">
        <v>10001.2611111111</v>
      </c>
      <c r="BW173">
        <v>0</v>
      </c>
      <c r="BX173">
        <v>1567.75111111111</v>
      </c>
      <c r="BY173">
        <v>-41.862699999999997</v>
      </c>
      <c r="BZ173">
        <v>646.03911111111097</v>
      </c>
      <c r="CA173">
        <v>686.79755555555596</v>
      </c>
      <c r="CB173">
        <v>2.9098344444444399</v>
      </c>
      <c r="CC173">
        <v>673.72955555555598</v>
      </c>
      <c r="CD173">
        <v>19.027188888888901</v>
      </c>
      <c r="CE173">
        <v>1.51158555555556</v>
      </c>
      <c r="CF173">
        <v>1.31108111111111</v>
      </c>
      <c r="CG173">
        <v>13.0858555555556</v>
      </c>
      <c r="CH173">
        <v>10.926500000000001</v>
      </c>
      <c r="CI173">
        <v>1999.9555555555601</v>
      </c>
      <c r="CJ173">
        <v>0.97999800000000004</v>
      </c>
      <c r="CK173">
        <v>2.00024E-2</v>
      </c>
      <c r="CL173">
        <v>0</v>
      </c>
      <c r="CM173">
        <v>2.4466666666666699</v>
      </c>
      <c r="CN173">
        <v>0</v>
      </c>
      <c r="CO173">
        <v>9585.8577777777791</v>
      </c>
      <c r="CP173">
        <v>16705.0111111111</v>
      </c>
      <c r="CQ173">
        <v>46.707999999999998</v>
      </c>
      <c r="CR173">
        <v>49.186999999999998</v>
      </c>
      <c r="CS173">
        <v>47.847000000000001</v>
      </c>
      <c r="CT173">
        <v>47.186999999999998</v>
      </c>
      <c r="CU173">
        <v>45.875</v>
      </c>
      <c r="CV173">
        <v>1959.9555555555601</v>
      </c>
      <c r="CW173">
        <v>40</v>
      </c>
      <c r="CX173">
        <v>0</v>
      </c>
      <c r="CY173">
        <v>1651542670.4000001</v>
      </c>
      <c r="CZ173">
        <v>0</v>
      </c>
      <c r="DA173">
        <v>1657211497.5999999</v>
      </c>
      <c r="DB173" t="s">
        <v>356</v>
      </c>
      <c r="DC173">
        <v>1657211493.5999999</v>
      </c>
      <c r="DD173">
        <v>1657211497.5999999</v>
      </c>
      <c r="DE173">
        <v>1</v>
      </c>
      <c r="DF173">
        <v>1.526</v>
      </c>
      <c r="DG173">
        <v>4.4999999999999998E-2</v>
      </c>
      <c r="DH173">
        <v>2.6110000000000002</v>
      </c>
      <c r="DI173">
        <v>0.157</v>
      </c>
      <c r="DJ173">
        <v>420</v>
      </c>
      <c r="DK173">
        <v>20</v>
      </c>
      <c r="DL173">
        <v>0.57999999999999996</v>
      </c>
      <c r="DM173">
        <v>0.22</v>
      </c>
      <c r="DN173">
        <v>-41.176917073170699</v>
      </c>
      <c r="DO173">
        <v>-4.8496766550521997</v>
      </c>
      <c r="DP173">
        <v>0.53642786976871704</v>
      </c>
      <c r="DQ173">
        <v>0</v>
      </c>
      <c r="DR173">
        <v>2.8605995121951202</v>
      </c>
      <c r="DS173">
        <v>0.291189407665505</v>
      </c>
      <c r="DT173">
        <v>3.4417357925780899E-2</v>
      </c>
      <c r="DU173">
        <v>0</v>
      </c>
      <c r="DV173">
        <v>0</v>
      </c>
      <c r="DW173">
        <v>2</v>
      </c>
      <c r="DX173" t="s">
        <v>365</v>
      </c>
      <c r="DY173">
        <v>2.8580100000000002</v>
      </c>
      <c r="DZ173">
        <v>2.7164600000000001</v>
      </c>
      <c r="EA173">
        <v>9.4986699999999993E-2</v>
      </c>
      <c r="EB173">
        <v>9.95254E-2</v>
      </c>
      <c r="EC173">
        <v>7.4036699999999997E-2</v>
      </c>
      <c r="ED173">
        <v>6.6987199999999997E-2</v>
      </c>
      <c r="EE173">
        <v>25547.9</v>
      </c>
      <c r="EF173">
        <v>22106.6</v>
      </c>
      <c r="EG173">
        <v>25276.2</v>
      </c>
      <c r="EH173">
        <v>23912.799999999999</v>
      </c>
      <c r="EI173">
        <v>39966.300000000003</v>
      </c>
      <c r="EJ173">
        <v>36942</v>
      </c>
      <c r="EK173">
        <v>45704.6</v>
      </c>
      <c r="EL173">
        <v>42669.3</v>
      </c>
      <c r="EM173">
        <v>1.7945</v>
      </c>
      <c r="EN173">
        <v>2.05118</v>
      </c>
      <c r="EO173">
        <v>7.5049699999999997E-2</v>
      </c>
      <c r="EP173">
        <v>0</v>
      </c>
      <c r="EQ173">
        <v>23.786000000000001</v>
      </c>
      <c r="ER173">
        <v>999.9</v>
      </c>
      <c r="ES173">
        <v>31.943999999999999</v>
      </c>
      <c r="ET173">
        <v>36.084000000000003</v>
      </c>
      <c r="EU173">
        <v>27.798200000000001</v>
      </c>
      <c r="EV173">
        <v>51.131700000000002</v>
      </c>
      <c r="EW173">
        <v>38.409500000000001</v>
      </c>
      <c r="EX173">
        <v>2</v>
      </c>
      <c r="EY173">
        <v>2.6186500000000001E-2</v>
      </c>
      <c r="EZ173">
        <v>3.7842799999999999</v>
      </c>
      <c r="FA173">
        <v>20.204999999999998</v>
      </c>
      <c r="FB173">
        <v>5.2330100000000002</v>
      </c>
      <c r="FC173">
        <v>11.992000000000001</v>
      </c>
      <c r="FD173">
        <v>4.9560500000000003</v>
      </c>
      <c r="FE173">
        <v>3.3039499999999999</v>
      </c>
      <c r="FF173">
        <v>9999</v>
      </c>
      <c r="FG173">
        <v>325.89999999999998</v>
      </c>
      <c r="FH173">
        <v>9999</v>
      </c>
      <c r="FI173">
        <v>4897.2</v>
      </c>
      <c r="FJ173">
        <v>1.8682799999999999</v>
      </c>
      <c r="FK173">
        <v>1.8640099999999999</v>
      </c>
      <c r="FL173">
        <v>1.8714900000000001</v>
      </c>
      <c r="FM173">
        <v>1.86253</v>
      </c>
      <c r="FN173">
        <v>1.86188</v>
      </c>
      <c r="FO173">
        <v>1.86829</v>
      </c>
      <c r="FP173">
        <v>1.85846</v>
      </c>
      <c r="FQ173">
        <v>1.8647400000000001</v>
      </c>
      <c r="FR173">
        <v>5</v>
      </c>
      <c r="FS173">
        <v>0</v>
      </c>
      <c r="FT173">
        <v>0</v>
      </c>
      <c r="FU173">
        <v>0</v>
      </c>
      <c r="FV173" t="s">
        <v>358</v>
      </c>
      <c r="FW173" t="s">
        <v>359</v>
      </c>
      <c r="FX173" t="s">
        <v>360</v>
      </c>
      <c r="FY173" t="s">
        <v>360</v>
      </c>
      <c r="FZ173" t="s">
        <v>360</v>
      </c>
      <c r="GA173" t="s">
        <v>360</v>
      </c>
      <c r="GB173">
        <v>0</v>
      </c>
      <c r="GC173">
        <v>100</v>
      </c>
      <c r="GD173">
        <v>100</v>
      </c>
      <c r="GE173">
        <v>3.8279999999999998</v>
      </c>
      <c r="GF173">
        <v>0.27610000000000001</v>
      </c>
      <c r="GG173">
        <v>1.64354498451179</v>
      </c>
      <c r="GH173">
        <v>4.8697645535604704E-3</v>
      </c>
      <c r="GI173">
        <v>-2.9716501002383001E-6</v>
      </c>
      <c r="GJ173">
        <v>1.12513468715282E-9</v>
      </c>
      <c r="GK173">
        <v>-5.6040547963591501E-2</v>
      </c>
      <c r="GL173">
        <v>-3.4440246100026599E-2</v>
      </c>
      <c r="GM173">
        <v>3.75033726110429E-3</v>
      </c>
      <c r="GN173">
        <v>-6.7053370517907205E-5</v>
      </c>
      <c r="GO173">
        <v>20</v>
      </c>
      <c r="GP173">
        <v>2120</v>
      </c>
      <c r="GQ173">
        <v>2</v>
      </c>
      <c r="GR173">
        <v>25</v>
      </c>
      <c r="GS173">
        <v>235.2</v>
      </c>
      <c r="GT173">
        <v>235.2</v>
      </c>
      <c r="GU173">
        <v>1.96533</v>
      </c>
      <c r="GV173">
        <v>2.3938000000000001</v>
      </c>
      <c r="GW173">
        <v>1.9982899999999999</v>
      </c>
      <c r="GX173">
        <v>2.7380399999999998</v>
      </c>
      <c r="GY173">
        <v>2.0935100000000002</v>
      </c>
      <c r="GZ173">
        <v>2.3559600000000001</v>
      </c>
      <c r="HA173">
        <v>40.629800000000003</v>
      </c>
      <c r="HB173">
        <v>16.075800000000001</v>
      </c>
      <c r="HC173">
        <v>18</v>
      </c>
      <c r="HD173">
        <v>431.51100000000002</v>
      </c>
      <c r="HE173">
        <v>590.22799999999995</v>
      </c>
      <c r="HF173">
        <v>19.555299999999999</v>
      </c>
      <c r="HG173">
        <v>27.7636</v>
      </c>
      <c r="HH173">
        <v>30.000900000000001</v>
      </c>
      <c r="HI173">
        <v>27.565799999999999</v>
      </c>
      <c r="HJ173">
        <v>27.549700000000001</v>
      </c>
      <c r="HK173">
        <v>39.482599999999998</v>
      </c>
      <c r="HL173">
        <v>39.878500000000003</v>
      </c>
      <c r="HM173">
        <v>0</v>
      </c>
      <c r="HN173">
        <v>19.491599999999998</v>
      </c>
      <c r="HO173">
        <v>708.88800000000003</v>
      </c>
      <c r="HP173">
        <v>18.970300000000002</v>
      </c>
      <c r="HQ173">
        <v>96.724400000000003</v>
      </c>
      <c r="HR173">
        <v>100.30800000000001</v>
      </c>
    </row>
    <row r="174" spans="1:226" x14ac:dyDescent="0.2">
      <c r="A174">
        <v>158</v>
      </c>
      <c r="B174">
        <v>1657225613.0999999</v>
      </c>
      <c r="C174">
        <v>1946.5999999046301</v>
      </c>
      <c r="D174" t="s">
        <v>675</v>
      </c>
      <c r="E174" t="s">
        <v>676</v>
      </c>
      <c r="F174">
        <v>5</v>
      </c>
      <c r="G174" t="s">
        <v>596</v>
      </c>
      <c r="H174" t="s">
        <v>354</v>
      </c>
      <c r="I174">
        <v>1657225610.3</v>
      </c>
      <c r="J174">
        <f t="shared" si="68"/>
        <v>2.8722016433911581E-3</v>
      </c>
      <c r="K174">
        <f t="shared" si="69"/>
        <v>2.8722016433911581</v>
      </c>
      <c r="L174">
        <f t="shared" si="70"/>
        <v>19.383103492281133</v>
      </c>
      <c r="M174">
        <f t="shared" si="71"/>
        <v>646.90039999999999</v>
      </c>
      <c r="N174">
        <f t="shared" si="72"/>
        <v>357.26056428642903</v>
      </c>
      <c r="O174">
        <f t="shared" si="73"/>
        <v>24.653868755733825</v>
      </c>
      <c r="P174">
        <f t="shared" si="74"/>
        <v>44.641360267362536</v>
      </c>
      <c r="Q174">
        <f t="shared" si="75"/>
        <v>0.11765852751746181</v>
      </c>
      <c r="R174">
        <f t="shared" si="76"/>
        <v>2.4549097067853483</v>
      </c>
      <c r="S174">
        <f t="shared" si="77"/>
        <v>0.11461313675506861</v>
      </c>
      <c r="T174">
        <f t="shared" si="78"/>
        <v>7.1900261325938006E-2</v>
      </c>
      <c r="U174">
        <f t="shared" si="79"/>
        <v>321.52206479999995</v>
      </c>
      <c r="V174">
        <f t="shared" si="80"/>
        <v>25.504158064602723</v>
      </c>
      <c r="W174">
        <f t="shared" si="81"/>
        <v>25.024000000000001</v>
      </c>
      <c r="X174">
        <f t="shared" si="82"/>
        <v>3.1842301031092806</v>
      </c>
      <c r="Y174">
        <f t="shared" si="83"/>
        <v>50.096881225989712</v>
      </c>
      <c r="Z174">
        <f t="shared" si="84"/>
        <v>1.5137552258468854</v>
      </c>
      <c r="AA174">
        <f t="shared" si="85"/>
        <v>3.0216556176785829</v>
      </c>
      <c r="AB174">
        <f t="shared" si="86"/>
        <v>1.6704748772623952</v>
      </c>
      <c r="AC174">
        <f t="shared" si="87"/>
        <v>-126.66409247355007</v>
      </c>
      <c r="AD174">
        <f t="shared" si="88"/>
        <v>-115.97353894516797</v>
      </c>
      <c r="AE174">
        <f t="shared" si="89"/>
        <v>-9.9511307502407416</v>
      </c>
      <c r="AF174">
        <f t="shared" si="90"/>
        <v>68.933302631041187</v>
      </c>
      <c r="AG174">
        <f t="shared" si="91"/>
        <v>39.46106825482368</v>
      </c>
      <c r="AH174">
        <f t="shared" si="92"/>
        <v>2.8730079645398154</v>
      </c>
      <c r="AI174">
        <f t="shared" si="93"/>
        <v>19.383103492281133</v>
      </c>
      <c r="AJ174">
        <v>701.46443314776195</v>
      </c>
      <c r="AK174">
        <v>668.96139393939404</v>
      </c>
      <c r="AL174">
        <v>3.2682881524239602</v>
      </c>
      <c r="AM174">
        <v>66.775672127401407</v>
      </c>
      <c r="AN174">
        <f t="shared" si="94"/>
        <v>2.8722016433911581</v>
      </c>
      <c r="AO174">
        <v>19.042658754225101</v>
      </c>
      <c r="AP174">
        <v>21.933312121212101</v>
      </c>
      <c r="AQ174">
        <v>4.6882640708743103E-5</v>
      </c>
      <c r="AR174">
        <v>77.559207945919596</v>
      </c>
      <c r="AS174">
        <v>13</v>
      </c>
      <c r="AT174">
        <v>3</v>
      </c>
      <c r="AU174">
        <f t="shared" si="95"/>
        <v>1</v>
      </c>
      <c r="AV174">
        <f t="shared" si="96"/>
        <v>0</v>
      </c>
      <c r="AW174">
        <f t="shared" si="97"/>
        <v>36900.474748048575</v>
      </c>
      <c r="AX174">
        <f t="shared" si="98"/>
        <v>2000.038</v>
      </c>
      <c r="AY174">
        <f t="shared" si="99"/>
        <v>1681.2319199999997</v>
      </c>
      <c r="AZ174">
        <f t="shared" si="100"/>
        <v>0.84059998860021645</v>
      </c>
      <c r="BA174">
        <f t="shared" si="101"/>
        <v>0.16075797799841801</v>
      </c>
      <c r="BB174" s="1">
        <v>5.1449999999999996</v>
      </c>
      <c r="BC174">
        <v>0.5</v>
      </c>
      <c r="BD174" t="s">
        <v>355</v>
      </c>
      <c r="BE174">
        <v>2</v>
      </c>
      <c r="BF174" t="b">
        <v>1</v>
      </c>
      <c r="BG174">
        <v>1657225610.3</v>
      </c>
      <c r="BH174">
        <v>646.90039999999999</v>
      </c>
      <c r="BI174">
        <v>689.42100000000005</v>
      </c>
      <c r="BJ174">
        <v>21.93591</v>
      </c>
      <c r="BK174">
        <v>19.044250000000002</v>
      </c>
      <c r="BL174">
        <v>643.05510000000004</v>
      </c>
      <c r="BM174">
        <v>21.659839999999999</v>
      </c>
      <c r="BN174">
        <v>499.96809999999999</v>
      </c>
      <c r="BO174">
        <v>68.908270000000002</v>
      </c>
      <c r="BP174">
        <v>9.9818829999999997E-2</v>
      </c>
      <c r="BQ174">
        <v>24.147729999999999</v>
      </c>
      <c r="BR174">
        <v>25.024000000000001</v>
      </c>
      <c r="BS174">
        <v>999.9</v>
      </c>
      <c r="BT174">
        <v>0</v>
      </c>
      <c r="BU174">
        <v>0</v>
      </c>
      <c r="BV174">
        <v>10032.32</v>
      </c>
      <c r="BW174">
        <v>0</v>
      </c>
      <c r="BX174">
        <v>1568.604</v>
      </c>
      <c r="BY174">
        <v>-42.520530000000001</v>
      </c>
      <c r="BZ174">
        <v>661.40899999999999</v>
      </c>
      <c r="CA174">
        <v>702.80539999999996</v>
      </c>
      <c r="CB174">
        <v>2.891661</v>
      </c>
      <c r="CC174">
        <v>689.42100000000005</v>
      </c>
      <c r="CD174">
        <v>19.044250000000002</v>
      </c>
      <c r="CE174">
        <v>1.511565</v>
      </c>
      <c r="CF174">
        <v>1.3123050000000001</v>
      </c>
      <c r="CG174">
        <v>13.085649999999999</v>
      </c>
      <c r="CH174">
        <v>10.94054</v>
      </c>
      <c r="CI174">
        <v>2000.038</v>
      </c>
      <c r="CJ174">
        <v>0.97999890000000001</v>
      </c>
      <c r="CK174">
        <v>2.0001439999999999E-2</v>
      </c>
      <c r="CL174">
        <v>0</v>
      </c>
      <c r="CM174">
        <v>2.55931</v>
      </c>
      <c r="CN174">
        <v>0</v>
      </c>
      <c r="CO174">
        <v>9613.0220000000008</v>
      </c>
      <c r="CP174">
        <v>16705.7</v>
      </c>
      <c r="CQ174">
        <v>46.75</v>
      </c>
      <c r="CR174">
        <v>49.199599999999997</v>
      </c>
      <c r="CS174">
        <v>47.875</v>
      </c>
      <c r="CT174">
        <v>47.186999999999998</v>
      </c>
      <c r="CU174">
        <v>45.875</v>
      </c>
      <c r="CV174">
        <v>1960.038</v>
      </c>
      <c r="CW174">
        <v>40</v>
      </c>
      <c r="CX174">
        <v>0</v>
      </c>
      <c r="CY174">
        <v>1651542675.2</v>
      </c>
      <c r="CZ174">
        <v>0</v>
      </c>
      <c r="DA174">
        <v>1657211497.5999999</v>
      </c>
      <c r="DB174" t="s">
        <v>356</v>
      </c>
      <c r="DC174">
        <v>1657211493.5999999</v>
      </c>
      <c r="DD174">
        <v>1657211497.5999999</v>
      </c>
      <c r="DE174">
        <v>1</v>
      </c>
      <c r="DF174">
        <v>1.526</v>
      </c>
      <c r="DG174">
        <v>4.4999999999999998E-2</v>
      </c>
      <c r="DH174">
        <v>2.6110000000000002</v>
      </c>
      <c r="DI174">
        <v>0.157</v>
      </c>
      <c r="DJ174">
        <v>420</v>
      </c>
      <c r="DK174">
        <v>20</v>
      </c>
      <c r="DL174">
        <v>0.57999999999999996</v>
      </c>
      <c r="DM174">
        <v>0.22</v>
      </c>
      <c r="DN174">
        <v>-41.555631707317097</v>
      </c>
      <c r="DO174">
        <v>-5.1656843205576504</v>
      </c>
      <c r="DP174">
        <v>0.56712348353776598</v>
      </c>
      <c r="DQ174">
        <v>0</v>
      </c>
      <c r="DR174">
        <v>2.8715029268292702</v>
      </c>
      <c r="DS174">
        <v>0.28086857142857102</v>
      </c>
      <c r="DT174">
        <v>3.40461413768606E-2</v>
      </c>
      <c r="DU174">
        <v>0</v>
      </c>
      <c r="DV174">
        <v>0</v>
      </c>
      <c r="DW174">
        <v>2</v>
      </c>
      <c r="DX174" t="s">
        <v>365</v>
      </c>
      <c r="DY174">
        <v>2.8579599999999998</v>
      </c>
      <c r="DZ174">
        <v>2.7167300000000001</v>
      </c>
      <c r="EA174">
        <v>9.6651100000000004E-2</v>
      </c>
      <c r="EB174">
        <v>0.10126</v>
      </c>
      <c r="EC174">
        <v>7.4026800000000004E-2</v>
      </c>
      <c r="ED174">
        <v>6.7023200000000005E-2</v>
      </c>
      <c r="EE174">
        <v>25500.1</v>
      </c>
      <c r="EF174">
        <v>22063.7</v>
      </c>
      <c r="EG174">
        <v>25275.5</v>
      </c>
      <c r="EH174">
        <v>23912.5</v>
      </c>
      <c r="EI174">
        <v>39966.1</v>
      </c>
      <c r="EJ174">
        <v>36939.800000000003</v>
      </c>
      <c r="EK174">
        <v>45703.8</v>
      </c>
      <c r="EL174">
        <v>42668.4</v>
      </c>
      <c r="EM174">
        <v>1.7943800000000001</v>
      </c>
      <c r="EN174">
        <v>2.0508999999999999</v>
      </c>
      <c r="EO174">
        <v>7.6025700000000002E-2</v>
      </c>
      <c r="EP174">
        <v>0</v>
      </c>
      <c r="EQ174">
        <v>23.802</v>
      </c>
      <c r="ER174">
        <v>999.9</v>
      </c>
      <c r="ES174">
        <v>31.992000000000001</v>
      </c>
      <c r="ET174">
        <v>36.113999999999997</v>
      </c>
      <c r="EU174">
        <v>27.885300000000001</v>
      </c>
      <c r="EV174">
        <v>50.3018</v>
      </c>
      <c r="EW174">
        <v>38.3934</v>
      </c>
      <c r="EX174">
        <v>2</v>
      </c>
      <c r="EY174">
        <v>2.78049E-2</v>
      </c>
      <c r="EZ174">
        <v>4.0349300000000001</v>
      </c>
      <c r="FA174">
        <v>20.199200000000001</v>
      </c>
      <c r="FB174">
        <v>5.23421</v>
      </c>
      <c r="FC174">
        <v>11.992000000000001</v>
      </c>
      <c r="FD174">
        <v>4.9560000000000004</v>
      </c>
      <c r="FE174">
        <v>3.3039999999999998</v>
      </c>
      <c r="FF174">
        <v>9999</v>
      </c>
      <c r="FG174">
        <v>325.89999999999998</v>
      </c>
      <c r="FH174">
        <v>9999</v>
      </c>
      <c r="FI174">
        <v>4897.5</v>
      </c>
      <c r="FJ174">
        <v>1.8682700000000001</v>
      </c>
      <c r="FK174">
        <v>1.8640099999999999</v>
      </c>
      <c r="FL174">
        <v>1.8714900000000001</v>
      </c>
      <c r="FM174">
        <v>1.86249</v>
      </c>
      <c r="FN174">
        <v>1.86188</v>
      </c>
      <c r="FO174">
        <v>1.86829</v>
      </c>
      <c r="FP174">
        <v>1.8584700000000001</v>
      </c>
      <c r="FQ174">
        <v>1.8647499999999999</v>
      </c>
      <c r="FR174">
        <v>5</v>
      </c>
      <c r="FS174">
        <v>0</v>
      </c>
      <c r="FT174">
        <v>0</v>
      </c>
      <c r="FU174">
        <v>0</v>
      </c>
      <c r="FV174" t="s">
        <v>358</v>
      </c>
      <c r="FW174" t="s">
        <v>359</v>
      </c>
      <c r="FX174" t="s">
        <v>360</v>
      </c>
      <c r="FY174" t="s">
        <v>360</v>
      </c>
      <c r="FZ174" t="s">
        <v>360</v>
      </c>
      <c r="GA174" t="s">
        <v>360</v>
      </c>
      <c r="GB174">
        <v>0</v>
      </c>
      <c r="GC174">
        <v>100</v>
      </c>
      <c r="GD174">
        <v>100</v>
      </c>
      <c r="GE174">
        <v>3.867</v>
      </c>
      <c r="GF174">
        <v>0.27589999999999998</v>
      </c>
      <c r="GG174">
        <v>1.64354498451179</v>
      </c>
      <c r="GH174">
        <v>4.8697645535604704E-3</v>
      </c>
      <c r="GI174">
        <v>-2.9716501002383001E-6</v>
      </c>
      <c r="GJ174">
        <v>1.12513468715282E-9</v>
      </c>
      <c r="GK174">
        <v>-5.6040547963591501E-2</v>
      </c>
      <c r="GL174">
        <v>-3.4440246100026599E-2</v>
      </c>
      <c r="GM174">
        <v>3.75033726110429E-3</v>
      </c>
      <c r="GN174">
        <v>-6.7053370517907205E-5</v>
      </c>
      <c r="GO174">
        <v>20</v>
      </c>
      <c r="GP174">
        <v>2120</v>
      </c>
      <c r="GQ174">
        <v>2</v>
      </c>
      <c r="GR174">
        <v>25</v>
      </c>
      <c r="GS174">
        <v>235.3</v>
      </c>
      <c r="GT174">
        <v>235.3</v>
      </c>
      <c r="GU174">
        <v>2.0043899999999999</v>
      </c>
      <c r="GV174">
        <v>2.3852500000000001</v>
      </c>
      <c r="GW174">
        <v>1.9982899999999999</v>
      </c>
      <c r="GX174">
        <v>2.7368199999999998</v>
      </c>
      <c r="GY174">
        <v>2.0935100000000002</v>
      </c>
      <c r="GZ174">
        <v>2.3986800000000001</v>
      </c>
      <c r="HA174">
        <v>40.629800000000003</v>
      </c>
      <c r="HB174">
        <v>16.075800000000001</v>
      </c>
      <c r="HC174">
        <v>18</v>
      </c>
      <c r="HD174">
        <v>431.47300000000001</v>
      </c>
      <c r="HE174">
        <v>590.06100000000004</v>
      </c>
      <c r="HF174">
        <v>19.543700000000001</v>
      </c>
      <c r="HG174">
        <v>27.767700000000001</v>
      </c>
      <c r="HH174">
        <v>30.001300000000001</v>
      </c>
      <c r="HI174">
        <v>27.570399999999999</v>
      </c>
      <c r="HJ174">
        <v>27.553699999999999</v>
      </c>
      <c r="HK174">
        <v>40.209099999999999</v>
      </c>
      <c r="HL174">
        <v>39.878500000000003</v>
      </c>
      <c r="HM174">
        <v>0</v>
      </c>
      <c r="HN174">
        <v>19.464300000000001</v>
      </c>
      <c r="HO174">
        <v>722.28399999999999</v>
      </c>
      <c r="HP174">
        <v>18.970300000000002</v>
      </c>
      <c r="HQ174">
        <v>96.722399999999993</v>
      </c>
      <c r="HR174">
        <v>100.306</v>
      </c>
    </row>
    <row r="175" spans="1:226" x14ac:dyDescent="0.2">
      <c r="A175">
        <v>159</v>
      </c>
      <c r="B175">
        <v>1657225617.5999999</v>
      </c>
      <c r="C175">
        <v>1951.0999999046301</v>
      </c>
      <c r="D175" t="s">
        <v>677</v>
      </c>
      <c r="E175" t="s">
        <v>678</v>
      </c>
      <c r="F175">
        <v>5</v>
      </c>
      <c r="G175" t="s">
        <v>596</v>
      </c>
      <c r="H175" t="s">
        <v>354</v>
      </c>
      <c r="I175">
        <v>1657225614.75</v>
      </c>
      <c r="J175">
        <f t="shared" si="68"/>
        <v>2.8608243978182381E-3</v>
      </c>
      <c r="K175">
        <f t="shared" si="69"/>
        <v>2.8608243978182379</v>
      </c>
      <c r="L175">
        <f t="shared" si="70"/>
        <v>19.858478553793901</v>
      </c>
      <c r="M175">
        <f t="shared" si="71"/>
        <v>661.3356</v>
      </c>
      <c r="N175">
        <f t="shared" si="72"/>
        <v>361.92479352016028</v>
      </c>
      <c r="O175">
        <f t="shared" si="73"/>
        <v>24.976394365711091</v>
      </c>
      <c r="P175">
        <f t="shared" si="74"/>
        <v>45.638704640896826</v>
      </c>
      <c r="Q175">
        <f t="shared" si="75"/>
        <v>0.11651024458785811</v>
      </c>
      <c r="R175">
        <f t="shared" si="76"/>
        <v>2.4545112587468898</v>
      </c>
      <c r="S175">
        <f t="shared" si="77"/>
        <v>0.11352272228076214</v>
      </c>
      <c r="T175">
        <f t="shared" si="78"/>
        <v>7.1213737920916925E-2</v>
      </c>
      <c r="U175">
        <f t="shared" si="79"/>
        <v>321.51568079999998</v>
      </c>
      <c r="V175">
        <f t="shared" si="80"/>
        <v>25.512664391886389</v>
      </c>
      <c r="W175">
        <f t="shared" si="81"/>
        <v>25.07217</v>
      </c>
      <c r="X175">
        <f t="shared" si="82"/>
        <v>3.19338456800552</v>
      </c>
      <c r="Y175">
        <f t="shared" si="83"/>
        <v>50.077562612569871</v>
      </c>
      <c r="Z175">
        <f t="shared" si="84"/>
        <v>1.5136128031502358</v>
      </c>
      <c r="AA175">
        <f t="shared" si="85"/>
        <v>3.0225368891462518</v>
      </c>
      <c r="AB175">
        <f t="shared" si="86"/>
        <v>1.6797717648552841</v>
      </c>
      <c r="AC175">
        <f t="shared" si="87"/>
        <v>-126.16235594378431</v>
      </c>
      <c r="AD175">
        <f t="shared" si="88"/>
        <v>-121.68582450642505</v>
      </c>
      <c r="AE175">
        <f t="shared" si="89"/>
        <v>-10.445763375924512</v>
      </c>
      <c r="AF175">
        <f t="shared" si="90"/>
        <v>63.221736973866129</v>
      </c>
      <c r="AG175">
        <f t="shared" si="91"/>
        <v>40.20142311053926</v>
      </c>
      <c r="AH175">
        <f t="shared" si="92"/>
        <v>2.8584262773055187</v>
      </c>
      <c r="AI175">
        <f t="shared" si="93"/>
        <v>19.858478553793901</v>
      </c>
      <c r="AJ175">
        <v>717.37085371788703</v>
      </c>
      <c r="AK175">
        <v>684.04054545454505</v>
      </c>
      <c r="AL175">
        <v>3.35681908425599</v>
      </c>
      <c r="AM175">
        <v>66.775672127401407</v>
      </c>
      <c r="AN175">
        <f t="shared" si="94"/>
        <v>2.8608243978182379</v>
      </c>
      <c r="AO175">
        <v>19.053965147075601</v>
      </c>
      <c r="AP175">
        <v>21.9332557575758</v>
      </c>
      <c r="AQ175">
        <v>-1.6127324999819899E-6</v>
      </c>
      <c r="AR175">
        <v>77.559207945919596</v>
      </c>
      <c r="AS175">
        <v>13</v>
      </c>
      <c r="AT175">
        <v>3</v>
      </c>
      <c r="AU175">
        <f t="shared" si="95"/>
        <v>1</v>
      </c>
      <c r="AV175">
        <f t="shared" si="96"/>
        <v>0</v>
      </c>
      <c r="AW175">
        <f t="shared" si="97"/>
        <v>36891.053361519851</v>
      </c>
      <c r="AX175">
        <f t="shared" si="98"/>
        <v>1999.998</v>
      </c>
      <c r="AY175">
        <f t="shared" si="99"/>
        <v>1681.19832</v>
      </c>
      <c r="AZ175">
        <f t="shared" si="100"/>
        <v>0.84060000060000062</v>
      </c>
      <c r="BA175">
        <f t="shared" si="101"/>
        <v>0.16075800115800115</v>
      </c>
      <c r="BB175" s="1">
        <v>5.1449999999999996</v>
      </c>
      <c r="BC175">
        <v>0.5</v>
      </c>
      <c r="BD175" t="s">
        <v>355</v>
      </c>
      <c r="BE175">
        <v>2</v>
      </c>
      <c r="BF175" t="b">
        <v>1</v>
      </c>
      <c r="BG175">
        <v>1657225614.75</v>
      </c>
      <c r="BH175">
        <v>661.3356</v>
      </c>
      <c r="BI175">
        <v>704.649</v>
      </c>
      <c r="BJ175">
        <v>21.93327</v>
      </c>
      <c r="BK175">
        <v>19.0564</v>
      </c>
      <c r="BL175">
        <v>657.45519999999999</v>
      </c>
      <c r="BM175">
        <v>21.657260000000001</v>
      </c>
      <c r="BN175">
        <v>499.98919999999998</v>
      </c>
      <c r="BO175">
        <v>68.909880000000001</v>
      </c>
      <c r="BP175">
        <v>0.10002154000000001</v>
      </c>
      <c r="BQ175">
        <v>24.15259</v>
      </c>
      <c r="BR175">
        <v>25.07217</v>
      </c>
      <c r="BS175">
        <v>999.9</v>
      </c>
      <c r="BT175">
        <v>0</v>
      </c>
      <c r="BU175">
        <v>0</v>
      </c>
      <c r="BV175">
        <v>10029.574000000001</v>
      </c>
      <c r="BW175">
        <v>0</v>
      </c>
      <c r="BX175">
        <v>1567.665</v>
      </c>
      <c r="BY175">
        <v>-43.313310000000001</v>
      </c>
      <c r="BZ175">
        <v>676.16610000000003</v>
      </c>
      <c r="CA175">
        <v>718.33789999999999</v>
      </c>
      <c r="CB175">
        <v>2.876881</v>
      </c>
      <c r="CC175">
        <v>704.649</v>
      </c>
      <c r="CD175">
        <v>19.0564</v>
      </c>
      <c r="CE175">
        <v>1.5114190000000001</v>
      </c>
      <c r="CF175">
        <v>1.3131729999999999</v>
      </c>
      <c r="CG175">
        <v>13.08418</v>
      </c>
      <c r="CH175">
        <v>10.9505</v>
      </c>
      <c r="CI175">
        <v>1999.998</v>
      </c>
      <c r="CJ175">
        <v>0.97999860000000005</v>
      </c>
      <c r="CK175">
        <v>2.000176E-2</v>
      </c>
      <c r="CL175">
        <v>0</v>
      </c>
      <c r="CM175">
        <v>2.53199</v>
      </c>
      <c r="CN175">
        <v>0</v>
      </c>
      <c r="CO175">
        <v>9636.2369999999992</v>
      </c>
      <c r="CP175">
        <v>16705.38</v>
      </c>
      <c r="CQ175">
        <v>46.75</v>
      </c>
      <c r="CR175">
        <v>49.2059</v>
      </c>
      <c r="CS175">
        <v>47.875</v>
      </c>
      <c r="CT175">
        <v>47.224800000000002</v>
      </c>
      <c r="CU175">
        <v>45.875</v>
      </c>
      <c r="CV175">
        <v>1959.998</v>
      </c>
      <c r="CW175">
        <v>40</v>
      </c>
      <c r="CX175">
        <v>0</v>
      </c>
      <c r="CY175">
        <v>1651542680</v>
      </c>
      <c r="CZ175">
        <v>0</v>
      </c>
      <c r="DA175">
        <v>1657211497.5999999</v>
      </c>
      <c r="DB175" t="s">
        <v>356</v>
      </c>
      <c r="DC175">
        <v>1657211493.5999999</v>
      </c>
      <c r="DD175">
        <v>1657211497.5999999</v>
      </c>
      <c r="DE175">
        <v>1</v>
      </c>
      <c r="DF175">
        <v>1.526</v>
      </c>
      <c r="DG175">
        <v>4.4999999999999998E-2</v>
      </c>
      <c r="DH175">
        <v>2.6110000000000002</v>
      </c>
      <c r="DI175">
        <v>0.157</v>
      </c>
      <c r="DJ175">
        <v>420</v>
      </c>
      <c r="DK175">
        <v>20</v>
      </c>
      <c r="DL175">
        <v>0.57999999999999996</v>
      </c>
      <c r="DM175">
        <v>0.22</v>
      </c>
      <c r="DN175">
        <v>-42.101063414634098</v>
      </c>
      <c r="DO175">
        <v>-8.3651707317073996</v>
      </c>
      <c r="DP175">
        <v>0.84717732666062995</v>
      </c>
      <c r="DQ175">
        <v>0</v>
      </c>
      <c r="DR175">
        <v>2.8825021951219498</v>
      </c>
      <c r="DS175">
        <v>9.5197212543556606E-2</v>
      </c>
      <c r="DT175">
        <v>2.6057552672478699E-2</v>
      </c>
      <c r="DU175">
        <v>1</v>
      </c>
      <c r="DV175">
        <v>1</v>
      </c>
      <c r="DW175">
        <v>2</v>
      </c>
      <c r="DX175" t="s">
        <v>357</v>
      </c>
      <c r="DY175">
        <v>2.8580399999999999</v>
      </c>
      <c r="DZ175">
        <v>2.71672</v>
      </c>
      <c r="EA175">
        <v>9.8163500000000001E-2</v>
      </c>
      <c r="EB175">
        <v>0.102726</v>
      </c>
      <c r="EC175">
        <v>7.4025199999999999E-2</v>
      </c>
      <c r="ED175">
        <v>6.7042299999999999E-2</v>
      </c>
      <c r="EE175">
        <v>25456.7</v>
      </c>
      <c r="EF175">
        <v>22027</v>
      </c>
      <c r="EG175">
        <v>25274.7</v>
      </c>
      <c r="EH175">
        <v>23911.7</v>
      </c>
      <c r="EI175">
        <v>39965</v>
      </c>
      <c r="EJ175">
        <v>36938.199999999997</v>
      </c>
      <c r="EK175">
        <v>45702.5</v>
      </c>
      <c r="EL175">
        <v>42667.3</v>
      </c>
      <c r="EM175">
        <v>1.7943800000000001</v>
      </c>
      <c r="EN175">
        <v>2.05078</v>
      </c>
      <c r="EO175">
        <v>7.7731900000000007E-2</v>
      </c>
      <c r="EP175">
        <v>0</v>
      </c>
      <c r="EQ175">
        <v>23.817299999999999</v>
      </c>
      <c r="ER175">
        <v>999.9</v>
      </c>
      <c r="ES175">
        <v>31.992000000000001</v>
      </c>
      <c r="ET175">
        <v>36.113999999999997</v>
      </c>
      <c r="EU175">
        <v>27.8827</v>
      </c>
      <c r="EV175">
        <v>50.771799999999999</v>
      </c>
      <c r="EW175">
        <v>38.409500000000001</v>
      </c>
      <c r="EX175">
        <v>2</v>
      </c>
      <c r="EY175">
        <v>2.9151400000000001E-2</v>
      </c>
      <c r="EZ175">
        <v>4.2265899999999998</v>
      </c>
      <c r="FA175">
        <v>20.194199999999999</v>
      </c>
      <c r="FB175">
        <v>5.2331599999999998</v>
      </c>
      <c r="FC175">
        <v>11.992000000000001</v>
      </c>
      <c r="FD175">
        <v>4.9557000000000002</v>
      </c>
      <c r="FE175">
        <v>3.3039499999999999</v>
      </c>
      <c r="FF175">
        <v>9999</v>
      </c>
      <c r="FG175">
        <v>325.89999999999998</v>
      </c>
      <c r="FH175">
        <v>9999</v>
      </c>
      <c r="FI175">
        <v>4897.5</v>
      </c>
      <c r="FJ175">
        <v>1.8682700000000001</v>
      </c>
      <c r="FK175">
        <v>1.8640099999999999</v>
      </c>
      <c r="FL175">
        <v>1.8714900000000001</v>
      </c>
      <c r="FM175">
        <v>1.86249</v>
      </c>
      <c r="FN175">
        <v>1.86189</v>
      </c>
      <c r="FO175">
        <v>1.86829</v>
      </c>
      <c r="FP175">
        <v>1.85846</v>
      </c>
      <c r="FQ175">
        <v>1.8647400000000001</v>
      </c>
      <c r="FR175">
        <v>5</v>
      </c>
      <c r="FS175">
        <v>0</v>
      </c>
      <c r="FT175">
        <v>0</v>
      </c>
      <c r="FU175">
        <v>0</v>
      </c>
      <c r="FV175" t="s">
        <v>358</v>
      </c>
      <c r="FW175" t="s">
        <v>359</v>
      </c>
      <c r="FX175" t="s">
        <v>360</v>
      </c>
      <c r="FY175" t="s">
        <v>360</v>
      </c>
      <c r="FZ175" t="s">
        <v>360</v>
      </c>
      <c r="GA175" t="s">
        <v>360</v>
      </c>
      <c r="GB175">
        <v>0</v>
      </c>
      <c r="GC175">
        <v>100</v>
      </c>
      <c r="GD175">
        <v>100</v>
      </c>
      <c r="GE175">
        <v>3.903</v>
      </c>
      <c r="GF175">
        <v>0.27600000000000002</v>
      </c>
      <c r="GG175">
        <v>1.64354498451179</v>
      </c>
      <c r="GH175">
        <v>4.8697645535604704E-3</v>
      </c>
      <c r="GI175">
        <v>-2.9716501002383001E-6</v>
      </c>
      <c r="GJ175">
        <v>1.12513468715282E-9</v>
      </c>
      <c r="GK175">
        <v>-5.6040547963591501E-2</v>
      </c>
      <c r="GL175">
        <v>-3.4440246100026599E-2</v>
      </c>
      <c r="GM175">
        <v>3.75033726110429E-3</v>
      </c>
      <c r="GN175">
        <v>-6.7053370517907205E-5</v>
      </c>
      <c r="GO175">
        <v>20</v>
      </c>
      <c r="GP175">
        <v>2120</v>
      </c>
      <c r="GQ175">
        <v>2</v>
      </c>
      <c r="GR175">
        <v>25</v>
      </c>
      <c r="GS175">
        <v>235.4</v>
      </c>
      <c r="GT175">
        <v>235.3</v>
      </c>
      <c r="GU175">
        <v>2.03735</v>
      </c>
      <c r="GV175">
        <v>2.3828100000000001</v>
      </c>
      <c r="GW175">
        <v>1.9982899999999999</v>
      </c>
      <c r="GX175">
        <v>2.7368199999999998</v>
      </c>
      <c r="GY175">
        <v>2.0935100000000002</v>
      </c>
      <c r="GZ175">
        <v>2.3962400000000001</v>
      </c>
      <c r="HA175">
        <v>40.6554</v>
      </c>
      <c r="HB175">
        <v>16.0671</v>
      </c>
      <c r="HC175">
        <v>18</v>
      </c>
      <c r="HD175">
        <v>431.50900000000001</v>
      </c>
      <c r="HE175">
        <v>590.00900000000001</v>
      </c>
      <c r="HF175">
        <v>19.509599999999999</v>
      </c>
      <c r="HG175">
        <v>27.773</v>
      </c>
      <c r="HH175">
        <v>30.0014</v>
      </c>
      <c r="HI175">
        <v>27.575299999999999</v>
      </c>
      <c r="HJ175">
        <v>27.5578</v>
      </c>
      <c r="HK175">
        <v>40.845999999999997</v>
      </c>
      <c r="HL175">
        <v>40.152999999999999</v>
      </c>
      <c r="HM175">
        <v>0</v>
      </c>
      <c r="HN175">
        <v>19.464300000000001</v>
      </c>
      <c r="HO175">
        <v>742.36800000000005</v>
      </c>
      <c r="HP175">
        <v>18.970300000000002</v>
      </c>
      <c r="HQ175">
        <v>96.7196</v>
      </c>
      <c r="HR175">
        <v>100.303</v>
      </c>
    </row>
    <row r="176" spans="1:226" x14ac:dyDescent="0.2">
      <c r="A176">
        <v>160</v>
      </c>
      <c r="B176">
        <v>1657225623.0999999</v>
      </c>
      <c r="C176">
        <v>1956.5999999046301</v>
      </c>
      <c r="D176" t="s">
        <v>679</v>
      </c>
      <c r="E176" t="s">
        <v>680</v>
      </c>
      <c r="F176">
        <v>5</v>
      </c>
      <c r="G176" t="s">
        <v>596</v>
      </c>
      <c r="H176" t="s">
        <v>354</v>
      </c>
      <c r="I176">
        <v>1657225620.3499999</v>
      </c>
      <c r="J176">
        <f t="shared" si="68"/>
        <v>2.8525456566354654E-3</v>
      </c>
      <c r="K176">
        <f t="shared" si="69"/>
        <v>2.8525456566354652</v>
      </c>
      <c r="L176">
        <f t="shared" si="70"/>
        <v>20.000426602309307</v>
      </c>
      <c r="M176">
        <f t="shared" si="71"/>
        <v>679.69989999999996</v>
      </c>
      <c r="N176">
        <f t="shared" si="72"/>
        <v>377.17877800916966</v>
      </c>
      <c r="O176">
        <f t="shared" si="73"/>
        <v>26.029169614388266</v>
      </c>
      <c r="P176">
        <f t="shared" si="74"/>
        <v>46.906202086355528</v>
      </c>
      <c r="Q176">
        <f t="shared" si="75"/>
        <v>0.11631886095313809</v>
      </c>
      <c r="R176">
        <f t="shared" si="76"/>
        <v>2.4481639591213713</v>
      </c>
      <c r="S176">
        <f t="shared" si="77"/>
        <v>0.11333350311506404</v>
      </c>
      <c r="T176">
        <f t="shared" si="78"/>
        <v>7.1095280230496008E-2</v>
      </c>
      <c r="U176">
        <f t="shared" si="79"/>
        <v>321.52212270000001</v>
      </c>
      <c r="V176">
        <f t="shared" si="80"/>
        <v>25.526416611418725</v>
      </c>
      <c r="W176">
        <f t="shared" si="81"/>
        <v>25.058430000000001</v>
      </c>
      <c r="X176">
        <f t="shared" si="82"/>
        <v>3.1907710090636399</v>
      </c>
      <c r="Y176">
        <f t="shared" si="83"/>
        <v>50.034062779380541</v>
      </c>
      <c r="Z176">
        <f t="shared" si="84"/>
        <v>1.5130168077888582</v>
      </c>
      <c r="AA176">
        <f t="shared" si="85"/>
        <v>3.0239735167226618</v>
      </c>
      <c r="AB176">
        <f t="shared" si="86"/>
        <v>1.6777542012747817</v>
      </c>
      <c r="AC176">
        <f t="shared" si="87"/>
        <v>-125.79726345762403</v>
      </c>
      <c r="AD176">
        <f t="shared" si="88"/>
        <v>-118.51234416377916</v>
      </c>
      <c r="AE176">
        <f t="shared" si="89"/>
        <v>-10.199421126462559</v>
      </c>
      <c r="AF176">
        <f t="shared" si="90"/>
        <v>67.013093952134298</v>
      </c>
      <c r="AG176">
        <f t="shared" si="91"/>
        <v>40.500696529262754</v>
      </c>
      <c r="AH176">
        <f t="shared" si="92"/>
        <v>2.8584744024092945</v>
      </c>
      <c r="AI176">
        <f t="shared" si="93"/>
        <v>20.000426602309307</v>
      </c>
      <c r="AJ176">
        <v>735.93561693381196</v>
      </c>
      <c r="AK176">
        <v>702.47919999999999</v>
      </c>
      <c r="AL176">
        <v>3.35164842075543</v>
      </c>
      <c r="AM176">
        <v>66.775672127401407</v>
      </c>
      <c r="AN176">
        <f t="shared" si="94"/>
        <v>2.8525456566354652</v>
      </c>
      <c r="AO176">
        <v>19.0482086654096</v>
      </c>
      <c r="AP176">
        <v>21.920290909090902</v>
      </c>
      <c r="AQ176">
        <v>-3.1364896393296901E-4</v>
      </c>
      <c r="AR176">
        <v>77.559207945919596</v>
      </c>
      <c r="AS176">
        <v>13</v>
      </c>
      <c r="AT176">
        <v>3</v>
      </c>
      <c r="AU176">
        <f t="shared" si="95"/>
        <v>1</v>
      </c>
      <c r="AV176">
        <f t="shared" si="96"/>
        <v>0</v>
      </c>
      <c r="AW176">
        <f t="shared" si="97"/>
        <v>36749.057381296647</v>
      </c>
      <c r="AX176">
        <f t="shared" si="98"/>
        <v>2000.038</v>
      </c>
      <c r="AY176">
        <f t="shared" si="99"/>
        <v>1681.2319500000001</v>
      </c>
      <c r="AZ176">
        <f t="shared" si="100"/>
        <v>0.84060000359993159</v>
      </c>
      <c r="BA176">
        <f t="shared" si="101"/>
        <v>0.16075800694786799</v>
      </c>
      <c r="BB176" s="1">
        <v>5.1449999999999996</v>
      </c>
      <c r="BC176">
        <v>0.5</v>
      </c>
      <c r="BD176" t="s">
        <v>355</v>
      </c>
      <c r="BE176">
        <v>2</v>
      </c>
      <c r="BF176" t="b">
        <v>1</v>
      </c>
      <c r="BG176">
        <v>1657225620.3499999</v>
      </c>
      <c r="BH176">
        <v>679.69989999999996</v>
      </c>
      <c r="BI176">
        <v>723.37130000000002</v>
      </c>
      <c r="BJ176">
        <v>21.92455</v>
      </c>
      <c r="BK176">
        <v>19.04787</v>
      </c>
      <c r="BL176">
        <v>675.77520000000004</v>
      </c>
      <c r="BM176">
        <v>21.648820000000001</v>
      </c>
      <c r="BN176">
        <v>500.0351</v>
      </c>
      <c r="BO176">
        <v>68.910110000000003</v>
      </c>
      <c r="BP176">
        <v>0.10005476000000001</v>
      </c>
      <c r="BQ176">
        <v>24.160509999999999</v>
      </c>
      <c r="BR176">
        <v>25.058430000000001</v>
      </c>
      <c r="BS176">
        <v>999.9</v>
      </c>
      <c r="BT176">
        <v>0</v>
      </c>
      <c r="BU176">
        <v>0</v>
      </c>
      <c r="BV176">
        <v>9989.5609999999997</v>
      </c>
      <c r="BW176">
        <v>0</v>
      </c>
      <c r="BX176">
        <v>1566.5830000000001</v>
      </c>
      <c r="BY176">
        <v>-43.67145</v>
      </c>
      <c r="BZ176">
        <v>694.93610000000001</v>
      </c>
      <c r="CA176">
        <v>737.41759999999999</v>
      </c>
      <c r="CB176">
        <v>2.8766660000000002</v>
      </c>
      <c r="CC176">
        <v>723.37130000000002</v>
      </c>
      <c r="CD176">
        <v>19.04787</v>
      </c>
      <c r="CE176">
        <v>1.5108220000000001</v>
      </c>
      <c r="CF176">
        <v>1.312592</v>
      </c>
      <c r="CG176">
        <v>13.078150000000001</v>
      </c>
      <c r="CH176">
        <v>10.943809999999999</v>
      </c>
      <c r="CI176">
        <v>2000.038</v>
      </c>
      <c r="CJ176">
        <v>0.97999860000000005</v>
      </c>
      <c r="CK176">
        <v>2.000176E-2</v>
      </c>
      <c r="CL176">
        <v>0</v>
      </c>
      <c r="CM176">
        <v>2.36076</v>
      </c>
      <c r="CN176">
        <v>0</v>
      </c>
      <c r="CO176">
        <v>9625.3109999999997</v>
      </c>
      <c r="CP176">
        <v>16705.7</v>
      </c>
      <c r="CQ176">
        <v>46.75</v>
      </c>
      <c r="CR176">
        <v>49.218499999999999</v>
      </c>
      <c r="CS176">
        <v>47.875</v>
      </c>
      <c r="CT176">
        <v>47.25</v>
      </c>
      <c r="CU176">
        <v>45.875</v>
      </c>
      <c r="CV176">
        <v>1960.037</v>
      </c>
      <c r="CW176">
        <v>40.000999999999998</v>
      </c>
      <c r="CX176">
        <v>0</v>
      </c>
      <c r="CY176">
        <v>1651542685.4000001</v>
      </c>
      <c r="CZ176">
        <v>0</v>
      </c>
      <c r="DA176">
        <v>1657211497.5999999</v>
      </c>
      <c r="DB176" t="s">
        <v>356</v>
      </c>
      <c r="DC176">
        <v>1657211493.5999999</v>
      </c>
      <c r="DD176">
        <v>1657211497.5999999</v>
      </c>
      <c r="DE176">
        <v>1</v>
      </c>
      <c r="DF176">
        <v>1.526</v>
      </c>
      <c r="DG176">
        <v>4.4999999999999998E-2</v>
      </c>
      <c r="DH176">
        <v>2.6110000000000002</v>
      </c>
      <c r="DI176">
        <v>0.157</v>
      </c>
      <c r="DJ176">
        <v>420</v>
      </c>
      <c r="DK176">
        <v>20</v>
      </c>
      <c r="DL176">
        <v>0.57999999999999996</v>
      </c>
      <c r="DM176">
        <v>0.22</v>
      </c>
      <c r="DN176">
        <v>-42.822699999999998</v>
      </c>
      <c r="DO176">
        <v>-7.4354445993031799</v>
      </c>
      <c r="DP176">
        <v>0.76407289653508303</v>
      </c>
      <c r="DQ176">
        <v>0</v>
      </c>
      <c r="DR176">
        <v>2.88897170731707</v>
      </c>
      <c r="DS176">
        <v>-0.13924264808362299</v>
      </c>
      <c r="DT176">
        <v>1.4887134714641899E-2</v>
      </c>
      <c r="DU176">
        <v>0</v>
      </c>
      <c r="DV176">
        <v>0</v>
      </c>
      <c r="DW176">
        <v>2</v>
      </c>
      <c r="DX176" t="s">
        <v>365</v>
      </c>
      <c r="DY176">
        <v>2.8579599999999998</v>
      </c>
      <c r="DZ176">
        <v>2.7164899999999998</v>
      </c>
      <c r="EA176">
        <v>9.9981700000000007E-2</v>
      </c>
      <c r="EB176">
        <v>0.10456699999999999</v>
      </c>
      <c r="EC176">
        <v>7.3989100000000002E-2</v>
      </c>
      <c r="ED176">
        <v>6.70153E-2</v>
      </c>
      <c r="EE176">
        <v>25404.799999999999</v>
      </c>
      <c r="EF176">
        <v>21981.3</v>
      </c>
      <c r="EG176">
        <v>25274.2</v>
      </c>
      <c r="EH176">
        <v>23911.200000000001</v>
      </c>
      <c r="EI176">
        <v>39965.5</v>
      </c>
      <c r="EJ176">
        <v>36938.699999999997</v>
      </c>
      <c r="EK176">
        <v>45701.2</v>
      </c>
      <c r="EL176">
        <v>42666.6</v>
      </c>
      <c r="EM176">
        <v>1.7942499999999999</v>
      </c>
      <c r="EN176">
        <v>2.0510199999999998</v>
      </c>
      <c r="EO176">
        <v>7.4565400000000004E-2</v>
      </c>
      <c r="EP176">
        <v>0</v>
      </c>
      <c r="EQ176">
        <v>23.835100000000001</v>
      </c>
      <c r="ER176">
        <v>999.9</v>
      </c>
      <c r="ES176">
        <v>31.992000000000001</v>
      </c>
      <c r="ET176">
        <v>36.134</v>
      </c>
      <c r="EU176">
        <v>27.916</v>
      </c>
      <c r="EV176">
        <v>50.8018</v>
      </c>
      <c r="EW176">
        <v>38.337299999999999</v>
      </c>
      <c r="EX176">
        <v>2</v>
      </c>
      <c r="EY176">
        <v>3.1186499999999999E-2</v>
      </c>
      <c r="EZ176">
        <v>4.5214999999999996</v>
      </c>
      <c r="FA176">
        <v>20.186199999999999</v>
      </c>
      <c r="FB176">
        <v>5.2333100000000004</v>
      </c>
      <c r="FC176">
        <v>11.992000000000001</v>
      </c>
      <c r="FD176">
        <v>4.9561500000000001</v>
      </c>
      <c r="FE176">
        <v>3.3039499999999999</v>
      </c>
      <c r="FF176">
        <v>9999</v>
      </c>
      <c r="FG176">
        <v>325.89999999999998</v>
      </c>
      <c r="FH176">
        <v>9999</v>
      </c>
      <c r="FI176">
        <v>4897.7</v>
      </c>
      <c r="FJ176">
        <v>1.86826</v>
      </c>
      <c r="FK176">
        <v>1.8640099999999999</v>
      </c>
      <c r="FL176">
        <v>1.87147</v>
      </c>
      <c r="FM176">
        <v>1.86249</v>
      </c>
      <c r="FN176">
        <v>1.86188</v>
      </c>
      <c r="FO176">
        <v>1.86829</v>
      </c>
      <c r="FP176">
        <v>1.85842</v>
      </c>
      <c r="FQ176">
        <v>1.8647199999999999</v>
      </c>
      <c r="FR176">
        <v>5</v>
      </c>
      <c r="FS176">
        <v>0</v>
      </c>
      <c r="FT176">
        <v>0</v>
      </c>
      <c r="FU176">
        <v>0</v>
      </c>
      <c r="FV176" t="s">
        <v>358</v>
      </c>
      <c r="FW176" t="s">
        <v>359</v>
      </c>
      <c r="FX176" t="s">
        <v>360</v>
      </c>
      <c r="FY176" t="s">
        <v>360</v>
      </c>
      <c r="FZ176" t="s">
        <v>360</v>
      </c>
      <c r="GA176" t="s">
        <v>360</v>
      </c>
      <c r="GB176">
        <v>0</v>
      </c>
      <c r="GC176">
        <v>100</v>
      </c>
      <c r="GD176">
        <v>100</v>
      </c>
      <c r="GE176">
        <v>3.9460000000000002</v>
      </c>
      <c r="GF176">
        <v>0.27550000000000002</v>
      </c>
      <c r="GG176">
        <v>1.64354498451179</v>
      </c>
      <c r="GH176">
        <v>4.8697645535604704E-3</v>
      </c>
      <c r="GI176">
        <v>-2.9716501002383001E-6</v>
      </c>
      <c r="GJ176">
        <v>1.12513468715282E-9</v>
      </c>
      <c r="GK176">
        <v>-5.6040547963591501E-2</v>
      </c>
      <c r="GL176">
        <v>-3.4440246100026599E-2</v>
      </c>
      <c r="GM176">
        <v>3.75033726110429E-3</v>
      </c>
      <c r="GN176">
        <v>-6.7053370517907205E-5</v>
      </c>
      <c r="GO176">
        <v>20</v>
      </c>
      <c r="GP176">
        <v>2120</v>
      </c>
      <c r="GQ176">
        <v>2</v>
      </c>
      <c r="GR176">
        <v>25</v>
      </c>
      <c r="GS176">
        <v>235.5</v>
      </c>
      <c r="GT176">
        <v>235.4</v>
      </c>
      <c r="GU176">
        <v>2.0788600000000002</v>
      </c>
      <c r="GV176">
        <v>2.3828100000000001</v>
      </c>
      <c r="GW176">
        <v>1.9982899999999999</v>
      </c>
      <c r="GX176">
        <v>2.7368199999999998</v>
      </c>
      <c r="GY176">
        <v>2.0935100000000002</v>
      </c>
      <c r="GZ176">
        <v>2.3925800000000002</v>
      </c>
      <c r="HA176">
        <v>40.6554</v>
      </c>
      <c r="HB176">
        <v>16.058299999999999</v>
      </c>
      <c r="HC176">
        <v>18</v>
      </c>
      <c r="HD176">
        <v>431.47300000000001</v>
      </c>
      <c r="HE176">
        <v>590.26300000000003</v>
      </c>
      <c r="HF176">
        <v>19.427299999999999</v>
      </c>
      <c r="HG176">
        <v>27.778300000000002</v>
      </c>
      <c r="HH176">
        <v>30.0017</v>
      </c>
      <c r="HI176">
        <v>27.580300000000001</v>
      </c>
      <c r="HJ176">
        <v>27.563700000000001</v>
      </c>
      <c r="HK176">
        <v>41.686199999999999</v>
      </c>
      <c r="HL176">
        <v>40.152999999999999</v>
      </c>
      <c r="HM176">
        <v>0</v>
      </c>
      <c r="HN176">
        <v>19.326699999999999</v>
      </c>
      <c r="HO176">
        <v>755.87300000000005</v>
      </c>
      <c r="HP176">
        <v>18.970300000000002</v>
      </c>
      <c r="HQ176">
        <v>96.716999999999999</v>
      </c>
      <c r="HR176">
        <v>100.301</v>
      </c>
    </row>
    <row r="177" spans="1:226" x14ac:dyDescent="0.2">
      <c r="A177">
        <v>161</v>
      </c>
      <c r="B177">
        <v>1657225628.0999999</v>
      </c>
      <c r="C177">
        <v>1961.5999999046301</v>
      </c>
      <c r="D177" t="s">
        <v>681</v>
      </c>
      <c r="E177" t="s">
        <v>682</v>
      </c>
      <c r="F177">
        <v>5</v>
      </c>
      <c r="G177" t="s">
        <v>596</v>
      </c>
      <c r="H177" t="s">
        <v>354</v>
      </c>
      <c r="I177">
        <v>1657225625.5999999</v>
      </c>
      <c r="J177">
        <f t="shared" si="68"/>
        <v>2.831628936448889E-3</v>
      </c>
      <c r="K177">
        <f t="shared" si="69"/>
        <v>2.8316289364488889</v>
      </c>
      <c r="L177">
        <f t="shared" si="70"/>
        <v>20.715223009079892</v>
      </c>
      <c r="M177">
        <f t="shared" si="71"/>
        <v>696.87122222222195</v>
      </c>
      <c r="N177">
        <f t="shared" si="72"/>
        <v>383.25571223453039</v>
      </c>
      <c r="O177">
        <f t="shared" si="73"/>
        <v>26.446696542397575</v>
      </c>
      <c r="P177">
        <f t="shared" si="74"/>
        <v>48.087846194873535</v>
      </c>
      <c r="Q177">
        <f t="shared" si="75"/>
        <v>0.11604312432579966</v>
      </c>
      <c r="R177">
        <f t="shared" si="76"/>
        <v>2.4461268635994386</v>
      </c>
      <c r="S177">
        <f t="shared" si="77"/>
        <v>0.11306930247859161</v>
      </c>
      <c r="T177">
        <f t="shared" si="78"/>
        <v>7.0929152551401906E-2</v>
      </c>
      <c r="U177">
        <f t="shared" si="79"/>
        <v>321.52380266666682</v>
      </c>
      <c r="V177">
        <f t="shared" si="80"/>
        <v>25.53854767599125</v>
      </c>
      <c r="W177">
        <f t="shared" si="81"/>
        <v>25.008555555555599</v>
      </c>
      <c r="X177">
        <f t="shared" si="82"/>
        <v>3.1812998237744776</v>
      </c>
      <c r="Y177">
        <f t="shared" si="83"/>
        <v>49.984715692864398</v>
      </c>
      <c r="Z177">
        <f t="shared" si="84"/>
        <v>1.5119449012839217</v>
      </c>
      <c r="AA177">
        <f t="shared" si="85"/>
        <v>3.0248144464283917</v>
      </c>
      <c r="AB177">
        <f t="shared" si="86"/>
        <v>1.6693549224905559</v>
      </c>
      <c r="AC177">
        <f t="shared" si="87"/>
        <v>-124.874836097396</v>
      </c>
      <c r="AD177">
        <f t="shared" si="88"/>
        <v>-111.22533913047369</v>
      </c>
      <c r="AE177">
        <f t="shared" si="89"/>
        <v>-9.5780709653983322</v>
      </c>
      <c r="AF177">
        <f t="shared" si="90"/>
        <v>75.845556473398801</v>
      </c>
      <c r="AG177">
        <f t="shared" si="91"/>
        <v>41.086952415383614</v>
      </c>
      <c r="AH177">
        <f t="shared" si="92"/>
        <v>2.8341847178422879</v>
      </c>
      <c r="AI177">
        <f t="shared" si="93"/>
        <v>20.715223009079892</v>
      </c>
      <c r="AJ177">
        <v>753.40702355150495</v>
      </c>
      <c r="AK177">
        <v>719.20015151515202</v>
      </c>
      <c r="AL177">
        <v>3.3510529847788901</v>
      </c>
      <c r="AM177">
        <v>66.775672127401407</v>
      </c>
      <c r="AN177">
        <f t="shared" si="94"/>
        <v>2.8316289364488889</v>
      </c>
      <c r="AO177">
        <v>19.054534155912702</v>
      </c>
      <c r="AP177">
        <v>21.905479393939402</v>
      </c>
      <c r="AQ177">
        <v>-2.1136085174668499E-4</v>
      </c>
      <c r="AR177">
        <v>77.559207945919596</v>
      </c>
      <c r="AS177">
        <v>13</v>
      </c>
      <c r="AT177">
        <v>3</v>
      </c>
      <c r="AU177">
        <f t="shared" si="95"/>
        <v>1</v>
      </c>
      <c r="AV177">
        <f t="shared" si="96"/>
        <v>0</v>
      </c>
      <c r="AW177">
        <f t="shared" si="97"/>
        <v>36703.132768515927</v>
      </c>
      <c r="AX177">
        <f t="shared" si="98"/>
        <v>2000.0488888888899</v>
      </c>
      <c r="AY177">
        <f t="shared" si="99"/>
        <v>1681.2410666666676</v>
      </c>
      <c r="AZ177">
        <f t="shared" si="100"/>
        <v>0.84059998533369185</v>
      </c>
      <c r="BA177">
        <f t="shared" si="101"/>
        <v>0.16075797169402525</v>
      </c>
      <c r="BB177" s="1">
        <v>5.1449999999999996</v>
      </c>
      <c r="BC177">
        <v>0.5</v>
      </c>
      <c r="BD177" t="s">
        <v>355</v>
      </c>
      <c r="BE177">
        <v>2</v>
      </c>
      <c r="BF177" t="b">
        <v>1</v>
      </c>
      <c r="BG177">
        <v>1657225625.5999999</v>
      </c>
      <c r="BH177">
        <v>696.87122222222195</v>
      </c>
      <c r="BI177">
        <v>741.183777777778</v>
      </c>
      <c r="BJ177">
        <v>21.910544444444401</v>
      </c>
      <c r="BK177">
        <v>19.057955555555601</v>
      </c>
      <c r="BL177">
        <v>692.90588888888897</v>
      </c>
      <c r="BM177">
        <v>21.635288888888901</v>
      </c>
      <c r="BN177">
        <v>499.98033333333302</v>
      </c>
      <c r="BO177">
        <v>68.905366666666694</v>
      </c>
      <c r="BP177">
        <v>9.9988499999999994E-2</v>
      </c>
      <c r="BQ177">
        <v>24.165144444444401</v>
      </c>
      <c r="BR177">
        <v>25.008555555555599</v>
      </c>
      <c r="BS177">
        <v>999.9</v>
      </c>
      <c r="BT177">
        <v>0</v>
      </c>
      <c r="BU177">
        <v>0</v>
      </c>
      <c r="BV177">
        <v>9977.4288888888896</v>
      </c>
      <c r="BW177">
        <v>0</v>
      </c>
      <c r="BX177">
        <v>1565.6033333333301</v>
      </c>
      <c r="BY177">
        <v>-44.312422222222203</v>
      </c>
      <c r="BZ177">
        <v>712.48211111111095</v>
      </c>
      <c r="CA177">
        <v>755.58377777777798</v>
      </c>
      <c r="CB177">
        <v>2.8525955555555602</v>
      </c>
      <c r="CC177">
        <v>741.183777777778</v>
      </c>
      <c r="CD177">
        <v>19.057955555555601</v>
      </c>
      <c r="CE177">
        <v>1.5097533333333299</v>
      </c>
      <c r="CF177">
        <v>1.3131955555555599</v>
      </c>
      <c r="CG177">
        <v>13.067299999999999</v>
      </c>
      <c r="CH177">
        <v>10.950711111111101</v>
      </c>
      <c r="CI177">
        <v>2000.0488888888899</v>
      </c>
      <c r="CJ177">
        <v>0.979999333333333</v>
      </c>
      <c r="CK177">
        <v>2.00009777777778E-2</v>
      </c>
      <c r="CL177">
        <v>0</v>
      </c>
      <c r="CM177">
        <v>2.2957333333333301</v>
      </c>
      <c r="CN177">
        <v>0</v>
      </c>
      <c r="CO177">
        <v>9636.3722222222204</v>
      </c>
      <c r="CP177">
        <v>16705.822222222199</v>
      </c>
      <c r="CQ177">
        <v>46.75</v>
      </c>
      <c r="CR177">
        <v>49.25</v>
      </c>
      <c r="CS177">
        <v>47.875</v>
      </c>
      <c r="CT177">
        <v>47.25</v>
      </c>
      <c r="CU177">
        <v>45.909444444444397</v>
      </c>
      <c r="CV177">
        <v>1960.0488888888899</v>
      </c>
      <c r="CW177">
        <v>40</v>
      </c>
      <c r="CX177">
        <v>0</v>
      </c>
      <c r="CY177">
        <v>1651542690.2</v>
      </c>
      <c r="CZ177">
        <v>0</v>
      </c>
      <c r="DA177">
        <v>1657211497.5999999</v>
      </c>
      <c r="DB177" t="s">
        <v>356</v>
      </c>
      <c r="DC177">
        <v>1657211493.5999999</v>
      </c>
      <c r="DD177">
        <v>1657211497.5999999</v>
      </c>
      <c r="DE177">
        <v>1</v>
      </c>
      <c r="DF177">
        <v>1.526</v>
      </c>
      <c r="DG177">
        <v>4.4999999999999998E-2</v>
      </c>
      <c r="DH177">
        <v>2.6110000000000002</v>
      </c>
      <c r="DI177">
        <v>0.157</v>
      </c>
      <c r="DJ177">
        <v>420</v>
      </c>
      <c r="DK177">
        <v>20</v>
      </c>
      <c r="DL177">
        <v>0.57999999999999996</v>
      </c>
      <c r="DM177">
        <v>0.22</v>
      </c>
      <c r="DN177">
        <v>-43.3079414634146</v>
      </c>
      <c r="DO177">
        <v>-7.5230592334494899</v>
      </c>
      <c r="DP177">
        <v>0.77237525916079997</v>
      </c>
      <c r="DQ177">
        <v>0</v>
      </c>
      <c r="DR177">
        <v>2.8781019512195098</v>
      </c>
      <c r="DS177">
        <v>-0.132905853658534</v>
      </c>
      <c r="DT177">
        <v>1.4236539422532699E-2</v>
      </c>
      <c r="DU177">
        <v>0</v>
      </c>
      <c r="DV177">
        <v>0</v>
      </c>
      <c r="DW177">
        <v>2</v>
      </c>
      <c r="DX177" t="s">
        <v>365</v>
      </c>
      <c r="DY177">
        <v>2.8576600000000001</v>
      </c>
      <c r="DZ177">
        <v>2.7162899999999999</v>
      </c>
      <c r="EA177">
        <v>0.10161199999999999</v>
      </c>
      <c r="EB177">
        <v>0.10614899999999999</v>
      </c>
      <c r="EC177">
        <v>7.3951299999999998E-2</v>
      </c>
      <c r="ED177">
        <v>6.7049899999999996E-2</v>
      </c>
      <c r="EE177">
        <v>25357.4</v>
      </c>
      <c r="EF177">
        <v>21941.7</v>
      </c>
      <c r="EG177">
        <v>25272.9</v>
      </c>
      <c r="EH177">
        <v>23910.400000000001</v>
      </c>
      <c r="EI177">
        <v>39966</v>
      </c>
      <c r="EJ177">
        <v>36936.1</v>
      </c>
      <c r="EK177">
        <v>45699.8</v>
      </c>
      <c r="EL177">
        <v>42665.2</v>
      </c>
      <c r="EM177">
        <v>1.7940499999999999</v>
      </c>
      <c r="EN177">
        <v>2.05078</v>
      </c>
      <c r="EO177">
        <v>6.7662399999999998E-2</v>
      </c>
      <c r="EP177">
        <v>0</v>
      </c>
      <c r="EQ177">
        <v>23.848700000000001</v>
      </c>
      <c r="ER177">
        <v>999.9</v>
      </c>
      <c r="ES177">
        <v>31.992000000000001</v>
      </c>
      <c r="ET177">
        <v>36.134</v>
      </c>
      <c r="EU177">
        <v>27.918600000000001</v>
      </c>
      <c r="EV177">
        <v>50.811700000000002</v>
      </c>
      <c r="EW177">
        <v>38.473599999999998</v>
      </c>
      <c r="EX177">
        <v>2</v>
      </c>
      <c r="EY177">
        <v>3.2266299999999998E-2</v>
      </c>
      <c r="EZ177">
        <v>4.5697599999999996</v>
      </c>
      <c r="FA177">
        <v>20.184699999999999</v>
      </c>
      <c r="FB177">
        <v>5.2328599999999996</v>
      </c>
      <c r="FC177">
        <v>11.992000000000001</v>
      </c>
      <c r="FD177">
        <v>4.9552500000000004</v>
      </c>
      <c r="FE177">
        <v>3.3039499999999999</v>
      </c>
      <c r="FF177">
        <v>9999</v>
      </c>
      <c r="FG177">
        <v>325.89999999999998</v>
      </c>
      <c r="FH177">
        <v>9999</v>
      </c>
      <c r="FI177">
        <v>4897.7</v>
      </c>
      <c r="FJ177">
        <v>1.86826</v>
      </c>
      <c r="FK177">
        <v>1.8640099999999999</v>
      </c>
      <c r="FL177">
        <v>1.87148</v>
      </c>
      <c r="FM177">
        <v>1.86249</v>
      </c>
      <c r="FN177">
        <v>1.86188</v>
      </c>
      <c r="FO177">
        <v>1.86829</v>
      </c>
      <c r="FP177">
        <v>1.85843</v>
      </c>
      <c r="FQ177">
        <v>1.8647</v>
      </c>
      <c r="FR177">
        <v>5</v>
      </c>
      <c r="FS177">
        <v>0</v>
      </c>
      <c r="FT177">
        <v>0</v>
      </c>
      <c r="FU177">
        <v>0</v>
      </c>
      <c r="FV177" t="s">
        <v>358</v>
      </c>
      <c r="FW177" t="s">
        <v>359</v>
      </c>
      <c r="FX177" t="s">
        <v>360</v>
      </c>
      <c r="FY177" t="s">
        <v>360</v>
      </c>
      <c r="FZ177" t="s">
        <v>360</v>
      </c>
      <c r="GA177" t="s">
        <v>360</v>
      </c>
      <c r="GB177">
        <v>0</v>
      </c>
      <c r="GC177">
        <v>100</v>
      </c>
      <c r="GD177">
        <v>100</v>
      </c>
      <c r="GE177">
        <v>3.984</v>
      </c>
      <c r="GF177">
        <v>0.27510000000000001</v>
      </c>
      <c r="GG177">
        <v>1.64354498451179</v>
      </c>
      <c r="GH177">
        <v>4.8697645535604704E-3</v>
      </c>
      <c r="GI177">
        <v>-2.9716501002383001E-6</v>
      </c>
      <c r="GJ177">
        <v>1.12513468715282E-9</v>
      </c>
      <c r="GK177">
        <v>-5.6040547963591501E-2</v>
      </c>
      <c r="GL177">
        <v>-3.4440246100026599E-2</v>
      </c>
      <c r="GM177">
        <v>3.75033726110429E-3</v>
      </c>
      <c r="GN177">
        <v>-6.7053370517907205E-5</v>
      </c>
      <c r="GO177">
        <v>20</v>
      </c>
      <c r="GP177">
        <v>2120</v>
      </c>
      <c r="GQ177">
        <v>2</v>
      </c>
      <c r="GR177">
        <v>25</v>
      </c>
      <c r="GS177">
        <v>235.6</v>
      </c>
      <c r="GT177">
        <v>235.5</v>
      </c>
      <c r="GU177">
        <v>2.1142599999999998</v>
      </c>
      <c r="GV177">
        <v>2.3840300000000001</v>
      </c>
      <c r="GW177">
        <v>1.9982899999999999</v>
      </c>
      <c r="GX177">
        <v>2.7368199999999998</v>
      </c>
      <c r="GY177">
        <v>2.0935100000000002</v>
      </c>
      <c r="GZ177">
        <v>2.4108900000000002</v>
      </c>
      <c r="HA177">
        <v>40.6554</v>
      </c>
      <c r="HB177">
        <v>16.049600000000002</v>
      </c>
      <c r="HC177">
        <v>18</v>
      </c>
      <c r="HD177">
        <v>431.39499999999998</v>
      </c>
      <c r="HE177">
        <v>590.11900000000003</v>
      </c>
      <c r="HF177">
        <v>19.347100000000001</v>
      </c>
      <c r="HG177">
        <v>27.782800000000002</v>
      </c>
      <c r="HH177">
        <v>30.0014</v>
      </c>
      <c r="HI177">
        <v>27.5853</v>
      </c>
      <c r="HJ177">
        <v>27.568100000000001</v>
      </c>
      <c r="HK177">
        <v>42.444600000000001</v>
      </c>
      <c r="HL177">
        <v>40.4495</v>
      </c>
      <c r="HM177">
        <v>0</v>
      </c>
      <c r="HN177">
        <v>19.323</v>
      </c>
      <c r="HO177">
        <v>776.11400000000003</v>
      </c>
      <c r="HP177">
        <v>18.974299999999999</v>
      </c>
      <c r="HQ177">
        <v>96.713399999999993</v>
      </c>
      <c r="HR177">
        <v>100.298</v>
      </c>
    </row>
    <row r="178" spans="1:226" x14ac:dyDescent="0.2">
      <c r="A178">
        <v>162</v>
      </c>
      <c r="B178">
        <v>1657225633.0999999</v>
      </c>
      <c r="C178">
        <v>1966.5999999046301</v>
      </c>
      <c r="D178" t="s">
        <v>683</v>
      </c>
      <c r="E178" t="s">
        <v>684</v>
      </c>
      <c r="F178">
        <v>5</v>
      </c>
      <c r="G178" t="s">
        <v>596</v>
      </c>
      <c r="H178" t="s">
        <v>354</v>
      </c>
      <c r="I178">
        <v>1657225630.3</v>
      </c>
      <c r="J178">
        <f t="shared" si="68"/>
        <v>2.8186308208747995E-3</v>
      </c>
      <c r="K178">
        <f t="shared" si="69"/>
        <v>2.8186308208747994</v>
      </c>
      <c r="L178">
        <f t="shared" si="70"/>
        <v>20.997533175921998</v>
      </c>
      <c r="M178">
        <f t="shared" si="71"/>
        <v>712.2414</v>
      </c>
      <c r="N178">
        <f t="shared" si="72"/>
        <v>393.75319246150161</v>
      </c>
      <c r="O178">
        <f t="shared" si="73"/>
        <v>27.170349703590162</v>
      </c>
      <c r="P178">
        <f t="shared" si="74"/>
        <v>49.14715177392938</v>
      </c>
      <c r="Q178">
        <f t="shared" si="75"/>
        <v>0.11585925690996234</v>
      </c>
      <c r="R178">
        <f t="shared" si="76"/>
        <v>2.4517563047149391</v>
      </c>
      <c r="S178">
        <f t="shared" si="77"/>
        <v>0.11290134149264169</v>
      </c>
      <c r="T178">
        <f t="shared" si="78"/>
        <v>7.0822805570318823E-2</v>
      </c>
      <c r="U178">
        <f t="shared" si="79"/>
        <v>321.50833919999997</v>
      </c>
      <c r="V178">
        <f t="shared" si="80"/>
        <v>25.527998055228423</v>
      </c>
      <c r="W178">
        <f t="shared" si="81"/>
        <v>24.977419999999999</v>
      </c>
      <c r="X178">
        <f t="shared" si="82"/>
        <v>3.1753996278994343</v>
      </c>
      <c r="Y178">
        <f t="shared" si="83"/>
        <v>49.994666115877507</v>
      </c>
      <c r="Z178">
        <f t="shared" si="84"/>
        <v>1.5111988027340464</v>
      </c>
      <c r="AA178">
        <f t="shared" si="85"/>
        <v>3.0227200622390273</v>
      </c>
      <c r="AB178">
        <f t="shared" si="86"/>
        <v>1.6642008251653879</v>
      </c>
      <c r="AC178">
        <f t="shared" si="87"/>
        <v>-124.30161920057866</v>
      </c>
      <c r="AD178">
        <f t="shared" si="88"/>
        <v>-108.89177454596619</v>
      </c>
      <c r="AE178">
        <f t="shared" si="89"/>
        <v>-9.3535740819215754</v>
      </c>
      <c r="AF178">
        <f t="shared" si="90"/>
        <v>78.961371371533531</v>
      </c>
      <c r="AG178">
        <f t="shared" si="91"/>
        <v>41.40032648900101</v>
      </c>
      <c r="AH178">
        <f t="shared" si="92"/>
        <v>2.8375322356821524</v>
      </c>
      <c r="AI178">
        <f t="shared" si="93"/>
        <v>20.997533175921998</v>
      </c>
      <c r="AJ178">
        <v>770.27351420173397</v>
      </c>
      <c r="AK178">
        <v>735.85010909090897</v>
      </c>
      <c r="AL178">
        <v>3.33041412987617</v>
      </c>
      <c r="AM178">
        <v>66.775672127401407</v>
      </c>
      <c r="AN178">
        <f t="shared" si="94"/>
        <v>2.8186308208747994</v>
      </c>
      <c r="AO178">
        <v>19.056569438618599</v>
      </c>
      <c r="AP178">
        <v>21.893813939393901</v>
      </c>
      <c r="AQ178">
        <v>-1.10670663362348E-4</v>
      </c>
      <c r="AR178">
        <v>77.559207945919596</v>
      </c>
      <c r="AS178">
        <v>13</v>
      </c>
      <c r="AT178">
        <v>3</v>
      </c>
      <c r="AU178">
        <f t="shared" si="95"/>
        <v>1</v>
      </c>
      <c r="AV178">
        <f t="shared" si="96"/>
        <v>0</v>
      </c>
      <c r="AW178">
        <f t="shared" si="97"/>
        <v>36829.575102107665</v>
      </c>
      <c r="AX178">
        <f t="shared" si="98"/>
        <v>1999.952</v>
      </c>
      <c r="AY178">
        <f t="shared" si="99"/>
        <v>1681.1596799999998</v>
      </c>
      <c r="AZ178">
        <f t="shared" si="100"/>
        <v>0.84060001440034549</v>
      </c>
      <c r="BA178">
        <f t="shared" si="101"/>
        <v>0.16075802779266701</v>
      </c>
      <c r="BB178" s="1">
        <v>5.1449999999999996</v>
      </c>
      <c r="BC178">
        <v>0.5</v>
      </c>
      <c r="BD178" t="s">
        <v>355</v>
      </c>
      <c r="BE178">
        <v>2</v>
      </c>
      <c r="BF178" t="b">
        <v>1</v>
      </c>
      <c r="BG178">
        <v>1657225630.3</v>
      </c>
      <c r="BH178">
        <v>712.2414</v>
      </c>
      <c r="BI178">
        <v>756.9203</v>
      </c>
      <c r="BJ178">
        <v>21.900320000000001</v>
      </c>
      <c r="BK178">
        <v>19.044550000000001</v>
      </c>
      <c r="BL178">
        <v>708.23979999999995</v>
      </c>
      <c r="BM178">
        <v>21.625409999999999</v>
      </c>
      <c r="BN178">
        <v>500.01850000000002</v>
      </c>
      <c r="BO178">
        <v>68.903509999999997</v>
      </c>
      <c r="BP178">
        <v>9.9993269999999995E-2</v>
      </c>
      <c r="BQ178">
        <v>24.153600000000001</v>
      </c>
      <c r="BR178">
        <v>24.977419999999999</v>
      </c>
      <c r="BS178">
        <v>999.9</v>
      </c>
      <c r="BT178">
        <v>0</v>
      </c>
      <c r="BU178">
        <v>0</v>
      </c>
      <c r="BV178">
        <v>10013.14</v>
      </c>
      <c r="BW178">
        <v>0</v>
      </c>
      <c r="BX178">
        <v>1565.2239999999999</v>
      </c>
      <c r="BY178">
        <v>-44.678730000000002</v>
      </c>
      <c r="BZ178">
        <v>728.18910000000005</v>
      </c>
      <c r="CA178">
        <v>771.61519999999996</v>
      </c>
      <c r="CB178">
        <v>2.8557730000000001</v>
      </c>
      <c r="CC178">
        <v>756.9203</v>
      </c>
      <c r="CD178">
        <v>19.044550000000001</v>
      </c>
      <c r="CE178">
        <v>1.509009</v>
      </c>
      <c r="CF178">
        <v>1.312236</v>
      </c>
      <c r="CG178">
        <v>13.05974</v>
      </c>
      <c r="CH178">
        <v>10.93974</v>
      </c>
      <c r="CI178">
        <v>1999.952</v>
      </c>
      <c r="CJ178">
        <v>0.97999860000000005</v>
      </c>
      <c r="CK178">
        <v>2.000176E-2</v>
      </c>
      <c r="CL178">
        <v>0</v>
      </c>
      <c r="CM178">
        <v>2.4813000000000001</v>
      </c>
      <c r="CN178">
        <v>0</v>
      </c>
      <c r="CO178">
        <v>9669.9609999999993</v>
      </c>
      <c r="CP178">
        <v>16705.02</v>
      </c>
      <c r="CQ178">
        <v>46.75</v>
      </c>
      <c r="CR178">
        <v>49.25</v>
      </c>
      <c r="CS178">
        <v>47.875</v>
      </c>
      <c r="CT178">
        <v>47.25</v>
      </c>
      <c r="CU178">
        <v>45.924599999999998</v>
      </c>
      <c r="CV178">
        <v>1959.952</v>
      </c>
      <c r="CW178">
        <v>40</v>
      </c>
      <c r="CX178">
        <v>0</v>
      </c>
      <c r="CY178">
        <v>1651542695</v>
      </c>
      <c r="CZ178">
        <v>0</v>
      </c>
      <c r="DA178">
        <v>1657211497.5999999</v>
      </c>
      <c r="DB178" t="s">
        <v>356</v>
      </c>
      <c r="DC178">
        <v>1657211493.5999999</v>
      </c>
      <c r="DD178">
        <v>1657211497.5999999</v>
      </c>
      <c r="DE178">
        <v>1</v>
      </c>
      <c r="DF178">
        <v>1.526</v>
      </c>
      <c r="DG178">
        <v>4.4999999999999998E-2</v>
      </c>
      <c r="DH178">
        <v>2.6110000000000002</v>
      </c>
      <c r="DI178">
        <v>0.157</v>
      </c>
      <c r="DJ178">
        <v>420</v>
      </c>
      <c r="DK178">
        <v>20</v>
      </c>
      <c r="DL178">
        <v>0.57999999999999996</v>
      </c>
      <c r="DM178">
        <v>0.22</v>
      </c>
      <c r="DN178">
        <v>-43.874446341463397</v>
      </c>
      <c r="DO178">
        <v>-5.3359505226481403</v>
      </c>
      <c r="DP178">
        <v>0.55148438055742799</v>
      </c>
      <c r="DQ178">
        <v>0</v>
      </c>
      <c r="DR178">
        <v>2.8665695121951198</v>
      </c>
      <c r="DS178">
        <v>-0.116862648083621</v>
      </c>
      <c r="DT178">
        <v>1.3984029907182401E-2</v>
      </c>
      <c r="DU178">
        <v>0</v>
      </c>
      <c r="DV178">
        <v>0</v>
      </c>
      <c r="DW178">
        <v>2</v>
      </c>
      <c r="DX178" t="s">
        <v>365</v>
      </c>
      <c r="DY178">
        <v>2.85792</v>
      </c>
      <c r="DZ178">
        <v>2.71645</v>
      </c>
      <c r="EA178">
        <v>0.103226</v>
      </c>
      <c r="EB178">
        <v>0.107803</v>
      </c>
      <c r="EC178">
        <v>7.3914900000000006E-2</v>
      </c>
      <c r="ED178">
        <v>6.6932099999999994E-2</v>
      </c>
      <c r="EE178">
        <v>25311.5</v>
      </c>
      <c r="EF178">
        <v>21900.9</v>
      </c>
      <c r="EG178">
        <v>25272.5</v>
      </c>
      <c r="EH178">
        <v>23910.2</v>
      </c>
      <c r="EI178">
        <v>39966.800000000003</v>
      </c>
      <c r="EJ178">
        <v>36940.300000000003</v>
      </c>
      <c r="EK178">
        <v>45698.9</v>
      </c>
      <c r="EL178">
        <v>42664.6</v>
      </c>
      <c r="EM178">
        <v>1.79403</v>
      </c>
      <c r="EN178">
        <v>2.0502799999999999</v>
      </c>
      <c r="EO178">
        <v>7.0218000000000003E-2</v>
      </c>
      <c r="EP178">
        <v>0</v>
      </c>
      <c r="EQ178">
        <v>23.8584</v>
      </c>
      <c r="ER178">
        <v>999.9</v>
      </c>
      <c r="ES178">
        <v>31.968</v>
      </c>
      <c r="ET178">
        <v>36.155000000000001</v>
      </c>
      <c r="EU178">
        <v>27.928899999999999</v>
      </c>
      <c r="EV178">
        <v>50.911700000000003</v>
      </c>
      <c r="EW178">
        <v>38.373399999999997</v>
      </c>
      <c r="EX178">
        <v>2</v>
      </c>
      <c r="EY178">
        <v>3.2022399999999999E-2</v>
      </c>
      <c r="EZ178">
        <v>4.3823600000000003</v>
      </c>
      <c r="FA178">
        <v>20.190200000000001</v>
      </c>
      <c r="FB178">
        <v>5.2340600000000004</v>
      </c>
      <c r="FC178">
        <v>11.992000000000001</v>
      </c>
      <c r="FD178">
        <v>4.9560500000000003</v>
      </c>
      <c r="FE178">
        <v>3.3039999999999998</v>
      </c>
      <c r="FF178">
        <v>9999</v>
      </c>
      <c r="FG178">
        <v>325.89999999999998</v>
      </c>
      <c r="FH178">
        <v>9999</v>
      </c>
      <c r="FI178">
        <v>4898</v>
      </c>
      <c r="FJ178">
        <v>1.8682700000000001</v>
      </c>
      <c r="FK178">
        <v>1.8640099999999999</v>
      </c>
      <c r="FL178">
        <v>1.8714900000000001</v>
      </c>
      <c r="FM178">
        <v>1.86249</v>
      </c>
      <c r="FN178">
        <v>1.86188</v>
      </c>
      <c r="FO178">
        <v>1.86829</v>
      </c>
      <c r="FP178">
        <v>1.85842</v>
      </c>
      <c r="FQ178">
        <v>1.8647400000000001</v>
      </c>
      <c r="FR178">
        <v>5</v>
      </c>
      <c r="FS178">
        <v>0</v>
      </c>
      <c r="FT178">
        <v>0</v>
      </c>
      <c r="FU178">
        <v>0</v>
      </c>
      <c r="FV178" t="s">
        <v>358</v>
      </c>
      <c r="FW178" t="s">
        <v>359</v>
      </c>
      <c r="FX178" t="s">
        <v>360</v>
      </c>
      <c r="FY178" t="s">
        <v>360</v>
      </c>
      <c r="FZ178" t="s">
        <v>360</v>
      </c>
      <c r="GA178" t="s">
        <v>360</v>
      </c>
      <c r="GB178">
        <v>0</v>
      </c>
      <c r="GC178">
        <v>100</v>
      </c>
      <c r="GD178">
        <v>100</v>
      </c>
      <c r="GE178">
        <v>4.024</v>
      </c>
      <c r="GF178">
        <v>0.27460000000000001</v>
      </c>
      <c r="GG178">
        <v>1.64354498451179</v>
      </c>
      <c r="GH178">
        <v>4.8697645535604704E-3</v>
      </c>
      <c r="GI178">
        <v>-2.9716501002383001E-6</v>
      </c>
      <c r="GJ178">
        <v>1.12513468715282E-9</v>
      </c>
      <c r="GK178">
        <v>-5.6040547963591501E-2</v>
      </c>
      <c r="GL178">
        <v>-3.4440246100026599E-2</v>
      </c>
      <c r="GM178">
        <v>3.75033726110429E-3</v>
      </c>
      <c r="GN178">
        <v>-6.7053370517907205E-5</v>
      </c>
      <c r="GO178">
        <v>20</v>
      </c>
      <c r="GP178">
        <v>2120</v>
      </c>
      <c r="GQ178">
        <v>2</v>
      </c>
      <c r="GR178">
        <v>25</v>
      </c>
      <c r="GS178">
        <v>235.7</v>
      </c>
      <c r="GT178">
        <v>235.6</v>
      </c>
      <c r="GU178">
        <v>2.1533199999999999</v>
      </c>
      <c r="GV178">
        <v>2.3791500000000001</v>
      </c>
      <c r="GW178">
        <v>1.9982899999999999</v>
      </c>
      <c r="GX178">
        <v>2.7380399999999998</v>
      </c>
      <c r="GY178">
        <v>2.0935100000000002</v>
      </c>
      <c r="GZ178">
        <v>2.3754900000000001</v>
      </c>
      <c r="HA178">
        <v>40.6554</v>
      </c>
      <c r="HB178">
        <v>16.049600000000002</v>
      </c>
      <c r="HC178">
        <v>18</v>
      </c>
      <c r="HD178">
        <v>431.42</v>
      </c>
      <c r="HE178">
        <v>589.79</v>
      </c>
      <c r="HF178">
        <v>19.307600000000001</v>
      </c>
      <c r="HG178">
        <v>27.788900000000002</v>
      </c>
      <c r="HH178">
        <v>30.000299999999999</v>
      </c>
      <c r="HI178">
        <v>27.590699999999998</v>
      </c>
      <c r="HJ178">
        <v>27.573</v>
      </c>
      <c r="HK178">
        <v>43.156599999999997</v>
      </c>
      <c r="HL178">
        <v>40.4495</v>
      </c>
      <c r="HM178">
        <v>0</v>
      </c>
      <c r="HN178">
        <v>19.402000000000001</v>
      </c>
      <c r="HO178">
        <v>789.66300000000001</v>
      </c>
      <c r="HP178">
        <v>18.9877</v>
      </c>
      <c r="HQ178">
        <v>96.711600000000004</v>
      </c>
      <c r="HR178">
        <v>100.297</v>
      </c>
    </row>
    <row r="179" spans="1:226" x14ac:dyDescent="0.2">
      <c r="A179">
        <v>163</v>
      </c>
      <c r="B179">
        <v>1657225638.0999999</v>
      </c>
      <c r="C179">
        <v>1971.5999999046301</v>
      </c>
      <c r="D179" t="s">
        <v>685</v>
      </c>
      <c r="E179" t="s">
        <v>686</v>
      </c>
      <c r="F179">
        <v>5</v>
      </c>
      <c r="G179" t="s">
        <v>596</v>
      </c>
      <c r="H179" t="s">
        <v>354</v>
      </c>
      <c r="I179">
        <v>1657225635.5999999</v>
      </c>
      <c r="J179">
        <f t="shared" si="68"/>
        <v>2.8192016558209461E-3</v>
      </c>
      <c r="K179">
        <f t="shared" si="69"/>
        <v>2.8192016558209461</v>
      </c>
      <c r="L179">
        <f t="shared" si="70"/>
        <v>21.350026002655689</v>
      </c>
      <c r="M179">
        <f t="shared" si="71"/>
        <v>729.76033333333305</v>
      </c>
      <c r="N179">
        <f t="shared" si="72"/>
        <v>404.99088651529269</v>
      </c>
      <c r="O179">
        <f t="shared" si="73"/>
        <v>27.945517154267154</v>
      </c>
      <c r="P179">
        <f t="shared" si="74"/>
        <v>50.355527970381395</v>
      </c>
      <c r="Q179">
        <f t="shared" si="75"/>
        <v>0.11559577405323306</v>
      </c>
      <c r="R179">
        <f t="shared" si="76"/>
        <v>2.4500647037470618</v>
      </c>
      <c r="S179">
        <f t="shared" si="77"/>
        <v>0.11264913549398367</v>
      </c>
      <c r="T179">
        <f t="shared" si="78"/>
        <v>7.0664197283572552E-2</v>
      </c>
      <c r="U179">
        <f t="shared" si="79"/>
        <v>321.50943866666682</v>
      </c>
      <c r="V179">
        <f t="shared" si="80"/>
        <v>25.503653942241712</v>
      </c>
      <c r="W179">
        <f t="shared" si="81"/>
        <v>24.991533333333301</v>
      </c>
      <c r="X179">
        <f t="shared" si="82"/>
        <v>3.1780729222655864</v>
      </c>
      <c r="Y179">
        <f t="shared" si="83"/>
        <v>50.024991785882477</v>
      </c>
      <c r="Z179">
        <f t="shared" si="84"/>
        <v>1.5098417153159254</v>
      </c>
      <c r="AA179">
        <f t="shared" si="85"/>
        <v>3.0181748390451846</v>
      </c>
      <c r="AB179">
        <f t="shared" si="86"/>
        <v>1.668231206949661</v>
      </c>
      <c r="AC179">
        <f t="shared" si="87"/>
        <v>-124.32679302170372</v>
      </c>
      <c r="AD179">
        <f t="shared" si="88"/>
        <v>-113.99331525336106</v>
      </c>
      <c r="AE179">
        <f t="shared" si="89"/>
        <v>-9.7980065040356141</v>
      </c>
      <c r="AF179">
        <f t="shared" si="90"/>
        <v>73.391323887566386</v>
      </c>
      <c r="AG179">
        <f t="shared" si="91"/>
        <v>42.067969242400821</v>
      </c>
      <c r="AH179">
        <f t="shared" si="92"/>
        <v>2.8335075320437961</v>
      </c>
      <c r="AI179">
        <f t="shared" si="93"/>
        <v>21.350026002655689</v>
      </c>
      <c r="AJ179">
        <v>788.00271883020696</v>
      </c>
      <c r="AK179">
        <v>752.90562424242398</v>
      </c>
      <c r="AL179">
        <v>3.4114134152467002</v>
      </c>
      <c r="AM179">
        <v>66.775672127401407</v>
      </c>
      <c r="AN179">
        <f t="shared" si="94"/>
        <v>2.8192016558209461</v>
      </c>
      <c r="AO179">
        <v>19.023863202138401</v>
      </c>
      <c r="AP179">
        <v>21.8779781818182</v>
      </c>
      <c r="AQ179">
        <v>-3.8347348672885299E-3</v>
      </c>
      <c r="AR179">
        <v>77.559207945919596</v>
      </c>
      <c r="AS179">
        <v>13</v>
      </c>
      <c r="AT179">
        <v>3</v>
      </c>
      <c r="AU179">
        <f t="shared" si="95"/>
        <v>1</v>
      </c>
      <c r="AV179">
        <f t="shared" si="96"/>
        <v>0</v>
      </c>
      <c r="AW179">
        <f t="shared" si="97"/>
        <v>36795.086324794509</v>
      </c>
      <c r="AX179">
        <f t="shared" si="98"/>
        <v>1999.95888888889</v>
      </c>
      <c r="AY179">
        <f t="shared" si="99"/>
        <v>1681.1654666666675</v>
      </c>
      <c r="AZ179">
        <f t="shared" si="100"/>
        <v>0.84060001233358683</v>
      </c>
      <c r="BA179">
        <f t="shared" si="101"/>
        <v>0.16075802380382262</v>
      </c>
      <c r="BB179" s="1">
        <v>5.1449999999999996</v>
      </c>
      <c r="BC179">
        <v>0.5</v>
      </c>
      <c r="BD179" t="s">
        <v>355</v>
      </c>
      <c r="BE179">
        <v>2</v>
      </c>
      <c r="BF179" t="b">
        <v>1</v>
      </c>
      <c r="BG179">
        <v>1657225635.5999999</v>
      </c>
      <c r="BH179">
        <v>729.76033333333305</v>
      </c>
      <c r="BI179">
        <v>775.17666666666696</v>
      </c>
      <c r="BJ179">
        <v>21.880866666666702</v>
      </c>
      <c r="BK179">
        <v>19.028944444444399</v>
      </c>
      <c r="BL179">
        <v>725.717777777778</v>
      </c>
      <c r="BM179">
        <v>21.6066</v>
      </c>
      <c r="BN179">
        <v>499.99288888888901</v>
      </c>
      <c r="BO179">
        <v>68.902933333333294</v>
      </c>
      <c r="BP179">
        <v>9.9896322222222195E-2</v>
      </c>
      <c r="BQ179">
        <v>24.128522222222202</v>
      </c>
      <c r="BR179">
        <v>24.991533333333301</v>
      </c>
      <c r="BS179">
        <v>999.9</v>
      </c>
      <c r="BT179">
        <v>0</v>
      </c>
      <c r="BU179">
        <v>0</v>
      </c>
      <c r="BV179">
        <v>10002.5688888889</v>
      </c>
      <c r="BW179">
        <v>0</v>
      </c>
      <c r="BX179">
        <v>1564.28666666667</v>
      </c>
      <c r="BY179">
        <v>-45.416311111111099</v>
      </c>
      <c r="BZ179">
        <v>746.08533333333298</v>
      </c>
      <c r="CA179">
        <v>790.21355555555601</v>
      </c>
      <c r="CB179">
        <v>2.8519422222222199</v>
      </c>
      <c r="CC179">
        <v>775.17666666666696</v>
      </c>
      <c r="CD179">
        <v>19.028944444444399</v>
      </c>
      <c r="CE179">
        <v>1.50765777777778</v>
      </c>
      <c r="CF179">
        <v>1.31114888888889</v>
      </c>
      <c r="CG179">
        <v>13.0460333333333</v>
      </c>
      <c r="CH179">
        <v>10.9272666666667</v>
      </c>
      <c r="CI179">
        <v>1999.95888888889</v>
      </c>
      <c r="CJ179">
        <v>0.97999866666666702</v>
      </c>
      <c r="CK179">
        <v>2.00016888888889E-2</v>
      </c>
      <c r="CL179">
        <v>0</v>
      </c>
      <c r="CM179">
        <v>2.5121000000000002</v>
      </c>
      <c r="CN179">
        <v>0</v>
      </c>
      <c r="CO179">
        <v>9697.9611111111099</v>
      </c>
      <c r="CP179">
        <v>16705.055555555598</v>
      </c>
      <c r="CQ179">
        <v>46.798222222222201</v>
      </c>
      <c r="CR179">
        <v>49.25</v>
      </c>
      <c r="CS179">
        <v>47.895666666666699</v>
      </c>
      <c r="CT179">
        <v>47.263777777777797</v>
      </c>
      <c r="CU179">
        <v>45.936999999999998</v>
      </c>
      <c r="CV179">
        <v>1959.95888888889</v>
      </c>
      <c r="CW179">
        <v>40</v>
      </c>
      <c r="CX179">
        <v>0</v>
      </c>
      <c r="CY179">
        <v>1651542700.4000001</v>
      </c>
      <c r="CZ179">
        <v>0</v>
      </c>
      <c r="DA179">
        <v>1657211497.5999999</v>
      </c>
      <c r="DB179" t="s">
        <v>356</v>
      </c>
      <c r="DC179">
        <v>1657211493.5999999</v>
      </c>
      <c r="DD179">
        <v>1657211497.5999999</v>
      </c>
      <c r="DE179">
        <v>1</v>
      </c>
      <c r="DF179">
        <v>1.526</v>
      </c>
      <c r="DG179">
        <v>4.4999999999999998E-2</v>
      </c>
      <c r="DH179">
        <v>2.6110000000000002</v>
      </c>
      <c r="DI179">
        <v>0.157</v>
      </c>
      <c r="DJ179">
        <v>420</v>
      </c>
      <c r="DK179">
        <v>20</v>
      </c>
      <c r="DL179">
        <v>0.57999999999999996</v>
      </c>
      <c r="DM179">
        <v>0.22</v>
      </c>
      <c r="DN179">
        <v>-44.386290243902401</v>
      </c>
      <c r="DO179">
        <v>-6.8977337979093196</v>
      </c>
      <c r="DP179">
        <v>0.70023110011149503</v>
      </c>
      <c r="DQ179">
        <v>0</v>
      </c>
      <c r="DR179">
        <v>2.8618514634146299</v>
      </c>
      <c r="DS179">
        <v>-7.1965714285711704E-2</v>
      </c>
      <c r="DT179">
        <v>1.2775409794577801E-2</v>
      </c>
      <c r="DU179">
        <v>1</v>
      </c>
      <c r="DV179">
        <v>1</v>
      </c>
      <c r="DW179">
        <v>2</v>
      </c>
      <c r="DX179" t="s">
        <v>357</v>
      </c>
      <c r="DY179">
        <v>2.8577300000000001</v>
      </c>
      <c r="DZ179">
        <v>2.71645</v>
      </c>
      <c r="EA179">
        <v>0.10485800000000001</v>
      </c>
      <c r="EB179">
        <v>0.10938000000000001</v>
      </c>
      <c r="EC179">
        <v>7.3883799999999999E-2</v>
      </c>
      <c r="ED179">
        <v>6.6979899999999995E-2</v>
      </c>
      <c r="EE179">
        <v>25265.3</v>
      </c>
      <c r="EF179">
        <v>21861.7</v>
      </c>
      <c r="EG179">
        <v>25272.400000000001</v>
      </c>
      <c r="EH179">
        <v>23909.7</v>
      </c>
      <c r="EI179">
        <v>39968.199999999997</v>
      </c>
      <c r="EJ179">
        <v>36938.199999999997</v>
      </c>
      <c r="EK179">
        <v>45698.9</v>
      </c>
      <c r="EL179">
        <v>42664.3</v>
      </c>
      <c r="EM179">
        <v>1.7941499999999999</v>
      </c>
      <c r="EN179">
        <v>2.0503499999999999</v>
      </c>
      <c r="EO179">
        <v>6.6362299999999999E-2</v>
      </c>
      <c r="EP179">
        <v>0</v>
      </c>
      <c r="EQ179">
        <v>23.859500000000001</v>
      </c>
      <c r="ER179">
        <v>999.9</v>
      </c>
      <c r="ES179">
        <v>31.968</v>
      </c>
      <c r="ET179">
        <v>36.174999999999997</v>
      </c>
      <c r="EU179">
        <v>27.959800000000001</v>
      </c>
      <c r="EV179">
        <v>50.651699999999998</v>
      </c>
      <c r="EW179">
        <v>38.401400000000002</v>
      </c>
      <c r="EX179">
        <v>2</v>
      </c>
      <c r="EY179">
        <v>3.1176300000000001E-2</v>
      </c>
      <c r="EZ179">
        <v>3.9544899999999998</v>
      </c>
      <c r="FA179">
        <v>20.200600000000001</v>
      </c>
      <c r="FB179">
        <v>5.23346</v>
      </c>
      <c r="FC179">
        <v>11.992000000000001</v>
      </c>
      <c r="FD179">
        <v>4.9562499999999998</v>
      </c>
      <c r="FE179">
        <v>3.3039999999999998</v>
      </c>
      <c r="FF179">
        <v>9999</v>
      </c>
      <c r="FG179">
        <v>325.89999999999998</v>
      </c>
      <c r="FH179">
        <v>9999</v>
      </c>
      <c r="FI179">
        <v>4898</v>
      </c>
      <c r="FJ179">
        <v>1.86829</v>
      </c>
      <c r="FK179">
        <v>1.8640099999999999</v>
      </c>
      <c r="FL179">
        <v>1.8714900000000001</v>
      </c>
      <c r="FM179">
        <v>1.8625</v>
      </c>
      <c r="FN179">
        <v>1.86189</v>
      </c>
      <c r="FO179">
        <v>1.86829</v>
      </c>
      <c r="FP179">
        <v>1.85849</v>
      </c>
      <c r="FQ179">
        <v>1.86477</v>
      </c>
      <c r="FR179">
        <v>5</v>
      </c>
      <c r="FS179">
        <v>0</v>
      </c>
      <c r="FT179">
        <v>0</v>
      </c>
      <c r="FU179">
        <v>0</v>
      </c>
      <c r="FV179" t="s">
        <v>358</v>
      </c>
      <c r="FW179" t="s">
        <v>359</v>
      </c>
      <c r="FX179" t="s">
        <v>360</v>
      </c>
      <c r="FY179" t="s">
        <v>360</v>
      </c>
      <c r="FZ179" t="s">
        <v>360</v>
      </c>
      <c r="GA179" t="s">
        <v>360</v>
      </c>
      <c r="GB179">
        <v>0</v>
      </c>
      <c r="GC179">
        <v>100</v>
      </c>
      <c r="GD179">
        <v>100</v>
      </c>
      <c r="GE179">
        <v>4.0620000000000003</v>
      </c>
      <c r="GF179">
        <v>0.2742</v>
      </c>
      <c r="GG179">
        <v>1.64354498451179</v>
      </c>
      <c r="GH179">
        <v>4.8697645535604704E-3</v>
      </c>
      <c r="GI179">
        <v>-2.9716501002383001E-6</v>
      </c>
      <c r="GJ179">
        <v>1.12513468715282E-9</v>
      </c>
      <c r="GK179">
        <v>-5.6040547963591501E-2</v>
      </c>
      <c r="GL179">
        <v>-3.4440246100026599E-2</v>
      </c>
      <c r="GM179">
        <v>3.75033726110429E-3</v>
      </c>
      <c r="GN179">
        <v>-6.7053370517907205E-5</v>
      </c>
      <c r="GO179">
        <v>20</v>
      </c>
      <c r="GP179">
        <v>2120</v>
      </c>
      <c r="GQ179">
        <v>2</v>
      </c>
      <c r="GR179">
        <v>25</v>
      </c>
      <c r="GS179">
        <v>235.7</v>
      </c>
      <c r="GT179">
        <v>235.7</v>
      </c>
      <c r="GU179">
        <v>2.1875</v>
      </c>
      <c r="GV179">
        <v>2.3815900000000001</v>
      </c>
      <c r="GW179">
        <v>1.9982899999999999</v>
      </c>
      <c r="GX179">
        <v>2.7380399999999998</v>
      </c>
      <c r="GY179">
        <v>2.0935100000000002</v>
      </c>
      <c r="GZ179">
        <v>2.4023400000000001</v>
      </c>
      <c r="HA179">
        <v>40.6554</v>
      </c>
      <c r="HB179">
        <v>16.0671</v>
      </c>
      <c r="HC179">
        <v>18</v>
      </c>
      <c r="HD179">
        <v>431.53</v>
      </c>
      <c r="HE179">
        <v>589.89800000000002</v>
      </c>
      <c r="HF179">
        <v>19.3492</v>
      </c>
      <c r="HG179">
        <v>27.793700000000001</v>
      </c>
      <c r="HH179">
        <v>29.999600000000001</v>
      </c>
      <c r="HI179">
        <v>27.5961</v>
      </c>
      <c r="HJ179">
        <v>27.5777</v>
      </c>
      <c r="HK179">
        <v>43.908900000000003</v>
      </c>
      <c r="HL179">
        <v>40.4495</v>
      </c>
      <c r="HM179">
        <v>0</v>
      </c>
      <c r="HN179">
        <v>19.410799999999998</v>
      </c>
      <c r="HO179">
        <v>809.779</v>
      </c>
      <c r="HP179">
        <v>18.997800000000002</v>
      </c>
      <c r="HQ179">
        <v>96.711399999999998</v>
      </c>
      <c r="HR179">
        <v>100.29600000000001</v>
      </c>
    </row>
    <row r="180" spans="1:226" x14ac:dyDescent="0.2">
      <c r="A180">
        <v>164</v>
      </c>
      <c r="B180">
        <v>1657225643.0999999</v>
      </c>
      <c r="C180">
        <v>1976.5999999046301</v>
      </c>
      <c r="D180" t="s">
        <v>687</v>
      </c>
      <c r="E180" t="s">
        <v>688</v>
      </c>
      <c r="F180">
        <v>5</v>
      </c>
      <c r="G180" t="s">
        <v>596</v>
      </c>
      <c r="H180" t="s">
        <v>354</v>
      </c>
      <c r="I180">
        <v>1657225640.3</v>
      </c>
      <c r="J180">
        <f t="shared" si="68"/>
        <v>2.8163795676442696E-3</v>
      </c>
      <c r="K180">
        <f t="shared" si="69"/>
        <v>2.8163795676442698</v>
      </c>
      <c r="L180">
        <f t="shared" si="70"/>
        <v>21.783152788997377</v>
      </c>
      <c r="M180">
        <f t="shared" si="71"/>
        <v>745.29319999999996</v>
      </c>
      <c r="N180">
        <f t="shared" si="72"/>
        <v>415.48719643125975</v>
      </c>
      <c r="O180">
        <f t="shared" si="73"/>
        <v>28.670144192151529</v>
      </c>
      <c r="P180">
        <f t="shared" si="74"/>
        <v>51.427971049320163</v>
      </c>
      <c r="Q180">
        <f t="shared" si="75"/>
        <v>0.11616954126716812</v>
      </c>
      <c r="R180">
        <f t="shared" si="76"/>
        <v>2.4459773830518712</v>
      </c>
      <c r="S180">
        <f t="shared" si="77"/>
        <v>0.11318914906485995</v>
      </c>
      <c r="T180">
        <f t="shared" si="78"/>
        <v>7.1004625844028973E-2</v>
      </c>
      <c r="U180">
        <f t="shared" si="79"/>
        <v>321.51467940000003</v>
      </c>
      <c r="V180">
        <f t="shared" si="80"/>
        <v>25.504326644114624</v>
      </c>
      <c r="W180">
        <f t="shared" si="81"/>
        <v>24.939630000000001</v>
      </c>
      <c r="X180">
        <f t="shared" si="82"/>
        <v>3.1682512616317142</v>
      </c>
      <c r="Y180">
        <f t="shared" si="83"/>
        <v>50.020511056593961</v>
      </c>
      <c r="Z180">
        <f t="shared" si="84"/>
        <v>1.5094933807097071</v>
      </c>
      <c r="AA180">
        <f t="shared" si="85"/>
        <v>3.0177488170839428</v>
      </c>
      <c r="AB180">
        <f t="shared" si="86"/>
        <v>1.6587578809220072</v>
      </c>
      <c r="AC180">
        <f t="shared" si="87"/>
        <v>-124.20233893311229</v>
      </c>
      <c r="AD180">
        <f t="shared" si="88"/>
        <v>-107.2689631298811</v>
      </c>
      <c r="AE180">
        <f t="shared" si="89"/>
        <v>-9.2329110361828981</v>
      </c>
      <c r="AF180">
        <f t="shared" si="90"/>
        <v>80.810466300823762</v>
      </c>
      <c r="AG180">
        <f t="shared" si="91"/>
        <v>42.248224050166868</v>
      </c>
      <c r="AH180">
        <f t="shared" si="92"/>
        <v>2.8158243238636977</v>
      </c>
      <c r="AI180">
        <f t="shared" si="93"/>
        <v>21.783152788997377</v>
      </c>
      <c r="AJ180">
        <v>804.95044701916697</v>
      </c>
      <c r="AK180">
        <v>769.654090909091</v>
      </c>
      <c r="AL180">
        <v>3.3432342908789101</v>
      </c>
      <c r="AM180">
        <v>66.775672127401407</v>
      </c>
      <c r="AN180">
        <f t="shared" si="94"/>
        <v>2.8163795676442698</v>
      </c>
      <c r="AO180">
        <v>19.039386081262698</v>
      </c>
      <c r="AP180">
        <v>21.876298787878799</v>
      </c>
      <c r="AQ180">
        <v>-5.4483446668204404E-4</v>
      </c>
      <c r="AR180">
        <v>77.559207945919596</v>
      </c>
      <c r="AS180">
        <v>13</v>
      </c>
      <c r="AT180">
        <v>3</v>
      </c>
      <c r="AU180">
        <f t="shared" si="95"/>
        <v>1</v>
      </c>
      <c r="AV180">
        <f t="shared" si="96"/>
        <v>0</v>
      </c>
      <c r="AW180">
        <f t="shared" si="97"/>
        <v>36704.587771373117</v>
      </c>
      <c r="AX180">
        <f t="shared" si="98"/>
        <v>1999.991</v>
      </c>
      <c r="AY180">
        <f t="shared" si="99"/>
        <v>1681.1925000000001</v>
      </c>
      <c r="AZ180">
        <f t="shared" si="100"/>
        <v>0.84060003270014716</v>
      </c>
      <c r="BA180">
        <f t="shared" si="101"/>
        <v>0.16075806311128402</v>
      </c>
      <c r="BB180" s="1">
        <v>5.1449999999999996</v>
      </c>
      <c r="BC180">
        <v>0.5</v>
      </c>
      <c r="BD180" t="s">
        <v>355</v>
      </c>
      <c r="BE180">
        <v>2</v>
      </c>
      <c r="BF180" t="b">
        <v>1</v>
      </c>
      <c r="BG180">
        <v>1657225640.3</v>
      </c>
      <c r="BH180">
        <v>745.29319999999996</v>
      </c>
      <c r="BI180">
        <v>790.92449999999997</v>
      </c>
      <c r="BJ180">
        <v>21.87555</v>
      </c>
      <c r="BK180">
        <v>19.041550000000001</v>
      </c>
      <c r="BL180">
        <v>741.21460000000002</v>
      </c>
      <c r="BM180">
        <v>21.601430000000001</v>
      </c>
      <c r="BN180">
        <v>500.01749999999998</v>
      </c>
      <c r="BO180">
        <v>68.903559999999999</v>
      </c>
      <c r="BP180">
        <v>0.10011674</v>
      </c>
      <c r="BQ180">
        <v>24.126169999999998</v>
      </c>
      <c r="BR180">
        <v>24.939630000000001</v>
      </c>
      <c r="BS180">
        <v>999.9</v>
      </c>
      <c r="BT180">
        <v>0</v>
      </c>
      <c r="BU180">
        <v>0</v>
      </c>
      <c r="BV180">
        <v>9976.75</v>
      </c>
      <c r="BW180">
        <v>0</v>
      </c>
      <c r="BX180">
        <v>1563.6969999999999</v>
      </c>
      <c r="BY180">
        <v>-45.631410000000002</v>
      </c>
      <c r="BZ180">
        <v>761.96159999999998</v>
      </c>
      <c r="CA180">
        <v>806.27729999999997</v>
      </c>
      <c r="CB180">
        <v>2.8339699999999999</v>
      </c>
      <c r="CC180">
        <v>790.92449999999997</v>
      </c>
      <c r="CD180">
        <v>19.041550000000001</v>
      </c>
      <c r="CE180">
        <v>1.507301</v>
      </c>
      <c r="CF180">
        <v>1.3120320000000001</v>
      </c>
      <c r="CG180">
        <v>13.042450000000001</v>
      </c>
      <c r="CH180">
        <v>10.93737</v>
      </c>
      <c r="CI180">
        <v>1999.991</v>
      </c>
      <c r="CJ180">
        <v>0.97999860000000005</v>
      </c>
      <c r="CK180">
        <v>2.000176E-2</v>
      </c>
      <c r="CL180">
        <v>0</v>
      </c>
      <c r="CM180">
        <v>2.4468399999999999</v>
      </c>
      <c r="CN180">
        <v>0</v>
      </c>
      <c r="CO180">
        <v>9732.2610000000004</v>
      </c>
      <c r="CP180">
        <v>16705.32</v>
      </c>
      <c r="CQ180">
        <v>46.811999999999998</v>
      </c>
      <c r="CR180">
        <v>49.25</v>
      </c>
      <c r="CS180">
        <v>47.924599999999998</v>
      </c>
      <c r="CT180">
        <v>47.293399999999998</v>
      </c>
      <c r="CU180">
        <v>45.936999999999998</v>
      </c>
      <c r="CV180">
        <v>1959.989</v>
      </c>
      <c r="CW180">
        <v>40.002000000000002</v>
      </c>
      <c r="CX180">
        <v>0</v>
      </c>
      <c r="CY180">
        <v>1651542705.2</v>
      </c>
      <c r="CZ180">
        <v>0</v>
      </c>
      <c r="DA180">
        <v>1657211497.5999999</v>
      </c>
      <c r="DB180" t="s">
        <v>356</v>
      </c>
      <c r="DC180">
        <v>1657211493.5999999</v>
      </c>
      <c r="DD180">
        <v>1657211497.5999999</v>
      </c>
      <c r="DE180">
        <v>1</v>
      </c>
      <c r="DF180">
        <v>1.526</v>
      </c>
      <c r="DG180">
        <v>4.4999999999999998E-2</v>
      </c>
      <c r="DH180">
        <v>2.6110000000000002</v>
      </c>
      <c r="DI180">
        <v>0.157</v>
      </c>
      <c r="DJ180">
        <v>420</v>
      </c>
      <c r="DK180">
        <v>20</v>
      </c>
      <c r="DL180">
        <v>0.57999999999999996</v>
      </c>
      <c r="DM180">
        <v>0.22</v>
      </c>
      <c r="DN180">
        <v>-44.880056097561003</v>
      </c>
      <c r="DO180">
        <v>-5.5643163763066896</v>
      </c>
      <c r="DP180">
        <v>0.58090033738586799</v>
      </c>
      <c r="DQ180">
        <v>0</v>
      </c>
      <c r="DR180">
        <v>2.8521909756097599</v>
      </c>
      <c r="DS180">
        <v>-8.3020975609751996E-2</v>
      </c>
      <c r="DT180">
        <v>1.34308071066482E-2</v>
      </c>
      <c r="DU180">
        <v>1</v>
      </c>
      <c r="DV180">
        <v>1</v>
      </c>
      <c r="DW180">
        <v>2</v>
      </c>
      <c r="DX180" t="s">
        <v>357</v>
      </c>
      <c r="DY180">
        <v>2.8578299999999999</v>
      </c>
      <c r="DZ180">
        <v>2.7162299999999999</v>
      </c>
      <c r="EA180">
        <v>0.106443</v>
      </c>
      <c r="EB180">
        <v>0.110983</v>
      </c>
      <c r="EC180">
        <v>7.3884400000000003E-2</v>
      </c>
      <c r="ED180">
        <v>6.7009100000000002E-2</v>
      </c>
      <c r="EE180">
        <v>25220.2</v>
      </c>
      <c r="EF180">
        <v>21822.3</v>
      </c>
      <c r="EG180">
        <v>25272.1</v>
      </c>
      <c r="EH180">
        <v>23909.599999999999</v>
      </c>
      <c r="EI180">
        <v>39967.800000000003</v>
      </c>
      <c r="EJ180">
        <v>36936.6</v>
      </c>
      <c r="EK180">
        <v>45698.400000000001</v>
      </c>
      <c r="EL180">
        <v>42663.8</v>
      </c>
      <c r="EM180">
        <v>1.7942199999999999</v>
      </c>
      <c r="EN180">
        <v>2.0503</v>
      </c>
      <c r="EO180">
        <v>6.8172800000000006E-2</v>
      </c>
      <c r="EP180">
        <v>0</v>
      </c>
      <c r="EQ180">
        <v>23.858499999999999</v>
      </c>
      <c r="ER180">
        <v>999.9</v>
      </c>
      <c r="ES180">
        <v>31.968</v>
      </c>
      <c r="ET180">
        <v>36.185000000000002</v>
      </c>
      <c r="EU180">
        <v>27.976700000000001</v>
      </c>
      <c r="EV180">
        <v>51.141800000000003</v>
      </c>
      <c r="EW180">
        <v>38.377400000000002</v>
      </c>
      <c r="EX180">
        <v>2</v>
      </c>
      <c r="EY180">
        <v>3.1166200000000002E-2</v>
      </c>
      <c r="EZ180">
        <v>4.0230100000000002</v>
      </c>
      <c r="FA180">
        <v>20.199400000000001</v>
      </c>
      <c r="FB180">
        <v>5.2336099999999997</v>
      </c>
      <c r="FC180">
        <v>11.992000000000001</v>
      </c>
      <c r="FD180">
        <v>4.9568500000000002</v>
      </c>
      <c r="FE180">
        <v>3.3039999999999998</v>
      </c>
      <c r="FF180">
        <v>9999</v>
      </c>
      <c r="FG180">
        <v>325.89999999999998</v>
      </c>
      <c r="FH180">
        <v>9999</v>
      </c>
      <c r="FI180">
        <v>4898.2</v>
      </c>
      <c r="FJ180">
        <v>1.8682799999999999</v>
      </c>
      <c r="FK180">
        <v>1.8640099999999999</v>
      </c>
      <c r="FL180">
        <v>1.8714900000000001</v>
      </c>
      <c r="FM180">
        <v>1.8625</v>
      </c>
      <c r="FN180">
        <v>1.86188</v>
      </c>
      <c r="FO180">
        <v>1.86829</v>
      </c>
      <c r="FP180">
        <v>1.8584700000000001</v>
      </c>
      <c r="FQ180">
        <v>1.8647499999999999</v>
      </c>
      <c r="FR180">
        <v>5</v>
      </c>
      <c r="FS180">
        <v>0</v>
      </c>
      <c r="FT180">
        <v>0</v>
      </c>
      <c r="FU180">
        <v>0</v>
      </c>
      <c r="FV180" t="s">
        <v>358</v>
      </c>
      <c r="FW180" t="s">
        <v>359</v>
      </c>
      <c r="FX180" t="s">
        <v>360</v>
      </c>
      <c r="FY180" t="s">
        <v>360</v>
      </c>
      <c r="FZ180" t="s">
        <v>360</v>
      </c>
      <c r="GA180" t="s">
        <v>360</v>
      </c>
      <c r="GB180">
        <v>0</v>
      </c>
      <c r="GC180">
        <v>100</v>
      </c>
      <c r="GD180">
        <v>100</v>
      </c>
      <c r="GE180">
        <v>4.0999999999999996</v>
      </c>
      <c r="GF180">
        <v>0.2742</v>
      </c>
      <c r="GG180">
        <v>1.64354498451179</v>
      </c>
      <c r="GH180">
        <v>4.8697645535604704E-3</v>
      </c>
      <c r="GI180">
        <v>-2.9716501002383001E-6</v>
      </c>
      <c r="GJ180">
        <v>1.12513468715282E-9</v>
      </c>
      <c r="GK180">
        <v>-5.6040547963591501E-2</v>
      </c>
      <c r="GL180">
        <v>-3.4440246100026599E-2</v>
      </c>
      <c r="GM180">
        <v>3.75033726110429E-3</v>
      </c>
      <c r="GN180">
        <v>-6.7053370517907205E-5</v>
      </c>
      <c r="GO180">
        <v>20</v>
      </c>
      <c r="GP180">
        <v>2120</v>
      </c>
      <c r="GQ180">
        <v>2</v>
      </c>
      <c r="GR180">
        <v>25</v>
      </c>
      <c r="GS180">
        <v>235.8</v>
      </c>
      <c r="GT180">
        <v>235.8</v>
      </c>
      <c r="GU180">
        <v>2.2253400000000001</v>
      </c>
      <c r="GV180">
        <v>2.3864700000000001</v>
      </c>
      <c r="GW180">
        <v>1.9982899999999999</v>
      </c>
      <c r="GX180">
        <v>2.7380399999999998</v>
      </c>
      <c r="GY180">
        <v>2.0935100000000002</v>
      </c>
      <c r="GZ180">
        <v>2.32666</v>
      </c>
      <c r="HA180">
        <v>40.680999999999997</v>
      </c>
      <c r="HB180">
        <v>16.040800000000001</v>
      </c>
      <c r="HC180">
        <v>18</v>
      </c>
      <c r="HD180">
        <v>431.60599999999999</v>
      </c>
      <c r="HE180">
        <v>589.92100000000005</v>
      </c>
      <c r="HF180">
        <v>19.399999999999999</v>
      </c>
      <c r="HG180">
        <v>27.799600000000002</v>
      </c>
      <c r="HH180">
        <v>30</v>
      </c>
      <c r="HI180">
        <v>27.6007</v>
      </c>
      <c r="HJ180">
        <v>27.583500000000001</v>
      </c>
      <c r="HK180">
        <v>44.610999999999997</v>
      </c>
      <c r="HL180">
        <v>40.4495</v>
      </c>
      <c r="HM180">
        <v>0</v>
      </c>
      <c r="HN180">
        <v>19.452200000000001</v>
      </c>
      <c r="HO180">
        <v>823.23900000000003</v>
      </c>
      <c r="HP180">
        <v>19.005400000000002</v>
      </c>
      <c r="HQ180">
        <v>96.710400000000007</v>
      </c>
      <c r="HR180">
        <v>100.295</v>
      </c>
    </row>
    <row r="181" spans="1:226" x14ac:dyDescent="0.2">
      <c r="A181">
        <v>165</v>
      </c>
      <c r="B181">
        <v>1657225648.0999999</v>
      </c>
      <c r="C181">
        <v>1981.5999999046301</v>
      </c>
      <c r="D181" t="s">
        <v>689</v>
      </c>
      <c r="E181" t="s">
        <v>690</v>
      </c>
      <c r="F181">
        <v>5</v>
      </c>
      <c r="G181" t="s">
        <v>596</v>
      </c>
      <c r="H181" t="s">
        <v>354</v>
      </c>
      <c r="I181">
        <v>1657225645.5999999</v>
      </c>
      <c r="J181">
        <f t="shared" si="68"/>
        <v>2.8118798051290092E-3</v>
      </c>
      <c r="K181">
        <f t="shared" si="69"/>
        <v>2.811879805129009</v>
      </c>
      <c r="L181">
        <f t="shared" si="70"/>
        <v>21.703500308734164</v>
      </c>
      <c r="M181">
        <f t="shared" si="71"/>
        <v>762.90477777777801</v>
      </c>
      <c r="N181">
        <f t="shared" si="72"/>
        <v>432.0270706805004</v>
      </c>
      <c r="O181">
        <f t="shared" si="73"/>
        <v>29.811244512014046</v>
      </c>
      <c r="P181">
        <f t="shared" si="74"/>
        <v>52.642860628834192</v>
      </c>
      <c r="Q181">
        <f t="shared" si="75"/>
        <v>0.11561052477065614</v>
      </c>
      <c r="R181">
        <f t="shared" si="76"/>
        <v>2.447083662077369</v>
      </c>
      <c r="S181">
        <f t="shared" si="77"/>
        <v>0.11265965267510152</v>
      </c>
      <c r="T181">
        <f t="shared" si="78"/>
        <v>7.0671133696088198E-2</v>
      </c>
      <c r="U181">
        <f t="shared" si="79"/>
        <v>321.51464566666647</v>
      </c>
      <c r="V181">
        <f t="shared" si="80"/>
        <v>25.491804881104251</v>
      </c>
      <c r="W181">
        <f t="shared" si="81"/>
        <v>24.968422222222198</v>
      </c>
      <c r="X181">
        <f t="shared" si="82"/>
        <v>3.1736963287264714</v>
      </c>
      <c r="Y181">
        <f t="shared" si="83"/>
        <v>50.073756067396801</v>
      </c>
      <c r="Z181">
        <f t="shared" si="84"/>
        <v>1.509890157618955</v>
      </c>
      <c r="AA181">
        <f t="shared" si="85"/>
        <v>3.0153323341406972</v>
      </c>
      <c r="AB181">
        <f t="shared" si="86"/>
        <v>1.6638061711075165</v>
      </c>
      <c r="AC181">
        <f t="shared" si="87"/>
        <v>-124.0038994061893</v>
      </c>
      <c r="AD181">
        <f t="shared" si="88"/>
        <v>-112.87689040801126</v>
      </c>
      <c r="AE181">
        <f t="shared" si="89"/>
        <v>-9.7119653774086405</v>
      </c>
      <c r="AF181">
        <f t="shared" si="90"/>
        <v>74.921890475057239</v>
      </c>
      <c r="AG181">
        <f t="shared" si="91"/>
        <v>42.607036653381606</v>
      </c>
      <c r="AH181">
        <f t="shared" si="92"/>
        <v>2.8031462806963412</v>
      </c>
      <c r="AI181">
        <f t="shared" si="93"/>
        <v>21.703500308734164</v>
      </c>
      <c r="AJ181">
        <v>822.47421545248301</v>
      </c>
      <c r="AK181">
        <v>786.86235151515098</v>
      </c>
      <c r="AL181">
        <v>3.4493361630350901</v>
      </c>
      <c r="AM181">
        <v>66.775672127401407</v>
      </c>
      <c r="AN181">
        <f t="shared" si="94"/>
        <v>2.811879805129009</v>
      </c>
      <c r="AO181">
        <v>19.054895646504701</v>
      </c>
      <c r="AP181">
        <v>21.884344848484901</v>
      </c>
      <c r="AQ181">
        <v>1.8490829078616499E-4</v>
      </c>
      <c r="AR181">
        <v>77.559207945919596</v>
      </c>
      <c r="AS181">
        <v>13</v>
      </c>
      <c r="AT181">
        <v>3</v>
      </c>
      <c r="AU181">
        <f t="shared" si="95"/>
        <v>1</v>
      </c>
      <c r="AV181">
        <f t="shared" si="96"/>
        <v>0</v>
      </c>
      <c r="AW181">
        <f t="shared" si="97"/>
        <v>36730.807710943489</v>
      </c>
      <c r="AX181">
        <f t="shared" si="98"/>
        <v>1999.9911111111101</v>
      </c>
      <c r="AY181">
        <f t="shared" si="99"/>
        <v>1681.1925666666657</v>
      </c>
      <c r="AZ181">
        <f t="shared" si="100"/>
        <v>0.84060001933341921</v>
      </c>
      <c r="BA181">
        <f t="shared" si="101"/>
        <v>0.16075803731349916</v>
      </c>
      <c r="BB181" s="1">
        <v>5.1449999999999996</v>
      </c>
      <c r="BC181">
        <v>0.5</v>
      </c>
      <c r="BD181" t="s">
        <v>355</v>
      </c>
      <c r="BE181">
        <v>2</v>
      </c>
      <c r="BF181" t="b">
        <v>1</v>
      </c>
      <c r="BG181">
        <v>1657225645.5999999</v>
      </c>
      <c r="BH181">
        <v>762.90477777777801</v>
      </c>
      <c r="BI181">
        <v>808.95033333333299</v>
      </c>
      <c r="BJ181">
        <v>21.881455555555601</v>
      </c>
      <c r="BK181">
        <v>19.059988888888899</v>
      </c>
      <c r="BL181">
        <v>758.78533333333303</v>
      </c>
      <c r="BM181">
        <v>21.6071555555556</v>
      </c>
      <c r="BN181">
        <v>499.97433333333299</v>
      </c>
      <c r="BO181">
        <v>68.903300000000002</v>
      </c>
      <c r="BP181">
        <v>9.9886455555555601E-2</v>
      </c>
      <c r="BQ181">
        <v>24.112822222222199</v>
      </c>
      <c r="BR181">
        <v>24.968422222222198</v>
      </c>
      <c r="BS181">
        <v>999.9</v>
      </c>
      <c r="BT181">
        <v>0</v>
      </c>
      <c r="BU181">
        <v>0</v>
      </c>
      <c r="BV181">
        <v>9983.7488888888893</v>
      </c>
      <c r="BW181">
        <v>0</v>
      </c>
      <c r="BX181">
        <v>1564.02555555556</v>
      </c>
      <c r="BY181">
        <v>-46.045755555555502</v>
      </c>
      <c r="BZ181">
        <v>779.97155555555503</v>
      </c>
      <c r="CA181">
        <v>824.66877777777802</v>
      </c>
      <c r="CB181">
        <v>2.8214566666666698</v>
      </c>
      <c r="CC181">
        <v>808.95033333333299</v>
      </c>
      <c r="CD181">
        <v>19.059988888888899</v>
      </c>
      <c r="CE181">
        <v>1.5077055555555601</v>
      </c>
      <c r="CF181">
        <v>1.3132966666666701</v>
      </c>
      <c r="CG181">
        <v>13.0465111111111</v>
      </c>
      <c r="CH181">
        <v>10.9519</v>
      </c>
      <c r="CI181">
        <v>1999.9911111111101</v>
      </c>
      <c r="CJ181">
        <v>0.97999899999999995</v>
      </c>
      <c r="CK181">
        <v>2.0001333333333302E-2</v>
      </c>
      <c r="CL181">
        <v>0</v>
      </c>
      <c r="CM181">
        <v>2.4791555555555602</v>
      </c>
      <c r="CN181">
        <v>0</v>
      </c>
      <c r="CO181">
        <v>9736.1322222222207</v>
      </c>
      <c r="CP181">
        <v>16705.311111111099</v>
      </c>
      <c r="CQ181">
        <v>46.811999999999998</v>
      </c>
      <c r="CR181">
        <v>49.263777777777797</v>
      </c>
      <c r="CS181">
        <v>47.909444444444397</v>
      </c>
      <c r="CT181">
        <v>47.311999999999998</v>
      </c>
      <c r="CU181">
        <v>45.936999999999998</v>
      </c>
      <c r="CV181">
        <v>1959.99</v>
      </c>
      <c r="CW181">
        <v>40.001111111111101</v>
      </c>
      <c r="CX181">
        <v>0</v>
      </c>
      <c r="CY181">
        <v>1651542710</v>
      </c>
      <c r="CZ181">
        <v>0</v>
      </c>
      <c r="DA181">
        <v>1657211497.5999999</v>
      </c>
      <c r="DB181" t="s">
        <v>356</v>
      </c>
      <c r="DC181">
        <v>1657211493.5999999</v>
      </c>
      <c r="DD181">
        <v>1657211497.5999999</v>
      </c>
      <c r="DE181">
        <v>1</v>
      </c>
      <c r="DF181">
        <v>1.526</v>
      </c>
      <c r="DG181">
        <v>4.4999999999999998E-2</v>
      </c>
      <c r="DH181">
        <v>2.6110000000000002</v>
      </c>
      <c r="DI181">
        <v>0.157</v>
      </c>
      <c r="DJ181">
        <v>420</v>
      </c>
      <c r="DK181">
        <v>20</v>
      </c>
      <c r="DL181">
        <v>0.57999999999999996</v>
      </c>
      <c r="DM181">
        <v>0.22</v>
      </c>
      <c r="DN181">
        <v>-45.330031707317097</v>
      </c>
      <c r="DO181">
        <v>-5.8597839721255003</v>
      </c>
      <c r="DP181">
        <v>0.60945480531894503</v>
      </c>
      <c r="DQ181">
        <v>0</v>
      </c>
      <c r="DR181">
        <v>2.84279536585366</v>
      </c>
      <c r="DS181">
        <v>-0.110350243902436</v>
      </c>
      <c r="DT181">
        <v>1.5197076114408599E-2</v>
      </c>
      <c r="DU181">
        <v>0</v>
      </c>
      <c r="DV181">
        <v>0</v>
      </c>
      <c r="DW181">
        <v>2</v>
      </c>
      <c r="DX181" t="s">
        <v>365</v>
      </c>
      <c r="DY181">
        <v>2.8576299999999999</v>
      </c>
      <c r="DZ181">
        <v>2.7164199999999998</v>
      </c>
      <c r="EA181">
        <v>0.108042</v>
      </c>
      <c r="EB181">
        <v>0.112507</v>
      </c>
      <c r="EC181">
        <v>7.39036E-2</v>
      </c>
      <c r="ED181">
        <v>6.7062800000000006E-2</v>
      </c>
      <c r="EE181">
        <v>25174.9</v>
      </c>
      <c r="EF181">
        <v>21784.6</v>
      </c>
      <c r="EG181">
        <v>25272</v>
      </c>
      <c r="EH181">
        <v>23909.3</v>
      </c>
      <c r="EI181">
        <v>39966.699999999997</v>
      </c>
      <c r="EJ181">
        <v>36934.300000000003</v>
      </c>
      <c r="EK181">
        <v>45698.1</v>
      </c>
      <c r="EL181">
        <v>42663.5</v>
      </c>
      <c r="EM181">
        <v>1.7936300000000001</v>
      </c>
      <c r="EN181">
        <v>2.0501800000000001</v>
      </c>
      <c r="EO181">
        <v>6.7718299999999995E-2</v>
      </c>
      <c r="EP181">
        <v>0</v>
      </c>
      <c r="EQ181">
        <v>23.857500000000002</v>
      </c>
      <c r="ER181">
        <v>999.9</v>
      </c>
      <c r="ES181">
        <v>31.992000000000001</v>
      </c>
      <c r="ET181">
        <v>36.195</v>
      </c>
      <c r="EU181">
        <v>28.009499999999999</v>
      </c>
      <c r="EV181">
        <v>51.241799999999998</v>
      </c>
      <c r="EW181">
        <v>38.433500000000002</v>
      </c>
      <c r="EX181">
        <v>2</v>
      </c>
      <c r="EY181">
        <v>3.1331299999999999E-2</v>
      </c>
      <c r="EZ181">
        <v>3.92076</v>
      </c>
      <c r="FA181">
        <v>20.201499999999999</v>
      </c>
      <c r="FB181">
        <v>5.2336099999999997</v>
      </c>
      <c r="FC181">
        <v>11.992000000000001</v>
      </c>
      <c r="FD181">
        <v>4.9566999999999997</v>
      </c>
      <c r="FE181">
        <v>3.3039299999999998</v>
      </c>
      <c r="FF181">
        <v>9999</v>
      </c>
      <c r="FG181">
        <v>325.89999999999998</v>
      </c>
      <c r="FH181">
        <v>9999</v>
      </c>
      <c r="FI181">
        <v>4898.2</v>
      </c>
      <c r="FJ181">
        <v>1.86829</v>
      </c>
      <c r="FK181">
        <v>1.8640099999999999</v>
      </c>
      <c r="FL181">
        <v>1.8714900000000001</v>
      </c>
      <c r="FM181">
        <v>1.8625</v>
      </c>
      <c r="FN181">
        <v>1.86189</v>
      </c>
      <c r="FO181">
        <v>1.86829</v>
      </c>
      <c r="FP181">
        <v>1.8584799999999999</v>
      </c>
      <c r="FQ181">
        <v>1.8647499999999999</v>
      </c>
      <c r="FR181">
        <v>5</v>
      </c>
      <c r="FS181">
        <v>0</v>
      </c>
      <c r="FT181">
        <v>0</v>
      </c>
      <c r="FU181">
        <v>0</v>
      </c>
      <c r="FV181" t="s">
        <v>358</v>
      </c>
      <c r="FW181" t="s">
        <v>359</v>
      </c>
      <c r="FX181" t="s">
        <v>360</v>
      </c>
      <c r="FY181" t="s">
        <v>360</v>
      </c>
      <c r="FZ181" t="s">
        <v>360</v>
      </c>
      <c r="GA181" t="s">
        <v>360</v>
      </c>
      <c r="GB181">
        <v>0</v>
      </c>
      <c r="GC181">
        <v>100</v>
      </c>
      <c r="GD181">
        <v>100</v>
      </c>
      <c r="GE181">
        <v>4.1379999999999999</v>
      </c>
      <c r="GF181">
        <v>0.27439999999999998</v>
      </c>
      <c r="GG181">
        <v>1.64354498451179</v>
      </c>
      <c r="GH181">
        <v>4.8697645535604704E-3</v>
      </c>
      <c r="GI181">
        <v>-2.9716501002383001E-6</v>
      </c>
      <c r="GJ181">
        <v>1.12513468715282E-9</v>
      </c>
      <c r="GK181">
        <v>-5.6040547963591501E-2</v>
      </c>
      <c r="GL181">
        <v>-3.4440246100026599E-2</v>
      </c>
      <c r="GM181">
        <v>3.75033726110429E-3</v>
      </c>
      <c r="GN181">
        <v>-6.7053370517907205E-5</v>
      </c>
      <c r="GO181">
        <v>20</v>
      </c>
      <c r="GP181">
        <v>2120</v>
      </c>
      <c r="GQ181">
        <v>2</v>
      </c>
      <c r="GR181">
        <v>25</v>
      </c>
      <c r="GS181">
        <v>235.9</v>
      </c>
      <c r="GT181">
        <v>235.8</v>
      </c>
      <c r="GU181">
        <v>2.2595200000000002</v>
      </c>
      <c r="GV181">
        <v>2.3767100000000001</v>
      </c>
      <c r="GW181">
        <v>1.9982899999999999</v>
      </c>
      <c r="GX181">
        <v>2.7368199999999998</v>
      </c>
      <c r="GY181">
        <v>2.0935100000000002</v>
      </c>
      <c r="GZ181">
        <v>2.3986800000000001</v>
      </c>
      <c r="HA181">
        <v>40.680999999999997</v>
      </c>
      <c r="HB181">
        <v>16.0671</v>
      </c>
      <c r="HC181">
        <v>18</v>
      </c>
      <c r="HD181">
        <v>431.303</v>
      </c>
      <c r="HE181">
        <v>589.87900000000002</v>
      </c>
      <c r="HF181">
        <v>19.4377</v>
      </c>
      <c r="HG181">
        <v>27.804099999999998</v>
      </c>
      <c r="HH181">
        <v>30.0001</v>
      </c>
      <c r="HI181">
        <v>27.606300000000001</v>
      </c>
      <c r="HJ181">
        <v>27.5886</v>
      </c>
      <c r="HK181">
        <v>45.357999999999997</v>
      </c>
      <c r="HL181">
        <v>40.4495</v>
      </c>
      <c r="HM181">
        <v>0</v>
      </c>
      <c r="HN181">
        <v>19.474299999999999</v>
      </c>
      <c r="HO181">
        <v>843.40099999999995</v>
      </c>
      <c r="HP181">
        <v>18.9968</v>
      </c>
      <c r="HQ181">
        <v>96.709699999999998</v>
      </c>
      <c r="HR181">
        <v>100.294</v>
      </c>
    </row>
    <row r="182" spans="1:226" x14ac:dyDescent="0.2">
      <c r="A182">
        <v>166</v>
      </c>
      <c r="B182">
        <v>1657225653.0999999</v>
      </c>
      <c r="C182">
        <v>1986.5999999046301</v>
      </c>
      <c r="D182" t="s">
        <v>691</v>
      </c>
      <c r="E182" t="s">
        <v>692</v>
      </c>
      <c r="F182">
        <v>5</v>
      </c>
      <c r="G182" t="s">
        <v>596</v>
      </c>
      <c r="H182" t="s">
        <v>354</v>
      </c>
      <c r="I182">
        <v>1657225650.3</v>
      </c>
      <c r="J182">
        <f t="shared" si="68"/>
        <v>2.7989682978964872E-3</v>
      </c>
      <c r="K182">
        <f t="shared" si="69"/>
        <v>2.7989682978964874</v>
      </c>
      <c r="L182">
        <f t="shared" si="70"/>
        <v>21.784813840580938</v>
      </c>
      <c r="M182">
        <f t="shared" si="71"/>
        <v>778.4973</v>
      </c>
      <c r="N182">
        <f t="shared" si="72"/>
        <v>444.8056002400711</v>
      </c>
      <c r="O182">
        <f t="shared" si="73"/>
        <v>30.693380406511793</v>
      </c>
      <c r="P182">
        <f t="shared" si="74"/>
        <v>53.719453535310357</v>
      </c>
      <c r="Q182">
        <f t="shared" si="75"/>
        <v>0.1151806777945569</v>
      </c>
      <c r="R182">
        <f t="shared" si="76"/>
        <v>2.4480540060150395</v>
      </c>
      <c r="S182">
        <f t="shared" si="77"/>
        <v>0.112252537830375</v>
      </c>
      <c r="T182">
        <f t="shared" si="78"/>
        <v>7.0414717764133411E-2</v>
      </c>
      <c r="U182">
        <f t="shared" si="79"/>
        <v>321.51280800000001</v>
      </c>
      <c r="V182">
        <f t="shared" si="80"/>
        <v>25.494690960559701</v>
      </c>
      <c r="W182">
        <f t="shared" si="81"/>
        <v>24.962789999999998</v>
      </c>
      <c r="X182">
        <f t="shared" si="82"/>
        <v>3.1726305430030708</v>
      </c>
      <c r="Y182">
        <f t="shared" si="83"/>
        <v>50.09337879680853</v>
      </c>
      <c r="Z182">
        <f t="shared" si="84"/>
        <v>1.5104299727551318</v>
      </c>
      <c r="AA182">
        <f t="shared" si="85"/>
        <v>3.0152287768046544</v>
      </c>
      <c r="AB182">
        <f t="shared" si="86"/>
        <v>1.662200570247939</v>
      </c>
      <c r="AC182">
        <f t="shared" si="87"/>
        <v>-123.43450193723508</v>
      </c>
      <c r="AD182">
        <f t="shared" si="88"/>
        <v>-112.25383335972927</v>
      </c>
      <c r="AE182">
        <f t="shared" si="89"/>
        <v>-9.6542268106681615</v>
      </c>
      <c r="AF182">
        <f t="shared" si="90"/>
        <v>76.17024589236749</v>
      </c>
      <c r="AG182">
        <f t="shared" si="91"/>
        <v>42.493680054440382</v>
      </c>
      <c r="AH182">
        <f t="shared" si="92"/>
        <v>2.7915709608288957</v>
      </c>
      <c r="AI182">
        <f t="shared" si="93"/>
        <v>21.784813840580938</v>
      </c>
      <c r="AJ182">
        <v>839.13448158647805</v>
      </c>
      <c r="AK182">
        <v>803.71303636363598</v>
      </c>
      <c r="AL182">
        <v>3.3753749134333599</v>
      </c>
      <c r="AM182">
        <v>66.775672127401407</v>
      </c>
      <c r="AN182">
        <f t="shared" si="94"/>
        <v>2.7989682978964874</v>
      </c>
      <c r="AO182">
        <v>19.075981521188002</v>
      </c>
      <c r="AP182">
        <v>21.8926157575758</v>
      </c>
      <c r="AQ182">
        <v>1.20422750294668E-4</v>
      </c>
      <c r="AR182">
        <v>77.559207945919596</v>
      </c>
      <c r="AS182">
        <v>13</v>
      </c>
      <c r="AT182">
        <v>3</v>
      </c>
      <c r="AU182">
        <f t="shared" si="95"/>
        <v>1</v>
      </c>
      <c r="AV182">
        <f t="shared" si="96"/>
        <v>0</v>
      </c>
      <c r="AW182">
        <f t="shared" si="97"/>
        <v>36752.452580002217</v>
      </c>
      <c r="AX182">
        <f t="shared" si="98"/>
        <v>1999.98</v>
      </c>
      <c r="AY182">
        <f t="shared" si="99"/>
        <v>1681.1831999999999</v>
      </c>
      <c r="AZ182">
        <f t="shared" si="100"/>
        <v>0.84060000600006002</v>
      </c>
      <c r="BA182">
        <f t="shared" si="101"/>
        <v>0.16075801158011579</v>
      </c>
      <c r="BB182" s="1">
        <v>5.1449999999999996</v>
      </c>
      <c r="BC182">
        <v>0.5</v>
      </c>
      <c r="BD182" t="s">
        <v>355</v>
      </c>
      <c r="BE182">
        <v>2</v>
      </c>
      <c r="BF182" t="b">
        <v>1</v>
      </c>
      <c r="BG182">
        <v>1657225650.3</v>
      </c>
      <c r="BH182">
        <v>778.4973</v>
      </c>
      <c r="BI182">
        <v>824.46069999999997</v>
      </c>
      <c r="BJ182">
        <v>21.889009999999999</v>
      </c>
      <c r="BK182">
        <v>19.07929</v>
      </c>
      <c r="BL182">
        <v>774.34230000000002</v>
      </c>
      <c r="BM182">
        <v>21.614450000000001</v>
      </c>
      <c r="BN182">
        <v>499.98750000000001</v>
      </c>
      <c r="BO182">
        <v>68.904060000000001</v>
      </c>
      <c r="BP182">
        <v>9.9973199999999998E-2</v>
      </c>
      <c r="BQ182">
        <v>24.11225</v>
      </c>
      <c r="BR182">
        <v>24.962789999999998</v>
      </c>
      <c r="BS182">
        <v>999.9</v>
      </c>
      <c r="BT182">
        <v>0</v>
      </c>
      <c r="BU182">
        <v>0</v>
      </c>
      <c r="BV182">
        <v>9989.7459999999992</v>
      </c>
      <c r="BW182">
        <v>0</v>
      </c>
      <c r="BX182">
        <v>1564.2190000000001</v>
      </c>
      <c r="BY182">
        <v>-45.9634</v>
      </c>
      <c r="BZ182">
        <v>795.91930000000002</v>
      </c>
      <c r="CA182">
        <v>840.49710000000005</v>
      </c>
      <c r="CB182">
        <v>2.8097180000000002</v>
      </c>
      <c r="CC182">
        <v>824.46069999999997</v>
      </c>
      <c r="CD182">
        <v>19.07929</v>
      </c>
      <c r="CE182">
        <v>1.50824</v>
      </c>
      <c r="CF182">
        <v>1.3146409999999999</v>
      </c>
      <c r="CG182">
        <v>13.05198</v>
      </c>
      <c r="CH182">
        <v>10.967269999999999</v>
      </c>
      <c r="CI182">
        <v>1999.98</v>
      </c>
      <c r="CJ182">
        <v>0.97999919999999996</v>
      </c>
      <c r="CK182">
        <v>2.0001120000000001E-2</v>
      </c>
      <c r="CL182">
        <v>0</v>
      </c>
      <c r="CM182">
        <v>2.54895</v>
      </c>
      <c r="CN182">
        <v>0</v>
      </c>
      <c r="CO182">
        <v>9758.4349999999995</v>
      </c>
      <c r="CP182">
        <v>16705.240000000002</v>
      </c>
      <c r="CQ182">
        <v>46.811999999999998</v>
      </c>
      <c r="CR182">
        <v>49.274799999999999</v>
      </c>
      <c r="CS182">
        <v>47.936999999999998</v>
      </c>
      <c r="CT182">
        <v>47.311999999999998</v>
      </c>
      <c r="CU182">
        <v>45.936999999999998</v>
      </c>
      <c r="CV182">
        <v>1959.98</v>
      </c>
      <c r="CW182">
        <v>40</v>
      </c>
      <c r="CX182">
        <v>0</v>
      </c>
      <c r="CY182">
        <v>1651542715.4000001</v>
      </c>
      <c r="CZ182">
        <v>0</v>
      </c>
      <c r="DA182">
        <v>1657211497.5999999</v>
      </c>
      <c r="DB182" t="s">
        <v>356</v>
      </c>
      <c r="DC182">
        <v>1657211493.5999999</v>
      </c>
      <c r="DD182">
        <v>1657211497.5999999</v>
      </c>
      <c r="DE182">
        <v>1</v>
      </c>
      <c r="DF182">
        <v>1.526</v>
      </c>
      <c r="DG182">
        <v>4.4999999999999998E-2</v>
      </c>
      <c r="DH182">
        <v>2.6110000000000002</v>
      </c>
      <c r="DI182">
        <v>0.157</v>
      </c>
      <c r="DJ182">
        <v>420</v>
      </c>
      <c r="DK182">
        <v>20</v>
      </c>
      <c r="DL182">
        <v>0.57999999999999996</v>
      </c>
      <c r="DM182">
        <v>0.22</v>
      </c>
      <c r="DN182">
        <v>-45.6862536585366</v>
      </c>
      <c r="DO182">
        <v>-2.79641393728232</v>
      </c>
      <c r="DP182">
        <v>0.34367461149199902</v>
      </c>
      <c r="DQ182">
        <v>0</v>
      </c>
      <c r="DR182">
        <v>2.8341478048780502</v>
      </c>
      <c r="DS182">
        <v>-0.19106153310104801</v>
      </c>
      <c r="DT182">
        <v>1.9349017056044401E-2</v>
      </c>
      <c r="DU182">
        <v>0</v>
      </c>
      <c r="DV182">
        <v>0</v>
      </c>
      <c r="DW182">
        <v>2</v>
      </c>
      <c r="DX182" t="s">
        <v>365</v>
      </c>
      <c r="DY182">
        <v>2.8576299999999999</v>
      </c>
      <c r="DZ182">
        <v>2.71651</v>
      </c>
      <c r="EA182">
        <v>0.10960300000000001</v>
      </c>
      <c r="EB182">
        <v>0.114063</v>
      </c>
      <c r="EC182">
        <v>7.3918800000000007E-2</v>
      </c>
      <c r="ED182">
        <v>6.7110799999999998E-2</v>
      </c>
      <c r="EE182">
        <v>25130.6</v>
      </c>
      <c r="EF182">
        <v>21746.2</v>
      </c>
      <c r="EG182">
        <v>25271.7</v>
      </c>
      <c r="EH182">
        <v>23909.1</v>
      </c>
      <c r="EI182">
        <v>39965.199999999997</v>
      </c>
      <c r="EJ182">
        <v>36932.199999999997</v>
      </c>
      <c r="EK182">
        <v>45697.2</v>
      </c>
      <c r="EL182">
        <v>42663.3</v>
      </c>
      <c r="EM182">
        <v>1.79382</v>
      </c>
      <c r="EN182">
        <v>2.0501800000000001</v>
      </c>
      <c r="EO182">
        <v>6.7491099999999998E-2</v>
      </c>
      <c r="EP182">
        <v>0</v>
      </c>
      <c r="EQ182">
        <v>23.8584</v>
      </c>
      <c r="ER182">
        <v>999.9</v>
      </c>
      <c r="ES182">
        <v>31.992000000000001</v>
      </c>
      <c r="ET182">
        <v>36.195</v>
      </c>
      <c r="EU182">
        <v>28.0107</v>
      </c>
      <c r="EV182">
        <v>50.921799999999998</v>
      </c>
      <c r="EW182">
        <v>38.413499999999999</v>
      </c>
      <c r="EX182">
        <v>2</v>
      </c>
      <c r="EY182">
        <v>3.2055399999999998E-2</v>
      </c>
      <c r="EZ182">
        <v>3.9580099999999998</v>
      </c>
      <c r="FA182">
        <v>20.200500000000002</v>
      </c>
      <c r="FB182">
        <v>5.2340600000000004</v>
      </c>
      <c r="FC182">
        <v>11.992000000000001</v>
      </c>
      <c r="FD182">
        <v>4.95655</v>
      </c>
      <c r="FE182">
        <v>3.3039800000000001</v>
      </c>
      <c r="FF182">
        <v>9999</v>
      </c>
      <c r="FG182">
        <v>325.89999999999998</v>
      </c>
      <c r="FH182">
        <v>9999</v>
      </c>
      <c r="FI182">
        <v>4898.5</v>
      </c>
      <c r="FJ182">
        <v>1.86829</v>
      </c>
      <c r="FK182">
        <v>1.8640099999999999</v>
      </c>
      <c r="FL182">
        <v>1.8714900000000001</v>
      </c>
      <c r="FM182">
        <v>1.8625</v>
      </c>
      <c r="FN182">
        <v>1.86188</v>
      </c>
      <c r="FO182">
        <v>1.86829</v>
      </c>
      <c r="FP182">
        <v>1.8585100000000001</v>
      </c>
      <c r="FQ182">
        <v>1.86477</v>
      </c>
      <c r="FR182">
        <v>5</v>
      </c>
      <c r="FS182">
        <v>0</v>
      </c>
      <c r="FT182">
        <v>0</v>
      </c>
      <c r="FU182">
        <v>0</v>
      </c>
      <c r="FV182" t="s">
        <v>358</v>
      </c>
      <c r="FW182" t="s">
        <v>359</v>
      </c>
      <c r="FX182" t="s">
        <v>360</v>
      </c>
      <c r="FY182" t="s">
        <v>360</v>
      </c>
      <c r="FZ182" t="s">
        <v>360</v>
      </c>
      <c r="GA182" t="s">
        <v>360</v>
      </c>
      <c r="GB182">
        <v>0</v>
      </c>
      <c r="GC182">
        <v>100</v>
      </c>
      <c r="GD182">
        <v>100</v>
      </c>
      <c r="GE182">
        <v>4.1760000000000002</v>
      </c>
      <c r="GF182">
        <v>0.27460000000000001</v>
      </c>
      <c r="GG182">
        <v>1.64354498451179</v>
      </c>
      <c r="GH182">
        <v>4.8697645535604704E-3</v>
      </c>
      <c r="GI182">
        <v>-2.9716501002383001E-6</v>
      </c>
      <c r="GJ182">
        <v>1.12513468715282E-9</v>
      </c>
      <c r="GK182">
        <v>-5.6040547963591501E-2</v>
      </c>
      <c r="GL182">
        <v>-3.4440246100026599E-2</v>
      </c>
      <c r="GM182">
        <v>3.75033726110429E-3</v>
      </c>
      <c r="GN182">
        <v>-6.7053370517907205E-5</v>
      </c>
      <c r="GO182">
        <v>20</v>
      </c>
      <c r="GP182">
        <v>2120</v>
      </c>
      <c r="GQ182">
        <v>2</v>
      </c>
      <c r="GR182">
        <v>25</v>
      </c>
      <c r="GS182">
        <v>236</v>
      </c>
      <c r="GT182">
        <v>235.9</v>
      </c>
      <c r="GU182">
        <v>2.2961399999999998</v>
      </c>
      <c r="GV182">
        <v>2.3803700000000001</v>
      </c>
      <c r="GW182">
        <v>1.9982899999999999</v>
      </c>
      <c r="GX182">
        <v>2.7380399999999998</v>
      </c>
      <c r="GY182">
        <v>2.0935100000000002</v>
      </c>
      <c r="GZ182">
        <v>2.3938000000000001</v>
      </c>
      <c r="HA182">
        <v>40.680999999999997</v>
      </c>
      <c r="HB182">
        <v>16.049600000000002</v>
      </c>
      <c r="HC182">
        <v>18</v>
      </c>
      <c r="HD182">
        <v>431.45699999999999</v>
      </c>
      <c r="HE182">
        <v>589.93799999999999</v>
      </c>
      <c r="HF182">
        <v>19.474799999999998</v>
      </c>
      <c r="HG182">
        <v>27.810199999999998</v>
      </c>
      <c r="HH182">
        <v>30.000499999999999</v>
      </c>
      <c r="HI182">
        <v>27.611699999999999</v>
      </c>
      <c r="HJ182">
        <v>27.594100000000001</v>
      </c>
      <c r="HK182">
        <v>46.039000000000001</v>
      </c>
      <c r="HL182">
        <v>40.4495</v>
      </c>
      <c r="HM182">
        <v>0</v>
      </c>
      <c r="HN182">
        <v>19.5002</v>
      </c>
      <c r="HO182">
        <v>856.79700000000003</v>
      </c>
      <c r="HP182">
        <v>19.008099999999999</v>
      </c>
      <c r="HQ182">
        <v>96.708200000000005</v>
      </c>
      <c r="HR182">
        <v>100.29300000000001</v>
      </c>
    </row>
    <row r="183" spans="1:226" x14ac:dyDescent="0.2">
      <c r="A183">
        <v>167</v>
      </c>
      <c r="B183">
        <v>1657225658.0999999</v>
      </c>
      <c r="C183">
        <v>1991.5999999046301</v>
      </c>
      <c r="D183" t="s">
        <v>693</v>
      </c>
      <c r="E183" t="s">
        <v>694</v>
      </c>
      <c r="F183">
        <v>5</v>
      </c>
      <c r="G183" t="s">
        <v>596</v>
      </c>
      <c r="H183" t="s">
        <v>354</v>
      </c>
      <c r="I183">
        <v>1657225655.5999999</v>
      </c>
      <c r="J183">
        <f t="shared" si="68"/>
        <v>2.7941872663705229E-3</v>
      </c>
      <c r="K183">
        <f t="shared" si="69"/>
        <v>2.7941872663705229</v>
      </c>
      <c r="L183">
        <f t="shared" si="70"/>
        <v>22.168789729869232</v>
      </c>
      <c r="M183">
        <f t="shared" si="71"/>
        <v>796.05533333333301</v>
      </c>
      <c r="N183">
        <f t="shared" si="72"/>
        <v>454.35949046368631</v>
      </c>
      <c r="O183">
        <f t="shared" si="73"/>
        <v>31.352805523138695</v>
      </c>
      <c r="P183">
        <f t="shared" si="74"/>
        <v>54.931323270449205</v>
      </c>
      <c r="Q183">
        <f t="shared" si="75"/>
        <v>0.1144663985853093</v>
      </c>
      <c r="R183">
        <f t="shared" si="76"/>
        <v>2.454170074931572</v>
      </c>
      <c r="S183">
        <f t="shared" si="77"/>
        <v>0.11158098443059901</v>
      </c>
      <c r="T183">
        <f t="shared" si="78"/>
        <v>6.9991300210696758E-2</v>
      </c>
      <c r="U183">
        <f t="shared" si="79"/>
        <v>321.52091666666666</v>
      </c>
      <c r="V183">
        <f t="shared" si="80"/>
        <v>25.485888258319168</v>
      </c>
      <c r="W183">
        <f t="shared" si="81"/>
        <v>25.004666666666701</v>
      </c>
      <c r="X183">
        <f t="shared" si="82"/>
        <v>3.1805623551390485</v>
      </c>
      <c r="Y183">
        <f t="shared" si="83"/>
        <v>50.14428790013659</v>
      </c>
      <c r="Z183">
        <f t="shared" si="84"/>
        <v>1.511315273186792</v>
      </c>
      <c r="AA183">
        <f t="shared" si="85"/>
        <v>3.013933064911817</v>
      </c>
      <c r="AB183">
        <f t="shared" si="86"/>
        <v>1.6692470819522565</v>
      </c>
      <c r="AC183">
        <f t="shared" si="87"/>
        <v>-123.22365844694006</v>
      </c>
      <c r="AD183">
        <f t="shared" si="88"/>
        <v>-119.02243148008692</v>
      </c>
      <c r="AE183">
        <f t="shared" si="89"/>
        <v>-10.212629675224587</v>
      </c>
      <c r="AF183">
        <f t="shared" si="90"/>
        <v>69.062197064415059</v>
      </c>
      <c r="AG183">
        <f t="shared" si="91"/>
        <v>42.709616656304753</v>
      </c>
      <c r="AH183">
        <f t="shared" si="92"/>
        <v>2.7870504533236722</v>
      </c>
      <c r="AI183">
        <f t="shared" si="93"/>
        <v>22.168789729869232</v>
      </c>
      <c r="AJ183">
        <v>856.38500350900495</v>
      </c>
      <c r="AK183">
        <v>820.58701818181805</v>
      </c>
      <c r="AL183">
        <v>3.36810688359073</v>
      </c>
      <c r="AM183">
        <v>66.775672127401407</v>
      </c>
      <c r="AN183">
        <f t="shared" si="94"/>
        <v>2.7941872663705229</v>
      </c>
      <c r="AO183">
        <v>19.097085072474002</v>
      </c>
      <c r="AP183">
        <v>21.907977575757599</v>
      </c>
      <c r="AQ183">
        <v>3.2508047234318399E-4</v>
      </c>
      <c r="AR183">
        <v>77.559207945919596</v>
      </c>
      <c r="AS183">
        <v>13</v>
      </c>
      <c r="AT183">
        <v>3</v>
      </c>
      <c r="AU183">
        <f t="shared" si="95"/>
        <v>1</v>
      </c>
      <c r="AV183">
        <f t="shared" si="96"/>
        <v>0</v>
      </c>
      <c r="AW183">
        <f t="shared" si="97"/>
        <v>36889.250416476447</v>
      </c>
      <c r="AX183">
        <f t="shared" si="98"/>
        <v>2000.03</v>
      </c>
      <c r="AY183">
        <f t="shared" si="99"/>
        <v>1681.2252666666666</v>
      </c>
      <c r="AZ183">
        <f t="shared" si="100"/>
        <v>0.84060002433296832</v>
      </c>
      <c r="BA183">
        <f t="shared" si="101"/>
        <v>0.16075804696262888</v>
      </c>
      <c r="BB183" s="1">
        <v>5.1449999999999996</v>
      </c>
      <c r="BC183">
        <v>0.5</v>
      </c>
      <c r="BD183" t="s">
        <v>355</v>
      </c>
      <c r="BE183">
        <v>2</v>
      </c>
      <c r="BF183" t="b">
        <v>1</v>
      </c>
      <c r="BG183">
        <v>1657225655.5999999</v>
      </c>
      <c r="BH183">
        <v>796.05533333333301</v>
      </c>
      <c r="BI183">
        <v>842.28766666666695</v>
      </c>
      <c r="BJ183">
        <v>21.901722222222201</v>
      </c>
      <c r="BK183">
        <v>19.096588888888899</v>
      </c>
      <c r="BL183">
        <v>791.86022222222198</v>
      </c>
      <c r="BM183">
        <v>21.626755555555601</v>
      </c>
      <c r="BN183">
        <v>499.98755555555601</v>
      </c>
      <c r="BO183">
        <v>68.904544444444397</v>
      </c>
      <c r="BP183">
        <v>9.9858855555555598E-2</v>
      </c>
      <c r="BQ183">
        <v>24.105088888888901</v>
      </c>
      <c r="BR183">
        <v>25.004666666666701</v>
      </c>
      <c r="BS183">
        <v>999.9</v>
      </c>
      <c r="BT183">
        <v>0</v>
      </c>
      <c r="BU183">
        <v>0</v>
      </c>
      <c r="BV183">
        <v>10028.200000000001</v>
      </c>
      <c r="BW183">
        <v>0</v>
      </c>
      <c r="BX183">
        <v>1564.2277777777799</v>
      </c>
      <c r="BY183">
        <v>-46.2323444444445</v>
      </c>
      <c r="BZ183">
        <v>813.88066666666703</v>
      </c>
      <c r="CA183">
        <v>858.68555555555599</v>
      </c>
      <c r="CB183">
        <v>2.80514333333333</v>
      </c>
      <c r="CC183">
        <v>842.28766666666695</v>
      </c>
      <c r="CD183">
        <v>19.096588888888899</v>
      </c>
      <c r="CE183">
        <v>1.5091277777777801</v>
      </c>
      <c r="CF183">
        <v>1.3158399999999999</v>
      </c>
      <c r="CG183">
        <v>13.060966666666699</v>
      </c>
      <c r="CH183">
        <v>10.9810111111111</v>
      </c>
      <c r="CI183">
        <v>2000.03</v>
      </c>
      <c r="CJ183">
        <v>0.97999899999999995</v>
      </c>
      <c r="CK183">
        <v>2.0001333333333302E-2</v>
      </c>
      <c r="CL183">
        <v>0</v>
      </c>
      <c r="CM183">
        <v>2.4310666666666698</v>
      </c>
      <c r="CN183">
        <v>0</v>
      </c>
      <c r="CO183">
        <v>9778.2555555555591</v>
      </c>
      <c r="CP183">
        <v>16705.633333333299</v>
      </c>
      <c r="CQ183">
        <v>46.811999999999998</v>
      </c>
      <c r="CR183">
        <v>49.298222222222201</v>
      </c>
      <c r="CS183">
        <v>47.936999999999998</v>
      </c>
      <c r="CT183">
        <v>47.311999999999998</v>
      </c>
      <c r="CU183">
        <v>45.936999999999998</v>
      </c>
      <c r="CV183">
        <v>1960.0277777777801</v>
      </c>
      <c r="CW183">
        <v>40.002222222222201</v>
      </c>
      <c r="CX183">
        <v>0</v>
      </c>
      <c r="CY183">
        <v>1651542720.2</v>
      </c>
      <c r="CZ183">
        <v>0</v>
      </c>
      <c r="DA183">
        <v>1657211497.5999999</v>
      </c>
      <c r="DB183" t="s">
        <v>356</v>
      </c>
      <c r="DC183">
        <v>1657211493.5999999</v>
      </c>
      <c r="DD183">
        <v>1657211497.5999999</v>
      </c>
      <c r="DE183">
        <v>1</v>
      </c>
      <c r="DF183">
        <v>1.526</v>
      </c>
      <c r="DG183">
        <v>4.4999999999999998E-2</v>
      </c>
      <c r="DH183">
        <v>2.6110000000000002</v>
      </c>
      <c r="DI183">
        <v>0.157</v>
      </c>
      <c r="DJ183">
        <v>420</v>
      </c>
      <c r="DK183">
        <v>20</v>
      </c>
      <c r="DL183">
        <v>0.57999999999999996</v>
      </c>
      <c r="DM183">
        <v>0.22</v>
      </c>
      <c r="DN183">
        <v>-45.949865853658501</v>
      </c>
      <c r="DO183">
        <v>-2.36951080139381</v>
      </c>
      <c r="DP183">
        <v>0.30707099172012098</v>
      </c>
      <c r="DQ183">
        <v>0</v>
      </c>
      <c r="DR183">
        <v>2.81819243902439</v>
      </c>
      <c r="DS183">
        <v>-0.11801247386758899</v>
      </c>
      <c r="DT183">
        <v>1.23795109601363E-2</v>
      </c>
      <c r="DU183">
        <v>0</v>
      </c>
      <c r="DV183">
        <v>0</v>
      </c>
      <c r="DW183">
        <v>2</v>
      </c>
      <c r="DX183" t="s">
        <v>365</v>
      </c>
      <c r="DY183">
        <v>2.85751</v>
      </c>
      <c r="DZ183">
        <v>2.7166899999999998</v>
      </c>
      <c r="EA183">
        <v>0.11114499999999999</v>
      </c>
      <c r="EB183">
        <v>0.11556900000000001</v>
      </c>
      <c r="EC183">
        <v>7.3953400000000002E-2</v>
      </c>
      <c r="ED183">
        <v>6.7108799999999996E-2</v>
      </c>
      <c r="EE183">
        <v>25086.3</v>
      </c>
      <c r="EF183">
        <v>21708.799999999999</v>
      </c>
      <c r="EG183">
        <v>25270.9</v>
      </c>
      <c r="EH183">
        <v>23908.6</v>
      </c>
      <c r="EI183">
        <v>39962.9</v>
      </c>
      <c r="EJ183">
        <v>36931.599999999999</v>
      </c>
      <c r="EK183">
        <v>45696.1</v>
      </c>
      <c r="EL183">
        <v>42662.400000000001</v>
      </c>
      <c r="EM183">
        <v>1.7938499999999999</v>
      </c>
      <c r="EN183">
        <v>2.0501</v>
      </c>
      <c r="EO183">
        <v>7.0407999999999998E-2</v>
      </c>
      <c r="EP183">
        <v>0</v>
      </c>
      <c r="EQ183">
        <v>23.8599</v>
      </c>
      <c r="ER183">
        <v>999.9</v>
      </c>
      <c r="ES183">
        <v>32.017000000000003</v>
      </c>
      <c r="ET183">
        <v>36.215000000000003</v>
      </c>
      <c r="EU183">
        <v>28.062200000000001</v>
      </c>
      <c r="EV183">
        <v>51.261800000000001</v>
      </c>
      <c r="EW183">
        <v>38.433500000000002</v>
      </c>
      <c r="EX183">
        <v>2</v>
      </c>
      <c r="EY183">
        <v>3.2505100000000002E-2</v>
      </c>
      <c r="EZ183">
        <v>3.9417300000000002</v>
      </c>
      <c r="FA183">
        <v>20.201000000000001</v>
      </c>
      <c r="FB183">
        <v>5.2333100000000004</v>
      </c>
      <c r="FC183">
        <v>11.992000000000001</v>
      </c>
      <c r="FD183">
        <v>4.9567500000000004</v>
      </c>
      <c r="FE183">
        <v>3.3039499999999999</v>
      </c>
      <c r="FF183">
        <v>9999</v>
      </c>
      <c r="FG183">
        <v>325.89999999999998</v>
      </c>
      <c r="FH183">
        <v>9999</v>
      </c>
      <c r="FI183">
        <v>4898.5</v>
      </c>
      <c r="FJ183">
        <v>1.8682799999999999</v>
      </c>
      <c r="FK183">
        <v>1.8640099999999999</v>
      </c>
      <c r="FL183">
        <v>1.8714900000000001</v>
      </c>
      <c r="FM183">
        <v>1.86249</v>
      </c>
      <c r="FN183">
        <v>1.86188</v>
      </c>
      <c r="FO183">
        <v>1.86829</v>
      </c>
      <c r="FP183">
        <v>1.85849</v>
      </c>
      <c r="FQ183">
        <v>1.8647100000000001</v>
      </c>
      <c r="FR183">
        <v>5</v>
      </c>
      <c r="FS183">
        <v>0</v>
      </c>
      <c r="FT183">
        <v>0</v>
      </c>
      <c r="FU183">
        <v>0</v>
      </c>
      <c r="FV183" t="s">
        <v>358</v>
      </c>
      <c r="FW183" t="s">
        <v>359</v>
      </c>
      <c r="FX183" t="s">
        <v>360</v>
      </c>
      <c r="FY183" t="s">
        <v>360</v>
      </c>
      <c r="FZ183" t="s">
        <v>360</v>
      </c>
      <c r="GA183" t="s">
        <v>360</v>
      </c>
      <c r="GB183">
        <v>0</v>
      </c>
      <c r="GC183">
        <v>100</v>
      </c>
      <c r="GD183">
        <v>100</v>
      </c>
      <c r="GE183">
        <v>4.2140000000000004</v>
      </c>
      <c r="GF183">
        <v>0.2752</v>
      </c>
      <c r="GG183">
        <v>1.64354498451179</v>
      </c>
      <c r="GH183">
        <v>4.8697645535604704E-3</v>
      </c>
      <c r="GI183">
        <v>-2.9716501002383001E-6</v>
      </c>
      <c r="GJ183">
        <v>1.12513468715282E-9</v>
      </c>
      <c r="GK183">
        <v>-5.6040547963591501E-2</v>
      </c>
      <c r="GL183">
        <v>-3.4440246100026599E-2</v>
      </c>
      <c r="GM183">
        <v>3.75033726110429E-3</v>
      </c>
      <c r="GN183">
        <v>-6.7053370517907205E-5</v>
      </c>
      <c r="GO183">
        <v>20</v>
      </c>
      <c r="GP183">
        <v>2120</v>
      </c>
      <c r="GQ183">
        <v>2</v>
      </c>
      <c r="GR183">
        <v>25</v>
      </c>
      <c r="GS183">
        <v>236.1</v>
      </c>
      <c r="GT183">
        <v>236</v>
      </c>
      <c r="GU183">
        <v>2.3303199999999999</v>
      </c>
      <c r="GV183">
        <v>2.3767100000000001</v>
      </c>
      <c r="GW183">
        <v>1.9982899999999999</v>
      </c>
      <c r="GX183">
        <v>2.7368199999999998</v>
      </c>
      <c r="GY183">
        <v>2.0935100000000002</v>
      </c>
      <c r="GZ183">
        <v>2.36816</v>
      </c>
      <c r="HA183">
        <v>40.706699999999998</v>
      </c>
      <c r="HB183">
        <v>16.049600000000002</v>
      </c>
      <c r="HC183">
        <v>18</v>
      </c>
      <c r="HD183">
        <v>431.50400000000002</v>
      </c>
      <c r="HE183">
        <v>589.93100000000004</v>
      </c>
      <c r="HF183">
        <v>19.4998</v>
      </c>
      <c r="HG183">
        <v>27.815999999999999</v>
      </c>
      <c r="HH183">
        <v>30.000499999999999</v>
      </c>
      <c r="HI183">
        <v>27.616299999999999</v>
      </c>
      <c r="HJ183">
        <v>27.598700000000001</v>
      </c>
      <c r="HK183">
        <v>46.679499999999997</v>
      </c>
      <c r="HL183">
        <v>40.723300000000002</v>
      </c>
      <c r="HM183">
        <v>0</v>
      </c>
      <c r="HN183">
        <v>19.450900000000001</v>
      </c>
      <c r="HO183">
        <v>876.92499999999995</v>
      </c>
      <c r="HP183">
        <v>18.998100000000001</v>
      </c>
      <c r="HQ183">
        <v>96.705699999999993</v>
      </c>
      <c r="HR183">
        <v>100.291</v>
      </c>
    </row>
    <row r="184" spans="1:226" x14ac:dyDescent="0.2">
      <c r="A184">
        <v>168</v>
      </c>
      <c r="B184">
        <v>1657225663.0999999</v>
      </c>
      <c r="C184">
        <v>1996.5999999046301</v>
      </c>
      <c r="D184" t="s">
        <v>695</v>
      </c>
      <c r="E184" t="s">
        <v>696</v>
      </c>
      <c r="F184">
        <v>5</v>
      </c>
      <c r="G184" t="s">
        <v>596</v>
      </c>
      <c r="H184" t="s">
        <v>354</v>
      </c>
      <c r="I184">
        <v>1657225660.3</v>
      </c>
      <c r="J184">
        <f t="shared" si="68"/>
        <v>2.8022857465387278E-3</v>
      </c>
      <c r="K184">
        <f t="shared" si="69"/>
        <v>2.8022857465387276</v>
      </c>
      <c r="L184">
        <f t="shared" si="70"/>
        <v>22.20061890223247</v>
      </c>
      <c r="M184">
        <f t="shared" si="71"/>
        <v>811.51490000000001</v>
      </c>
      <c r="N184">
        <f t="shared" si="72"/>
        <v>470.85528596072947</v>
      </c>
      <c r="O184">
        <f t="shared" si="73"/>
        <v>32.491626640898403</v>
      </c>
      <c r="P184">
        <f t="shared" si="74"/>
        <v>55.999029702992679</v>
      </c>
      <c r="Q184">
        <f t="shared" si="75"/>
        <v>0.11522591539430169</v>
      </c>
      <c r="R184">
        <f t="shared" si="76"/>
        <v>2.4515020844536428</v>
      </c>
      <c r="S184">
        <f t="shared" si="77"/>
        <v>0.11229951534165079</v>
      </c>
      <c r="T184">
        <f t="shared" si="78"/>
        <v>7.0443932183925057E-2</v>
      </c>
      <c r="U184">
        <f t="shared" si="79"/>
        <v>321.52234019999997</v>
      </c>
      <c r="V184">
        <f t="shared" si="80"/>
        <v>25.486222702418424</v>
      </c>
      <c r="W184">
        <f t="shared" si="81"/>
        <v>24.97551</v>
      </c>
      <c r="X184">
        <f t="shared" si="82"/>
        <v>3.175037993913036</v>
      </c>
      <c r="Y184">
        <f t="shared" si="83"/>
        <v>50.148430398779531</v>
      </c>
      <c r="Z184">
        <f t="shared" si="84"/>
        <v>1.5115699608171578</v>
      </c>
      <c r="AA184">
        <f t="shared" si="85"/>
        <v>3.0141919673201678</v>
      </c>
      <c r="AB184">
        <f t="shared" si="86"/>
        <v>1.6634680330958782</v>
      </c>
      <c r="AC184">
        <f t="shared" si="87"/>
        <v>-123.58080142235789</v>
      </c>
      <c r="AD184">
        <f t="shared" si="88"/>
        <v>-114.85039389386556</v>
      </c>
      <c r="AE184">
        <f t="shared" si="89"/>
        <v>-9.863995753310336</v>
      </c>
      <c r="AF184">
        <f t="shared" si="90"/>
        <v>73.227149130466174</v>
      </c>
      <c r="AG184">
        <f t="shared" si="91"/>
        <v>42.735495507544037</v>
      </c>
      <c r="AH184">
        <f t="shared" si="92"/>
        <v>2.8008713246331727</v>
      </c>
      <c r="AI184">
        <f t="shared" si="93"/>
        <v>22.20061890223247</v>
      </c>
      <c r="AJ184">
        <v>873.26182863263796</v>
      </c>
      <c r="AK184">
        <v>837.41427272727299</v>
      </c>
      <c r="AL184">
        <v>3.37291114255174</v>
      </c>
      <c r="AM184">
        <v>66.775672127401407</v>
      </c>
      <c r="AN184">
        <f t="shared" si="94"/>
        <v>2.8022857465387276</v>
      </c>
      <c r="AO184">
        <v>19.082795603963699</v>
      </c>
      <c r="AP184">
        <v>21.903877575757601</v>
      </c>
      <c r="AQ184">
        <v>-1.72275467203338E-4</v>
      </c>
      <c r="AR184">
        <v>77.559207945919596</v>
      </c>
      <c r="AS184">
        <v>13</v>
      </c>
      <c r="AT184">
        <v>3</v>
      </c>
      <c r="AU184">
        <f t="shared" si="95"/>
        <v>1</v>
      </c>
      <c r="AV184">
        <f t="shared" si="96"/>
        <v>0</v>
      </c>
      <c r="AW184">
        <f t="shared" si="97"/>
        <v>36829.806661318202</v>
      </c>
      <c r="AX184">
        <f t="shared" si="98"/>
        <v>2000.039</v>
      </c>
      <c r="AY184">
        <f t="shared" si="99"/>
        <v>1681.2328199999999</v>
      </c>
      <c r="AZ184">
        <f t="shared" si="100"/>
        <v>0.84060001829964315</v>
      </c>
      <c r="BA184">
        <f t="shared" si="101"/>
        <v>0.16075803531831129</v>
      </c>
      <c r="BB184" s="1">
        <v>5.1449999999999996</v>
      </c>
      <c r="BC184">
        <v>0.5</v>
      </c>
      <c r="BD184" t="s">
        <v>355</v>
      </c>
      <c r="BE184">
        <v>2</v>
      </c>
      <c r="BF184" t="b">
        <v>1</v>
      </c>
      <c r="BG184">
        <v>1657225660.3</v>
      </c>
      <c r="BH184">
        <v>811.51490000000001</v>
      </c>
      <c r="BI184">
        <v>857.82770000000005</v>
      </c>
      <c r="BJ184">
        <v>21.905049999999999</v>
      </c>
      <c r="BK184">
        <v>19.08614</v>
      </c>
      <c r="BL184">
        <v>807.28480000000002</v>
      </c>
      <c r="BM184">
        <v>21.62997</v>
      </c>
      <c r="BN184">
        <v>500.00959999999998</v>
      </c>
      <c r="BO184">
        <v>68.905529999999999</v>
      </c>
      <c r="BP184">
        <v>0.10001715999999999</v>
      </c>
      <c r="BQ184">
        <v>24.10652</v>
      </c>
      <c r="BR184">
        <v>24.97551</v>
      </c>
      <c r="BS184">
        <v>999.9</v>
      </c>
      <c r="BT184">
        <v>0</v>
      </c>
      <c r="BU184">
        <v>0</v>
      </c>
      <c r="BV184">
        <v>10011.245000000001</v>
      </c>
      <c r="BW184">
        <v>0</v>
      </c>
      <c r="BX184">
        <v>1563.9359999999999</v>
      </c>
      <c r="BY184">
        <v>-46.312600000000003</v>
      </c>
      <c r="BZ184">
        <v>829.68949999999995</v>
      </c>
      <c r="CA184">
        <v>874.51890000000003</v>
      </c>
      <c r="CB184">
        <v>2.8189120000000001</v>
      </c>
      <c r="CC184">
        <v>857.82770000000005</v>
      </c>
      <c r="CD184">
        <v>19.08614</v>
      </c>
      <c r="CE184">
        <v>1.509377</v>
      </c>
      <c r="CF184">
        <v>1.31514</v>
      </c>
      <c r="CG184">
        <v>13.063499999999999</v>
      </c>
      <c r="CH184">
        <v>10.973000000000001</v>
      </c>
      <c r="CI184">
        <v>2000.039</v>
      </c>
      <c r="CJ184">
        <v>0.97999919999999996</v>
      </c>
      <c r="CK184">
        <v>2.0001120000000001E-2</v>
      </c>
      <c r="CL184">
        <v>0</v>
      </c>
      <c r="CM184">
        <v>2.5154999999999998</v>
      </c>
      <c r="CN184">
        <v>0</v>
      </c>
      <c r="CO184">
        <v>9796.4789999999994</v>
      </c>
      <c r="CP184">
        <v>16705.75</v>
      </c>
      <c r="CQ184">
        <v>46.811999999999998</v>
      </c>
      <c r="CR184">
        <v>49.311999999999998</v>
      </c>
      <c r="CS184">
        <v>47.936999999999998</v>
      </c>
      <c r="CT184">
        <v>47.311999999999998</v>
      </c>
      <c r="CU184">
        <v>45.974800000000002</v>
      </c>
      <c r="CV184">
        <v>1960.037</v>
      </c>
      <c r="CW184">
        <v>40.002000000000002</v>
      </c>
      <c r="CX184">
        <v>0</v>
      </c>
      <c r="CY184">
        <v>1651542725</v>
      </c>
      <c r="CZ184">
        <v>0</v>
      </c>
      <c r="DA184">
        <v>1657211497.5999999</v>
      </c>
      <c r="DB184" t="s">
        <v>356</v>
      </c>
      <c r="DC184">
        <v>1657211493.5999999</v>
      </c>
      <c r="DD184">
        <v>1657211497.5999999</v>
      </c>
      <c r="DE184">
        <v>1</v>
      </c>
      <c r="DF184">
        <v>1.526</v>
      </c>
      <c r="DG184">
        <v>4.4999999999999998E-2</v>
      </c>
      <c r="DH184">
        <v>2.6110000000000002</v>
      </c>
      <c r="DI184">
        <v>0.157</v>
      </c>
      <c r="DJ184">
        <v>420</v>
      </c>
      <c r="DK184">
        <v>20</v>
      </c>
      <c r="DL184">
        <v>0.57999999999999996</v>
      </c>
      <c r="DM184">
        <v>0.22</v>
      </c>
      <c r="DN184">
        <v>-46.117504878048798</v>
      </c>
      <c r="DO184">
        <v>-1.2825595818816</v>
      </c>
      <c r="DP184">
        <v>0.19739870134648299</v>
      </c>
      <c r="DQ184">
        <v>0</v>
      </c>
      <c r="DR184">
        <v>2.8151712195121998</v>
      </c>
      <c r="DS184">
        <v>-3.6483135888502202E-2</v>
      </c>
      <c r="DT184">
        <v>9.03039641922764E-3</v>
      </c>
      <c r="DU184">
        <v>1</v>
      </c>
      <c r="DV184">
        <v>1</v>
      </c>
      <c r="DW184">
        <v>2</v>
      </c>
      <c r="DX184" t="s">
        <v>357</v>
      </c>
      <c r="DY184">
        <v>2.8574799999999998</v>
      </c>
      <c r="DZ184">
        <v>2.7166199999999998</v>
      </c>
      <c r="EA184">
        <v>0.112659</v>
      </c>
      <c r="EB184">
        <v>0.117033</v>
      </c>
      <c r="EC184">
        <v>7.3944099999999999E-2</v>
      </c>
      <c r="ED184">
        <v>6.7120399999999997E-2</v>
      </c>
      <c r="EE184">
        <v>25042.799999999999</v>
      </c>
      <c r="EF184">
        <v>21672.799999999999</v>
      </c>
      <c r="EG184">
        <v>25270.2</v>
      </c>
      <c r="EH184">
        <v>23908.6</v>
      </c>
      <c r="EI184">
        <v>39962.300000000003</v>
      </c>
      <c r="EJ184">
        <v>36931.199999999997</v>
      </c>
      <c r="EK184">
        <v>45694.9</v>
      </c>
      <c r="EL184">
        <v>42662.5</v>
      </c>
      <c r="EM184">
        <v>1.7934699999999999</v>
      </c>
      <c r="EN184">
        <v>2.0499999999999998</v>
      </c>
      <c r="EO184">
        <v>6.8668300000000002E-2</v>
      </c>
      <c r="EP184">
        <v>0</v>
      </c>
      <c r="EQ184">
        <v>23.865400000000001</v>
      </c>
      <c r="ER184">
        <v>999.9</v>
      </c>
      <c r="ES184">
        <v>32.017000000000003</v>
      </c>
      <c r="ET184">
        <v>36.244999999999997</v>
      </c>
      <c r="EU184">
        <v>28.110900000000001</v>
      </c>
      <c r="EV184">
        <v>51.241799999999998</v>
      </c>
      <c r="EW184">
        <v>38.397399999999998</v>
      </c>
      <c r="EX184">
        <v>2</v>
      </c>
      <c r="EY184">
        <v>3.4136199999999998E-2</v>
      </c>
      <c r="EZ184">
        <v>4.2472700000000003</v>
      </c>
      <c r="FA184">
        <v>20.1935</v>
      </c>
      <c r="FB184">
        <v>5.2340600000000004</v>
      </c>
      <c r="FC184">
        <v>11.992000000000001</v>
      </c>
      <c r="FD184">
        <v>4.9565999999999999</v>
      </c>
      <c r="FE184">
        <v>3.3039000000000001</v>
      </c>
      <c r="FF184">
        <v>9999</v>
      </c>
      <c r="FG184">
        <v>325.89999999999998</v>
      </c>
      <c r="FH184">
        <v>9999</v>
      </c>
      <c r="FI184">
        <v>4898.7</v>
      </c>
      <c r="FJ184">
        <v>1.8682700000000001</v>
      </c>
      <c r="FK184">
        <v>1.8640099999999999</v>
      </c>
      <c r="FL184">
        <v>1.8714900000000001</v>
      </c>
      <c r="FM184">
        <v>1.86249</v>
      </c>
      <c r="FN184">
        <v>1.86188</v>
      </c>
      <c r="FO184">
        <v>1.86829</v>
      </c>
      <c r="FP184">
        <v>1.8584700000000001</v>
      </c>
      <c r="FQ184">
        <v>1.8647100000000001</v>
      </c>
      <c r="FR184">
        <v>5</v>
      </c>
      <c r="FS184">
        <v>0</v>
      </c>
      <c r="FT184">
        <v>0</v>
      </c>
      <c r="FU184">
        <v>0</v>
      </c>
      <c r="FV184" t="s">
        <v>358</v>
      </c>
      <c r="FW184" t="s">
        <v>359</v>
      </c>
      <c r="FX184" t="s">
        <v>360</v>
      </c>
      <c r="FY184" t="s">
        <v>360</v>
      </c>
      <c r="FZ184" t="s">
        <v>360</v>
      </c>
      <c r="GA184" t="s">
        <v>360</v>
      </c>
      <c r="GB184">
        <v>0</v>
      </c>
      <c r="GC184">
        <v>100</v>
      </c>
      <c r="GD184">
        <v>100</v>
      </c>
      <c r="GE184">
        <v>4.2510000000000003</v>
      </c>
      <c r="GF184">
        <v>0.27510000000000001</v>
      </c>
      <c r="GG184">
        <v>1.64354498451179</v>
      </c>
      <c r="GH184">
        <v>4.8697645535604704E-3</v>
      </c>
      <c r="GI184">
        <v>-2.9716501002383001E-6</v>
      </c>
      <c r="GJ184">
        <v>1.12513468715282E-9</v>
      </c>
      <c r="GK184">
        <v>-5.6040547963591501E-2</v>
      </c>
      <c r="GL184">
        <v>-3.4440246100026599E-2</v>
      </c>
      <c r="GM184">
        <v>3.75033726110429E-3</v>
      </c>
      <c r="GN184">
        <v>-6.7053370517907205E-5</v>
      </c>
      <c r="GO184">
        <v>20</v>
      </c>
      <c r="GP184">
        <v>2120</v>
      </c>
      <c r="GQ184">
        <v>2</v>
      </c>
      <c r="GR184">
        <v>25</v>
      </c>
      <c r="GS184">
        <v>236.2</v>
      </c>
      <c r="GT184">
        <v>236.1</v>
      </c>
      <c r="GU184">
        <v>2.36572</v>
      </c>
      <c r="GV184">
        <v>2.3779300000000001</v>
      </c>
      <c r="GW184">
        <v>1.9982899999999999</v>
      </c>
      <c r="GX184">
        <v>2.7368199999999998</v>
      </c>
      <c r="GY184">
        <v>2.0935100000000002</v>
      </c>
      <c r="GZ184">
        <v>2.4108900000000002</v>
      </c>
      <c r="HA184">
        <v>40.706699999999998</v>
      </c>
      <c r="HB184">
        <v>16.049600000000002</v>
      </c>
      <c r="HC184">
        <v>18</v>
      </c>
      <c r="HD184">
        <v>431.32799999999997</v>
      </c>
      <c r="HE184">
        <v>589.90499999999997</v>
      </c>
      <c r="HF184">
        <v>19.485600000000002</v>
      </c>
      <c r="HG184">
        <v>27.821999999999999</v>
      </c>
      <c r="HH184">
        <v>30.001300000000001</v>
      </c>
      <c r="HI184">
        <v>27.621600000000001</v>
      </c>
      <c r="HJ184">
        <v>27.6035</v>
      </c>
      <c r="HK184">
        <v>47.41</v>
      </c>
      <c r="HL184">
        <v>40.723300000000002</v>
      </c>
      <c r="HM184">
        <v>0</v>
      </c>
      <c r="HN184">
        <v>19.4682</v>
      </c>
      <c r="HO184">
        <v>890.37400000000002</v>
      </c>
      <c r="HP184">
        <v>18.9984</v>
      </c>
      <c r="HQ184">
        <v>96.703100000000006</v>
      </c>
      <c r="HR184">
        <v>100.291</v>
      </c>
    </row>
    <row r="185" spans="1:226" x14ac:dyDescent="0.2">
      <c r="A185">
        <v>169</v>
      </c>
      <c r="B185">
        <v>1657225668.0999999</v>
      </c>
      <c r="C185">
        <v>2001.5999999046301</v>
      </c>
      <c r="D185" t="s">
        <v>697</v>
      </c>
      <c r="E185" t="s">
        <v>698</v>
      </c>
      <c r="F185">
        <v>5</v>
      </c>
      <c r="G185" t="s">
        <v>596</v>
      </c>
      <c r="H185" t="s">
        <v>354</v>
      </c>
      <c r="I185">
        <v>1657225665.5999999</v>
      </c>
      <c r="J185">
        <f t="shared" si="68"/>
        <v>2.7821146194795085E-3</v>
      </c>
      <c r="K185">
        <f t="shared" si="69"/>
        <v>2.7821146194795086</v>
      </c>
      <c r="L185">
        <f t="shared" si="70"/>
        <v>22.665963056804038</v>
      </c>
      <c r="M185">
        <f t="shared" si="71"/>
        <v>828.64711111111103</v>
      </c>
      <c r="N185">
        <f t="shared" si="72"/>
        <v>476.89383816779542</v>
      </c>
      <c r="O185">
        <f t="shared" si="73"/>
        <v>32.908109328932341</v>
      </c>
      <c r="P185">
        <f t="shared" si="74"/>
        <v>57.180880827304151</v>
      </c>
      <c r="Q185">
        <f t="shared" si="75"/>
        <v>0.11381506183754993</v>
      </c>
      <c r="R185">
        <f t="shared" si="76"/>
        <v>2.4516271710828805</v>
      </c>
      <c r="S185">
        <f t="shared" si="77"/>
        <v>0.11095907128488591</v>
      </c>
      <c r="T185">
        <f t="shared" si="78"/>
        <v>6.9600049866226171E-2</v>
      </c>
      <c r="U185">
        <f t="shared" si="79"/>
        <v>321.51943366666643</v>
      </c>
      <c r="V185">
        <f t="shared" si="80"/>
        <v>25.491496374782542</v>
      </c>
      <c r="W185">
        <f t="shared" si="81"/>
        <v>25.015966666666699</v>
      </c>
      <c r="X185">
        <f t="shared" si="82"/>
        <v>3.182705642020538</v>
      </c>
      <c r="Y185">
        <f t="shared" si="83"/>
        <v>50.144170061552003</v>
      </c>
      <c r="Z185">
        <f t="shared" si="84"/>
        <v>1.5113651419875533</v>
      </c>
      <c r="AA185">
        <f t="shared" si="85"/>
        <v>3.014039598486427</v>
      </c>
      <c r="AB185">
        <f t="shared" si="86"/>
        <v>1.6713405000329846</v>
      </c>
      <c r="AC185">
        <f t="shared" si="87"/>
        <v>-122.69125471904633</v>
      </c>
      <c r="AD185">
        <f t="shared" si="88"/>
        <v>-120.31481594121205</v>
      </c>
      <c r="AE185">
        <f t="shared" si="89"/>
        <v>-10.334849561125395</v>
      </c>
      <c r="AF185">
        <f t="shared" si="90"/>
        <v>68.178513445282661</v>
      </c>
      <c r="AG185">
        <f t="shared" si="91"/>
        <v>43.078821350269394</v>
      </c>
      <c r="AH185">
        <f t="shared" si="92"/>
        <v>2.7947045348768458</v>
      </c>
      <c r="AI185">
        <f t="shared" si="93"/>
        <v>22.665963056804038</v>
      </c>
      <c r="AJ185">
        <v>890.12789375373598</v>
      </c>
      <c r="AK185">
        <v>853.92357575757603</v>
      </c>
      <c r="AL185">
        <v>3.3376544428539598</v>
      </c>
      <c r="AM185">
        <v>66.775672127401407</v>
      </c>
      <c r="AN185">
        <f t="shared" si="94"/>
        <v>2.7821146194795086</v>
      </c>
      <c r="AO185">
        <v>19.0993115921144</v>
      </c>
      <c r="AP185">
        <v>21.8996496969697</v>
      </c>
      <c r="AQ185">
        <v>-6.9766216077819302E-5</v>
      </c>
      <c r="AR185">
        <v>77.559207945919596</v>
      </c>
      <c r="AS185">
        <v>13</v>
      </c>
      <c r="AT185">
        <v>3</v>
      </c>
      <c r="AU185">
        <f t="shared" si="95"/>
        <v>1</v>
      </c>
      <c r="AV185">
        <f t="shared" si="96"/>
        <v>0</v>
      </c>
      <c r="AW185">
        <f t="shared" si="97"/>
        <v>36832.681624916993</v>
      </c>
      <c r="AX185">
        <f t="shared" si="98"/>
        <v>2000.02111111111</v>
      </c>
      <c r="AY185">
        <f t="shared" si="99"/>
        <v>1681.2177666666655</v>
      </c>
      <c r="AZ185">
        <f t="shared" si="100"/>
        <v>0.84060001033322418</v>
      </c>
      <c r="BA185">
        <f t="shared" si="101"/>
        <v>0.1607580199431228</v>
      </c>
      <c r="BB185" s="1">
        <v>5.1449999999999996</v>
      </c>
      <c r="BC185">
        <v>0.5</v>
      </c>
      <c r="BD185" t="s">
        <v>355</v>
      </c>
      <c r="BE185">
        <v>2</v>
      </c>
      <c r="BF185" t="b">
        <v>1</v>
      </c>
      <c r="BG185">
        <v>1657225665.5999999</v>
      </c>
      <c r="BH185">
        <v>828.64711111111103</v>
      </c>
      <c r="BI185">
        <v>875.35711111111095</v>
      </c>
      <c r="BJ185">
        <v>21.9022222222222</v>
      </c>
      <c r="BK185">
        <v>19.0895222222222</v>
      </c>
      <c r="BL185">
        <v>824.37811111111102</v>
      </c>
      <c r="BM185">
        <v>21.627244444444401</v>
      </c>
      <c r="BN185">
        <v>500.011666666667</v>
      </c>
      <c r="BO185">
        <v>68.905122222222204</v>
      </c>
      <c r="BP185">
        <v>9.9982677777777806E-2</v>
      </c>
      <c r="BQ185">
        <v>24.1056777777778</v>
      </c>
      <c r="BR185">
        <v>25.015966666666699</v>
      </c>
      <c r="BS185">
        <v>999.9</v>
      </c>
      <c r="BT185">
        <v>0</v>
      </c>
      <c r="BU185">
        <v>0</v>
      </c>
      <c r="BV185">
        <v>10012.0922222222</v>
      </c>
      <c r="BW185">
        <v>0</v>
      </c>
      <c r="BX185">
        <v>1563.31555555556</v>
      </c>
      <c r="BY185">
        <v>-46.709977777777802</v>
      </c>
      <c r="BZ185">
        <v>847.20288888888899</v>
      </c>
      <c r="CA185">
        <v>892.392333333333</v>
      </c>
      <c r="CB185">
        <v>2.8127066666666698</v>
      </c>
      <c r="CC185">
        <v>875.35711111111095</v>
      </c>
      <c r="CD185">
        <v>19.0895222222222</v>
      </c>
      <c r="CE185">
        <v>1.5091755555555599</v>
      </c>
      <c r="CF185">
        <v>1.3153666666666699</v>
      </c>
      <c r="CG185">
        <v>13.0614555555556</v>
      </c>
      <c r="CH185">
        <v>10.9755888888889</v>
      </c>
      <c r="CI185">
        <v>2000.02111111111</v>
      </c>
      <c r="CJ185">
        <v>0.979999333333333</v>
      </c>
      <c r="CK185">
        <v>2.00009777777778E-2</v>
      </c>
      <c r="CL185">
        <v>0</v>
      </c>
      <c r="CM185">
        <v>2.2828222222222201</v>
      </c>
      <c r="CN185">
        <v>0</v>
      </c>
      <c r="CO185">
        <v>9815.2199999999993</v>
      </c>
      <c r="CP185">
        <v>16705.577777777798</v>
      </c>
      <c r="CQ185">
        <v>46.847000000000001</v>
      </c>
      <c r="CR185">
        <v>49.311999999999998</v>
      </c>
      <c r="CS185">
        <v>47.936999999999998</v>
      </c>
      <c r="CT185">
        <v>47.319000000000003</v>
      </c>
      <c r="CU185">
        <v>46</v>
      </c>
      <c r="CV185">
        <v>1960.02</v>
      </c>
      <c r="CW185">
        <v>40.001111111111101</v>
      </c>
      <c r="CX185">
        <v>0</v>
      </c>
      <c r="CY185">
        <v>1651542730.4000001</v>
      </c>
      <c r="CZ185">
        <v>0</v>
      </c>
      <c r="DA185">
        <v>1657211497.5999999</v>
      </c>
      <c r="DB185" t="s">
        <v>356</v>
      </c>
      <c r="DC185">
        <v>1657211493.5999999</v>
      </c>
      <c r="DD185">
        <v>1657211497.5999999</v>
      </c>
      <c r="DE185">
        <v>1</v>
      </c>
      <c r="DF185">
        <v>1.526</v>
      </c>
      <c r="DG185">
        <v>4.4999999999999998E-2</v>
      </c>
      <c r="DH185">
        <v>2.6110000000000002</v>
      </c>
      <c r="DI185">
        <v>0.157</v>
      </c>
      <c r="DJ185">
        <v>420</v>
      </c>
      <c r="DK185">
        <v>20</v>
      </c>
      <c r="DL185">
        <v>0.57999999999999996</v>
      </c>
      <c r="DM185">
        <v>0.22</v>
      </c>
      <c r="DN185">
        <v>-46.284756097561001</v>
      </c>
      <c r="DO185">
        <v>-2.7569623693379599</v>
      </c>
      <c r="DP185">
        <v>0.30162200140426099</v>
      </c>
      <c r="DQ185">
        <v>0</v>
      </c>
      <c r="DR185">
        <v>2.8116336585365902</v>
      </c>
      <c r="DS185">
        <v>2.45080139372847E-2</v>
      </c>
      <c r="DT185">
        <v>7.6571174465800002E-3</v>
      </c>
      <c r="DU185">
        <v>1</v>
      </c>
      <c r="DV185">
        <v>1</v>
      </c>
      <c r="DW185">
        <v>2</v>
      </c>
      <c r="DX185" t="s">
        <v>357</v>
      </c>
      <c r="DY185">
        <v>2.8574000000000002</v>
      </c>
      <c r="DZ185">
        <v>2.7166299999999999</v>
      </c>
      <c r="EA185">
        <v>0.114145</v>
      </c>
      <c r="EB185">
        <v>0.11851200000000001</v>
      </c>
      <c r="EC185">
        <v>7.3929900000000007E-2</v>
      </c>
      <c r="ED185">
        <v>6.7037299999999994E-2</v>
      </c>
      <c r="EE185">
        <v>25000.6</v>
      </c>
      <c r="EF185">
        <v>21635.7</v>
      </c>
      <c r="EG185">
        <v>25269.9</v>
      </c>
      <c r="EH185">
        <v>23907.7</v>
      </c>
      <c r="EI185">
        <v>39962.800000000003</v>
      </c>
      <c r="EJ185">
        <v>36933.4</v>
      </c>
      <c r="EK185">
        <v>45694.8</v>
      </c>
      <c r="EL185">
        <v>42661.3</v>
      </c>
      <c r="EM185">
        <v>1.79352</v>
      </c>
      <c r="EN185">
        <v>2.04982</v>
      </c>
      <c r="EO185">
        <v>6.6831699999999994E-2</v>
      </c>
      <c r="EP185">
        <v>0</v>
      </c>
      <c r="EQ185">
        <v>23.8703</v>
      </c>
      <c r="ER185">
        <v>999.9</v>
      </c>
      <c r="ES185">
        <v>32.040999999999997</v>
      </c>
      <c r="ET185">
        <v>36.255000000000003</v>
      </c>
      <c r="EU185">
        <v>28.145399999999999</v>
      </c>
      <c r="EV185">
        <v>50.771799999999999</v>
      </c>
      <c r="EW185">
        <v>38.505600000000001</v>
      </c>
      <c r="EX185">
        <v>2</v>
      </c>
      <c r="EY185">
        <v>3.4451200000000001E-2</v>
      </c>
      <c r="EZ185">
        <v>4.1242200000000002</v>
      </c>
      <c r="FA185">
        <v>20.1967</v>
      </c>
      <c r="FB185">
        <v>5.2336099999999997</v>
      </c>
      <c r="FC185">
        <v>11.992000000000001</v>
      </c>
      <c r="FD185">
        <v>4.9562499999999998</v>
      </c>
      <c r="FE185">
        <v>3.3039299999999998</v>
      </c>
      <c r="FF185">
        <v>9999</v>
      </c>
      <c r="FG185">
        <v>325.89999999999998</v>
      </c>
      <c r="FH185">
        <v>9999</v>
      </c>
      <c r="FI185">
        <v>4898.7</v>
      </c>
      <c r="FJ185">
        <v>1.8682799999999999</v>
      </c>
      <c r="FK185">
        <v>1.8640099999999999</v>
      </c>
      <c r="FL185">
        <v>1.87148</v>
      </c>
      <c r="FM185">
        <v>1.86249</v>
      </c>
      <c r="FN185">
        <v>1.86189</v>
      </c>
      <c r="FO185">
        <v>1.86829</v>
      </c>
      <c r="FP185">
        <v>1.85846</v>
      </c>
      <c r="FQ185">
        <v>1.86476</v>
      </c>
      <c r="FR185">
        <v>5</v>
      </c>
      <c r="FS185">
        <v>0</v>
      </c>
      <c r="FT185">
        <v>0</v>
      </c>
      <c r="FU185">
        <v>0</v>
      </c>
      <c r="FV185" t="s">
        <v>358</v>
      </c>
      <c r="FW185" t="s">
        <v>359</v>
      </c>
      <c r="FX185" t="s">
        <v>360</v>
      </c>
      <c r="FY185" t="s">
        <v>360</v>
      </c>
      <c r="FZ185" t="s">
        <v>360</v>
      </c>
      <c r="GA185" t="s">
        <v>360</v>
      </c>
      <c r="GB185">
        <v>0</v>
      </c>
      <c r="GC185">
        <v>100</v>
      </c>
      <c r="GD185">
        <v>100</v>
      </c>
      <c r="GE185">
        <v>4.2869999999999999</v>
      </c>
      <c r="GF185">
        <v>0.27479999999999999</v>
      </c>
      <c r="GG185">
        <v>1.64354498451179</v>
      </c>
      <c r="GH185">
        <v>4.8697645535604704E-3</v>
      </c>
      <c r="GI185">
        <v>-2.9716501002383001E-6</v>
      </c>
      <c r="GJ185">
        <v>1.12513468715282E-9</v>
      </c>
      <c r="GK185">
        <v>-5.6040547963591501E-2</v>
      </c>
      <c r="GL185">
        <v>-3.4440246100026599E-2</v>
      </c>
      <c r="GM185">
        <v>3.75033726110429E-3</v>
      </c>
      <c r="GN185">
        <v>-6.7053370517907205E-5</v>
      </c>
      <c r="GO185">
        <v>20</v>
      </c>
      <c r="GP185">
        <v>2120</v>
      </c>
      <c r="GQ185">
        <v>2</v>
      </c>
      <c r="GR185">
        <v>25</v>
      </c>
      <c r="GS185">
        <v>236.2</v>
      </c>
      <c r="GT185">
        <v>236.2</v>
      </c>
      <c r="GU185">
        <v>2.3999000000000001</v>
      </c>
      <c r="GV185">
        <v>2.3791500000000001</v>
      </c>
      <c r="GW185">
        <v>1.9982899999999999</v>
      </c>
      <c r="GX185">
        <v>2.7380399999999998</v>
      </c>
      <c r="GY185">
        <v>2.0935100000000002</v>
      </c>
      <c r="GZ185">
        <v>2.3535200000000001</v>
      </c>
      <c r="HA185">
        <v>40.706699999999998</v>
      </c>
      <c r="HB185">
        <v>16.0321</v>
      </c>
      <c r="HC185">
        <v>18</v>
      </c>
      <c r="HD185">
        <v>431.38900000000001</v>
      </c>
      <c r="HE185">
        <v>589.83199999999999</v>
      </c>
      <c r="HF185">
        <v>19.467300000000002</v>
      </c>
      <c r="HG185">
        <v>27.8278</v>
      </c>
      <c r="HH185">
        <v>30.000599999999999</v>
      </c>
      <c r="HI185">
        <v>27.626200000000001</v>
      </c>
      <c r="HJ185">
        <v>27.609200000000001</v>
      </c>
      <c r="HK185">
        <v>48.068100000000001</v>
      </c>
      <c r="HL185">
        <v>41.010100000000001</v>
      </c>
      <c r="HM185">
        <v>0</v>
      </c>
      <c r="HN185">
        <v>19.4678</v>
      </c>
      <c r="HO185">
        <v>910.447</v>
      </c>
      <c r="HP185">
        <v>19.005600000000001</v>
      </c>
      <c r="HQ185">
        <v>96.702500000000001</v>
      </c>
      <c r="HR185">
        <v>100.288</v>
      </c>
    </row>
    <row r="186" spans="1:226" x14ac:dyDescent="0.2">
      <c r="A186">
        <v>170</v>
      </c>
      <c r="B186">
        <v>1657225673.0999999</v>
      </c>
      <c r="C186">
        <v>2006.5999999046301</v>
      </c>
      <c r="D186" t="s">
        <v>699</v>
      </c>
      <c r="E186" t="s">
        <v>700</v>
      </c>
      <c r="F186">
        <v>5</v>
      </c>
      <c r="G186" t="s">
        <v>596</v>
      </c>
      <c r="H186" t="s">
        <v>354</v>
      </c>
      <c r="I186">
        <v>1657225670.3</v>
      </c>
      <c r="J186">
        <f t="shared" si="68"/>
        <v>2.8071601819181706E-3</v>
      </c>
      <c r="K186">
        <f t="shared" si="69"/>
        <v>2.8071601819181704</v>
      </c>
      <c r="L186">
        <f t="shared" si="70"/>
        <v>22.879006482371611</v>
      </c>
      <c r="M186">
        <f t="shared" si="71"/>
        <v>844.02149999999995</v>
      </c>
      <c r="N186">
        <f t="shared" si="72"/>
        <v>492.85286481107102</v>
      </c>
      <c r="O186">
        <f t="shared" si="73"/>
        <v>34.00987200442647</v>
      </c>
      <c r="P186">
        <f t="shared" si="74"/>
        <v>58.242662736652164</v>
      </c>
      <c r="Q186">
        <f t="shared" si="75"/>
        <v>0.11530979662550209</v>
      </c>
      <c r="R186">
        <f t="shared" si="76"/>
        <v>2.451963543091221</v>
      </c>
      <c r="S186">
        <f t="shared" si="77"/>
        <v>0.11237972914951944</v>
      </c>
      <c r="T186">
        <f t="shared" si="78"/>
        <v>7.0494384305180277E-2</v>
      </c>
      <c r="U186">
        <f t="shared" si="79"/>
        <v>321.52323989999996</v>
      </c>
      <c r="V186">
        <f t="shared" si="80"/>
        <v>25.483283005699693</v>
      </c>
      <c r="W186">
        <f t="shared" si="81"/>
        <v>24.978560000000002</v>
      </c>
      <c r="X186">
        <f t="shared" si="82"/>
        <v>3.1756154894212552</v>
      </c>
      <c r="Y186">
        <f t="shared" si="83"/>
        <v>50.113967906398848</v>
      </c>
      <c r="Z186">
        <f t="shared" si="84"/>
        <v>1.5104214944354437</v>
      </c>
      <c r="AA186">
        <f t="shared" si="85"/>
        <v>3.0139730648679772</v>
      </c>
      <c r="AB186">
        <f t="shared" si="86"/>
        <v>1.6651939949858114</v>
      </c>
      <c r="AC186">
        <f t="shared" si="87"/>
        <v>-123.79576402259133</v>
      </c>
      <c r="AD186">
        <f t="shared" si="88"/>
        <v>-115.435143265806</v>
      </c>
      <c r="AE186">
        <f t="shared" si="89"/>
        <v>-9.9124436109973662</v>
      </c>
      <c r="AF186">
        <f t="shared" si="90"/>
        <v>72.379889000605289</v>
      </c>
      <c r="AG186">
        <f t="shared" si="91"/>
        <v>43.252004928598886</v>
      </c>
      <c r="AH186">
        <f t="shared" si="92"/>
        <v>2.8167833602368897</v>
      </c>
      <c r="AI186">
        <f t="shared" si="93"/>
        <v>22.879006482371611</v>
      </c>
      <c r="AJ186">
        <v>906.97383473432603</v>
      </c>
      <c r="AK186">
        <v>870.58531515151503</v>
      </c>
      <c r="AL186">
        <v>3.3274368064904398</v>
      </c>
      <c r="AM186">
        <v>66.775672127401407</v>
      </c>
      <c r="AN186">
        <f t="shared" si="94"/>
        <v>2.8071601819181704</v>
      </c>
      <c r="AO186">
        <v>19.0496648163613</v>
      </c>
      <c r="AP186">
        <v>21.876004242424202</v>
      </c>
      <c r="AQ186">
        <v>-2.4724486879215902E-4</v>
      </c>
      <c r="AR186">
        <v>77.559207945919596</v>
      </c>
      <c r="AS186">
        <v>13</v>
      </c>
      <c r="AT186">
        <v>3</v>
      </c>
      <c r="AU186">
        <f t="shared" si="95"/>
        <v>1</v>
      </c>
      <c r="AV186">
        <f t="shared" si="96"/>
        <v>0</v>
      </c>
      <c r="AW186">
        <f t="shared" si="97"/>
        <v>36840.222425214059</v>
      </c>
      <c r="AX186">
        <f t="shared" si="98"/>
        <v>2000.0450000000001</v>
      </c>
      <c r="AY186">
        <f t="shared" si="99"/>
        <v>1681.2378299999998</v>
      </c>
      <c r="AZ186">
        <f t="shared" si="100"/>
        <v>0.84060000149996617</v>
      </c>
      <c r="BA186">
        <f t="shared" si="101"/>
        <v>0.16075800289493483</v>
      </c>
      <c r="BB186" s="1">
        <v>5.1449999999999996</v>
      </c>
      <c r="BC186">
        <v>0.5</v>
      </c>
      <c r="BD186" t="s">
        <v>355</v>
      </c>
      <c r="BE186">
        <v>2</v>
      </c>
      <c r="BF186" t="b">
        <v>1</v>
      </c>
      <c r="BG186">
        <v>1657225670.3</v>
      </c>
      <c r="BH186">
        <v>844.02149999999995</v>
      </c>
      <c r="BI186">
        <v>890.97239999999999</v>
      </c>
      <c r="BJ186">
        <v>21.88822</v>
      </c>
      <c r="BK186">
        <v>19.0533</v>
      </c>
      <c r="BL186">
        <v>839.71780000000001</v>
      </c>
      <c r="BM186">
        <v>21.613679999999999</v>
      </c>
      <c r="BN186">
        <v>500.01900000000001</v>
      </c>
      <c r="BO186">
        <v>68.906059999999997</v>
      </c>
      <c r="BP186">
        <v>0.10007638000000001</v>
      </c>
      <c r="BQ186">
        <v>24.105309999999999</v>
      </c>
      <c r="BR186">
        <v>24.978560000000002</v>
      </c>
      <c r="BS186">
        <v>999.9</v>
      </c>
      <c r="BT186">
        <v>0</v>
      </c>
      <c r="BU186">
        <v>0</v>
      </c>
      <c r="BV186">
        <v>10014.075000000001</v>
      </c>
      <c r="BW186">
        <v>0</v>
      </c>
      <c r="BX186">
        <v>1562.95</v>
      </c>
      <c r="BY186">
        <v>-46.951189999999997</v>
      </c>
      <c r="BZ186">
        <v>862.90880000000004</v>
      </c>
      <c r="CA186">
        <v>908.27819999999997</v>
      </c>
      <c r="CB186">
        <v>2.834905</v>
      </c>
      <c r="CC186">
        <v>890.97239999999999</v>
      </c>
      <c r="CD186">
        <v>19.0533</v>
      </c>
      <c r="CE186">
        <v>1.508229</v>
      </c>
      <c r="CF186">
        <v>1.3128880000000001</v>
      </c>
      <c r="CG186">
        <v>13.05185</v>
      </c>
      <c r="CH186">
        <v>10.94721</v>
      </c>
      <c r="CI186">
        <v>2000.0450000000001</v>
      </c>
      <c r="CJ186">
        <v>0.97999950000000002</v>
      </c>
      <c r="CK186">
        <v>2.0000799999999999E-2</v>
      </c>
      <c r="CL186">
        <v>0</v>
      </c>
      <c r="CM186">
        <v>2.2782200000000001</v>
      </c>
      <c r="CN186">
        <v>0</v>
      </c>
      <c r="CO186">
        <v>9829.2289999999994</v>
      </c>
      <c r="CP186">
        <v>16705.75</v>
      </c>
      <c r="CQ186">
        <v>46.849800000000002</v>
      </c>
      <c r="CR186">
        <v>49.311999999999998</v>
      </c>
      <c r="CS186">
        <v>47.936999999999998</v>
      </c>
      <c r="CT186">
        <v>47.349800000000002</v>
      </c>
      <c r="CU186">
        <v>45.993699999999997</v>
      </c>
      <c r="CV186">
        <v>1960.0440000000001</v>
      </c>
      <c r="CW186">
        <v>40.000999999999998</v>
      </c>
      <c r="CX186">
        <v>0</v>
      </c>
      <c r="CY186">
        <v>1651542735.2</v>
      </c>
      <c r="CZ186">
        <v>0</v>
      </c>
      <c r="DA186">
        <v>1657211497.5999999</v>
      </c>
      <c r="DB186" t="s">
        <v>356</v>
      </c>
      <c r="DC186">
        <v>1657211493.5999999</v>
      </c>
      <c r="DD186">
        <v>1657211497.5999999</v>
      </c>
      <c r="DE186">
        <v>1</v>
      </c>
      <c r="DF186">
        <v>1.526</v>
      </c>
      <c r="DG186">
        <v>4.4999999999999998E-2</v>
      </c>
      <c r="DH186">
        <v>2.6110000000000002</v>
      </c>
      <c r="DI186">
        <v>0.157</v>
      </c>
      <c r="DJ186">
        <v>420</v>
      </c>
      <c r="DK186">
        <v>20</v>
      </c>
      <c r="DL186">
        <v>0.57999999999999996</v>
      </c>
      <c r="DM186">
        <v>0.22</v>
      </c>
      <c r="DN186">
        <v>-46.495395121951198</v>
      </c>
      <c r="DO186">
        <v>-2.6139198606271798</v>
      </c>
      <c r="DP186">
        <v>0.28271509829768998</v>
      </c>
      <c r="DQ186">
        <v>0</v>
      </c>
      <c r="DR186">
        <v>2.81685634146341</v>
      </c>
      <c r="DS186">
        <v>0.100430383275267</v>
      </c>
      <c r="DT186">
        <v>1.3421720611608901E-2</v>
      </c>
      <c r="DU186">
        <v>0</v>
      </c>
      <c r="DV186">
        <v>0</v>
      </c>
      <c r="DW186">
        <v>2</v>
      </c>
      <c r="DX186" t="s">
        <v>365</v>
      </c>
      <c r="DY186">
        <v>2.8576000000000001</v>
      </c>
      <c r="DZ186">
        <v>2.71644</v>
      </c>
      <c r="EA186">
        <v>0.115623</v>
      </c>
      <c r="EB186">
        <v>0.119978</v>
      </c>
      <c r="EC186">
        <v>7.3876499999999998E-2</v>
      </c>
      <c r="ED186">
        <v>6.7032700000000001E-2</v>
      </c>
      <c r="EE186">
        <v>24958.2</v>
      </c>
      <c r="EF186">
        <v>21598.9</v>
      </c>
      <c r="EG186">
        <v>25269.3</v>
      </c>
      <c r="EH186">
        <v>23906.9</v>
      </c>
      <c r="EI186">
        <v>39964.199999999997</v>
      </c>
      <c r="EJ186">
        <v>36932.800000000003</v>
      </c>
      <c r="EK186">
        <v>45693.7</v>
      </c>
      <c r="EL186">
        <v>42660.3</v>
      </c>
      <c r="EM186">
        <v>1.7936000000000001</v>
      </c>
      <c r="EN186">
        <v>2.0497999999999998</v>
      </c>
      <c r="EO186">
        <v>6.7174399999999995E-2</v>
      </c>
      <c r="EP186">
        <v>0</v>
      </c>
      <c r="EQ186">
        <v>23.873999999999999</v>
      </c>
      <c r="ER186">
        <v>999.9</v>
      </c>
      <c r="ES186">
        <v>32.040999999999997</v>
      </c>
      <c r="ET186">
        <v>36.255000000000003</v>
      </c>
      <c r="EU186">
        <v>28.146100000000001</v>
      </c>
      <c r="EV186">
        <v>50.901800000000001</v>
      </c>
      <c r="EW186">
        <v>38.329300000000003</v>
      </c>
      <c r="EX186">
        <v>2</v>
      </c>
      <c r="EY186">
        <v>3.4834900000000002E-2</v>
      </c>
      <c r="EZ186">
        <v>4.1312300000000004</v>
      </c>
      <c r="FA186">
        <v>20.1965</v>
      </c>
      <c r="FB186">
        <v>5.2346599999999999</v>
      </c>
      <c r="FC186">
        <v>11.992000000000001</v>
      </c>
      <c r="FD186">
        <v>4.9566999999999997</v>
      </c>
      <c r="FE186">
        <v>3.3039999999999998</v>
      </c>
      <c r="FF186">
        <v>9999</v>
      </c>
      <c r="FG186">
        <v>325.89999999999998</v>
      </c>
      <c r="FH186">
        <v>9999</v>
      </c>
      <c r="FI186">
        <v>4899</v>
      </c>
      <c r="FJ186">
        <v>1.86829</v>
      </c>
      <c r="FK186">
        <v>1.8640099999999999</v>
      </c>
      <c r="FL186">
        <v>1.8714900000000001</v>
      </c>
      <c r="FM186">
        <v>1.86249</v>
      </c>
      <c r="FN186">
        <v>1.86188</v>
      </c>
      <c r="FO186">
        <v>1.86829</v>
      </c>
      <c r="FP186">
        <v>1.8584700000000001</v>
      </c>
      <c r="FQ186">
        <v>1.86476</v>
      </c>
      <c r="FR186">
        <v>5</v>
      </c>
      <c r="FS186">
        <v>0</v>
      </c>
      <c r="FT186">
        <v>0</v>
      </c>
      <c r="FU186">
        <v>0</v>
      </c>
      <c r="FV186" t="s">
        <v>358</v>
      </c>
      <c r="FW186" t="s">
        <v>359</v>
      </c>
      <c r="FX186" t="s">
        <v>360</v>
      </c>
      <c r="FY186" t="s">
        <v>360</v>
      </c>
      <c r="FZ186" t="s">
        <v>360</v>
      </c>
      <c r="GA186" t="s">
        <v>360</v>
      </c>
      <c r="GB186">
        <v>0</v>
      </c>
      <c r="GC186">
        <v>100</v>
      </c>
      <c r="GD186">
        <v>100</v>
      </c>
      <c r="GE186">
        <v>4.3239999999999998</v>
      </c>
      <c r="GF186">
        <v>0.27410000000000001</v>
      </c>
      <c r="GG186">
        <v>1.64354498451179</v>
      </c>
      <c r="GH186">
        <v>4.8697645535604704E-3</v>
      </c>
      <c r="GI186">
        <v>-2.9716501002383001E-6</v>
      </c>
      <c r="GJ186">
        <v>1.12513468715282E-9</v>
      </c>
      <c r="GK186">
        <v>-5.6040547963591501E-2</v>
      </c>
      <c r="GL186">
        <v>-3.4440246100026599E-2</v>
      </c>
      <c r="GM186">
        <v>3.75033726110429E-3</v>
      </c>
      <c r="GN186">
        <v>-6.7053370517907205E-5</v>
      </c>
      <c r="GO186">
        <v>20</v>
      </c>
      <c r="GP186">
        <v>2120</v>
      </c>
      <c r="GQ186">
        <v>2</v>
      </c>
      <c r="GR186">
        <v>25</v>
      </c>
      <c r="GS186">
        <v>236.3</v>
      </c>
      <c r="GT186">
        <v>236.3</v>
      </c>
      <c r="GU186">
        <v>2.4352999999999998</v>
      </c>
      <c r="GV186">
        <v>2.3706100000000001</v>
      </c>
      <c r="GW186">
        <v>1.9982899999999999</v>
      </c>
      <c r="GX186">
        <v>2.7368199999999998</v>
      </c>
      <c r="GY186">
        <v>2.0935100000000002</v>
      </c>
      <c r="GZ186">
        <v>2.3999000000000001</v>
      </c>
      <c r="HA186">
        <v>40.732300000000002</v>
      </c>
      <c r="HB186">
        <v>16.040800000000001</v>
      </c>
      <c r="HC186">
        <v>18</v>
      </c>
      <c r="HD186">
        <v>431.46699999999998</v>
      </c>
      <c r="HE186">
        <v>589.87</v>
      </c>
      <c r="HF186">
        <v>19.4681</v>
      </c>
      <c r="HG186">
        <v>27.834499999999998</v>
      </c>
      <c r="HH186">
        <v>30.000499999999999</v>
      </c>
      <c r="HI186">
        <v>27.631</v>
      </c>
      <c r="HJ186">
        <v>27.6145</v>
      </c>
      <c r="HK186">
        <v>48.804400000000001</v>
      </c>
      <c r="HL186">
        <v>41.010100000000001</v>
      </c>
      <c r="HM186">
        <v>0</v>
      </c>
      <c r="HN186">
        <v>19.4679</v>
      </c>
      <c r="HO186">
        <v>923.91200000000003</v>
      </c>
      <c r="HP186">
        <v>19.0258</v>
      </c>
      <c r="HQ186">
        <v>96.700199999999995</v>
      </c>
      <c r="HR186">
        <v>100.285</v>
      </c>
    </row>
    <row r="187" spans="1:226" x14ac:dyDescent="0.2">
      <c r="A187">
        <v>171</v>
      </c>
      <c r="B187">
        <v>1657225678.0999999</v>
      </c>
      <c r="C187">
        <v>2011.5999999046301</v>
      </c>
      <c r="D187" t="s">
        <v>701</v>
      </c>
      <c r="E187" t="s">
        <v>702</v>
      </c>
      <c r="F187">
        <v>5</v>
      </c>
      <c r="G187" t="s">
        <v>596</v>
      </c>
      <c r="H187" t="s">
        <v>354</v>
      </c>
      <c r="I187">
        <v>1657225675.5999999</v>
      </c>
      <c r="J187">
        <f t="shared" si="68"/>
        <v>2.7933369422052873E-3</v>
      </c>
      <c r="K187">
        <f t="shared" si="69"/>
        <v>2.7933369422052872</v>
      </c>
      <c r="L187">
        <f t="shared" si="70"/>
        <v>23.165128424984971</v>
      </c>
      <c r="M187">
        <f t="shared" si="71"/>
        <v>861.31477777777798</v>
      </c>
      <c r="N187">
        <f t="shared" si="72"/>
        <v>504.3510385246687</v>
      </c>
      <c r="O187">
        <f t="shared" si="73"/>
        <v>34.803742471159161</v>
      </c>
      <c r="P187">
        <f t="shared" si="74"/>
        <v>59.436732399858521</v>
      </c>
      <c r="Q187">
        <f t="shared" si="75"/>
        <v>0.11488089938927271</v>
      </c>
      <c r="R187">
        <f t="shared" si="76"/>
        <v>2.4525760198456634</v>
      </c>
      <c r="S187">
        <f t="shared" si="77"/>
        <v>0.11197299873515483</v>
      </c>
      <c r="T187">
        <f t="shared" si="78"/>
        <v>7.0238256874879113E-2</v>
      </c>
      <c r="U187">
        <f t="shared" si="79"/>
        <v>321.50914833333377</v>
      </c>
      <c r="V187">
        <f t="shared" si="80"/>
        <v>25.485351575989458</v>
      </c>
      <c r="W187">
        <f t="shared" si="81"/>
        <v>24.962711111111101</v>
      </c>
      <c r="X187">
        <f t="shared" si="82"/>
        <v>3.1726156170756759</v>
      </c>
      <c r="Y187">
        <f t="shared" si="83"/>
        <v>50.089799081424104</v>
      </c>
      <c r="Z187">
        <f t="shared" si="84"/>
        <v>1.5095330739110135</v>
      </c>
      <c r="AA187">
        <f t="shared" si="85"/>
        <v>3.0136536811760277</v>
      </c>
      <c r="AB187">
        <f t="shared" si="86"/>
        <v>1.6630825431646623</v>
      </c>
      <c r="AC187">
        <f t="shared" si="87"/>
        <v>-123.18615915125316</v>
      </c>
      <c r="AD187">
        <f t="shared" si="88"/>
        <v>-113.60183334313716</v>
      </c>
      <c r="AE187">
        <f t="shared" si="89"/>
        <v>-9.7517140729174532</v>
      </c>
      <c r="AF187">
        <f t="shared" si="90"/>
        <v>74.96944176602598</v>
      </c>
      <c r="AG187">
        <f t="shared" si="91"/>
        <v>43.741696420285237</v>
      </c>
      <c r="AH187">
        <f t="shared" si="92"/>
        <v>2.7886636414604178</v>
      </c>
      <c r="AI187">
        <f t="shared" si="93"/>
        <v>23.165128424984971</v>
      </c>
      <c r="AJ187">
        <v>924.130938079148</v>
      </c>
      <c r="AK187">
        <v>887.31241212121199</v>
      </c>
      <c r="AL187">
        <v>3.36093888823271</v>
      </c>
      <c r="AM187">
        <v>66.775672127401407</v>
      </c>
      <c r="AN187">
        <f t="shared" si="94"/>
        <v>2.7933369422052872</v>
      </c>
      <c r="AO187">
        <v>19.064338659906699</v>
      </c>
      <c r="AP187">
        <v>21.8744987878788</v>
      </c>
      <c r="AQ187">
        <v>3.5732251095814399E-4</v>
      </c>
      <c r="AR187">
        <v>77.559207945919596</v>
      </c>
      <c r="AS187">
        <v>13</v>
      </c>
      <c r="AT187">
        <v>3</v>
      </c>
      <c r="AU187">
        <f t="shared" si="95"/>
        <v>1</v>
      </c>
      <c r="AV187">
        <f t="shared" si="96"/>
        <v>0</v>
      </c>
      <c r="AW187">
        <f t="shared" si="97"/>
        <v>36854.075345113924</v>
      </c>
      <c r="AX187">
        <f t="shared" si="98"/>
        <v>1999.9566666666699</v>
      </c>
      <c r="AY187">
        <f t="shared" si="99"/>
        <v>1681.1636333333356</v>
      </c>
      <c r="AZ187">
        <f t="shared" si="100"/>
        <v>0.84060002966730929</v>
      </c>
      <c r="BA187">
        <f t="shared" si="101"/>
        <v>0.16075805725790721</v>
      </c>
      <c r="BB187" s="1">
        <v>5.1449999999999996</v>
      </c>
      <c r="BC187">
        <v>0.5</v>
      </c>
      <c r="BD187" t="s">
        <v>355</v>
      </c>
      <c r="BE187">
        <v>2</v>
      </c>
      <c r="BF187" t="b">
        <v>1</v>
      </c>
      <c r="BG187">
        <v>1657225675.5999999</v>
      </c>
      <c r="BH187">
        <v>861.31477777777798</v>
      </c>
      <c r="BI187">
        <v>908.800555555556</v>
      </c>
      <c r="BJ187">
        <v>21.8750777777778</v>
      </c>
      <c r="BK187">
        <v>19.068077777777798</v>
      </c>
      <c r="BL187">
        <v>856.97222222222194</v>
      </c>
      <c r="BM187">
        <v>21.6009777777778</v>
      </c>
      <c r="BN187">
        <v>499.95788888888899</v>
      </c>
      <c r="BO187">
        <v>68.907133333333306</v>
      </c>
      <c r="BP187">
        <v>9.9847544444444394E-2</v>
      </c>
      <c r="BQ187">
        <v>24.103544444444399</v>
      </c>
      <c r="BR187">
        <v>24.962711111111101</v>
      </c>
      <c r="BS187">
        <v>999.9</v>
      </c>
      <c r="BT187">
        <v>0</v>
      </c>
      <c r="BU187">
        <v>0</v>
      </c>
      <c r="BV187">
        <v>10017.777777777799</v>
      </c>
      <c r="BW187">
        <v>0</v>
      </c>
      <c r="BX187">
        <v>1562.19333333333</v>
      </c>
      <c r="BY187">
        <v>-47.485722222222201</v>
      </c>
      <c r="BZ187">
        <v>880.57733333333294</v>
      </c>
      <c r="CA187">
        <v>926.46633333333295</v>
      </c>
      <c r="CB187">
        <v>2.8070222222222201</v>
      </c>
      <c r="CC187">
        <v>908.800555555556</v>
      </c>
      <c r="CD187">
        <v>19.068077777777798</v>
      </c>
      <c r="CE187">
        <v>1.50735</v>
      </c>
      <c r="CF187">
        <v>1.31392555555556</v>
      </c>
      <c r="CG187">
        <v>13.042922222222201</v>
      </c>
      <c r="CH187">
        <v>10.959111111111101</v>
      </c>
      <c r="CI187">
        <v>1999.9566666666699</v>
      </c>
      <c r="CJ187">
        <v>0.97999866666666702</v>
      </c>
      <c r="CK187">
        <v>2.00016888888889E-2</v>
      </c>
      <c r="CL187">
        <v>0</v>
      </c>
      <c r="CM187">
        <v>2.4539888888888899</v>
      </c>
      <c r="CN187">
        <v>0</v>
      </c>
      <c r="CO187">
        <v>9844.5355555555507</v>
      </c>
      <c r="CP187">
        <v>16705.0333333333</v>
      </c>
      <c r="CQ187">
        <v>46.860999999999997</v>
      </c>
      <c r="CR187">
        <v>49.311999999999998</v>
      </c>
      <c r="CS187">
        <v>47.936999999999998</v>
      </c>
      <c r="CT187">
        <v>47.375</v>
      </c>
      <c r="CU187">
        <v>46</v>
      </c>
      <c r="CV187">
        <v>1959.9555555555601</v>
      </c>
      <c r="CW187">
        <v>40.001111111111101</v>
      </c>
      <c r="CX187">
        <v>0</v>
      </c>
      <c r="CY187">
        <v>1651542740.5999999</v>
      </c>
      <c r="CZ187">
        <v>0</v>
      </c>
      <c r="DA187">
        <v>1657211497.5999999</v>
      </c>
      <c r="DB187" t="s">
        <v>356</v>
      </c>
      <c r="DC187">
        <v>1657211493.5999999</v>
      </c>
      <c r="DD187">
        <v>1657211497.5999999</v>
      </c>
      <c r="DE187">
        <v>1</v>
      </c>
      <c r="DF187">
        <v>1.526</v>
      </c>
      <c r="DG187">
        <v>4.4999999999999998E-2</v>
      </c>
      <c r="DH187">
        <v>2.6110000000000002</v>
      </c>
      <c r="DI187">
        <v>0.157</v>
      </c>
      <c r="DJ187">
        <v>420</v>
      </c>
      <c r="DK187">
        <v>20</v>
      </c>
      <c r="DL187">
        <v>0.57999999999999996</v>
      </c>
      <c r="DM187">
        <v>0.22</v>
      </c>
      <c r="DN187">
        <v>-46.840290243902402</v>
      </c>
      <c r="DO187">
        <v>-4.30268571428571</v>
      </c>
      <c r="DP187">
        <v>0.437776794560924</v>
      </c>
      <c r="DQ187">
        <v>0</v>
      </c>
      <c r="DR187">
        <v>2.8186380487804898</v>
      </c>
      <c r="DS187">
        <v>-1.4133449477346899E-2</v>
      </c>
      <c r="DT187">
        <v>1.2395839431725999E-2</v>
      </c>
      <c r="DU187">
        <v>1</v>
      </c>
      <c r="DV187">
        <v>1</v>
      </c>
      <c r="DW187">
        <v>2</v>
      </c>
      <c r="DX187" t="s">
        <v>357</v>
      </c>
      <c r="DY187">
        <v>2.85737</v>
      </c>
      <c r="DZ187">
        <v>2.71658</v>
      </c>
      <c r="EA187">
        <v>0.1171</v>
      </c>
      <c r="EB187">
        <v>0.121458</v>
      </c>
      <c r="EC187">
        <v>7.3874899999999993E-2</v>
      </c>
      <c r="ED187">
        <v>6.7077499999999998E-2</v>
      </c>
      <c r="EE187">
        <v>24916.3</v>
      </c>
      <c r="EF187">
        <v>21562.400000000001</v>
      </c>
      <c r="EG187">
        <v>25269.1</v>
      </c>
      <c r="EH187">
        <v>23906.6</v>
      </c>
      <c r="EI187">
        <v>39963.800000000003</v>
      </c>
      <c r="EJ187">
        <v>36930.9</v>
      </c>
      <c r="EK187">
        <v>45693.1</v>
      </c>
      <c r="EL187">
        <v>42660.1</v>
      </c>
      <c r="EM187">
        <v>1.79355</v>
      </c>
      <c r="EN187">
        <v>2.04975</v>
      </c>
      <c r="EO187">
        <v>6.6634299999999994E-2</v>
      </c>
      <c r="EP187">
        <v>0</v>
      </c>
      <c r="EQ187">
        <v>23.875499999999999</v>
      </c>
      <c r="ER187">
        <v>999.9</v>
      </c>
      <c r="ES187">
        <v>32.040999999999997</v>
      </c>
      <c r="ET187">
        <v>36.265000000000001</v>
      </c>
      <c r="EU187">
        <v>28.1615</v>
      </c>
      <c r="EV187">
        <v>50.971800000000002</v>
      </c>
      <c r="EW187">
        <v>38.381399999999999</v>
      </c>
      <c r="EX187">
        <v>2</v>
      </c>
      <c r="EY187">
        <v>3.5482699999999999E-2</v>
      </c>
      <c r="EZ187">
        <v>4.1329399999999996</v>
      </c>
      <c r="FA187">
        <v>20.1967</v>
      </c>
      <c r="FB187">
        <v>5.2339099999999998</v>
      </c>
      <c r="FC187">
        <v>11.992000000000001</v>
      </c>
      <c r="FD187">
        <v>4.9566999999999997</v>
      </c>
      <c r="FE187">
        <v>3.3039499999999999</v>
      </c>
      <c r="FF187">
        <v>9999</v>
      </c>
      <c r="FG187">
        <v>325.89999999999998</v>
      </c>
      <c r="FH187">
        <v>9999</v>
      </c>
      <c r="FI187">
        <v>4899</v>
      </c>
      <c r="FJ187">
        <v>1.8682799999999999</v>
      </c>
      <c r="FK187">
        <v>1.8640099999999999</v>
      </c>
      <c r="FL187">
        <v>1.8714900000000001</v>
      </c>
      <c r="FM187">
        <v>1.8625</v>
      </c>
      <c r="FN187">
        <v>1.86192</v>
      </c>
      <c r="FO187">
        <v>1.86829</v>
      </c>
      <c r="FP187">
        <v>1.8585</v>
      </c>
      <c r="FQ187">
        <v>1.86477</v>
      </c>
      <c r="FR187">
        <v>5</v>
      </c>
      <c r="FS187">
        <v>0</v>
      </c>
      <c r="FT187">
        <v>0</v>
      </c>
      <c r="FU187">
        <v>0</v>
      </c>
      <c r="FV187" t="s">
        <v>358</v>
      </c>
      <c r="FW187" t="s">
        <v>359</v>
      </c>
      <c r="FX187" t="s">
        <v>360</v>
      </c>
      <c r="FY187" t="s">
        <v>360</v>
      </c>
      <c r="FZ187" t="s">
        <v>360</v>
      </c>
      <c r="GA187" t="s">
        <v>360</v>
      </c>
      <c r="GB187">
        <v>0</v>
      </c>
      <c r="GC187">
        <v>100</v>
      </c>
      <c r="GD187">
        <v>100</v>
      </c>
      <c r="GE187">
        <v>4.3609999999999998</v>
      </c>
      <c r="GF187">
        <v>0.27410000000000001</v>
      </c>
      <c r="GG187">
        <v>1.64354498451179</v>
      </c>
      <c r="GH187">
        <v>4.8697645535604704E-3</v>
      </c>
      <c r="GI187">
        <v>-2.9716501002383001E-6</v>
      </c>
      <c r="GJ187">
        <v>1.12513468715282E-9</v>
      </c>
      <c r="GK187">
        <v>-5.6040547963591501E-2</v>
      </c>
      <c r="GL187">
        <v>-3.4440246100026599E-2</v>
      </c>
      <c r="GM187">
        <v>3.75033726110429E-3</v>
      </c>
      <c r="GN187">
        <v>-6.7053370517907205E-5</v>
      </c>
      <c r="GO187">
        <v>20</v>
      </c>
      <c r="GP187">
        <v>2120</v>
      </c>
      <c r="GQ187">
        <v>2</v>
      </c>
      <c r="GR187">
        <v>25</v>
      </c>
      <c r="GS187">
        <v>236.4</v>
      </c>
      <c r="GT187">
        <v>236.3</v>
      </c>
      <c r="GU187">
        <v>2.4694799999999999</v>
      </c>
      <c r="GV187">
        <v>2.3742700000000001</v>
      </c>
      <c r="GW187">
        <v>1.9982899999999999</v>
      </c>
      <c r="GX187">
        <v>2.7368199999999998</v>
      </c>
      <c r="GY187">
        <v>2.0935100000000002</v>
      </c>
      <c r="GZ187">
        <v>2.4011200000000001</v>
      </c>
      <c r="HA187">
        <v>40.732300000000002</v>
      </c>
      <c r="HB187">
        <v>16.0321</v>
      </c>
      <c r="HC187">
        <v>18</v>
      </c>
      <c r="HD187">
        <v>431.48</v>
      </c>
      <c r="HE187">
        <v>589.88800000000003</v>
      </c>
      <c r="HF187">
        <v>19.468299999999999</v>
      </c>
      <c r="HG187">
        <v>27.841000000000001</v>
      </c>
      <c r="HH187">
        <v>30.000599999999999</v>
      </c>
      <c r="HI187">
        <v>27.636800000000001</v>
      </c>
      <c r="HJ187">
        <v>27.619800000000001</v>
      </c>
      <c r="HK187">
        <v>49.4619</v>
      </c>
      <c r="HL187">
        <v>41.010100000000001</v>
      </c>
      <c r="HM187">
        <v>0</v>
      </c>
      <c r="HN187">
        <v>19.493500000000001</v>
      </c>
      <c r="HO187">
        <v>944.17200000000003</v>
      </c>
      <c r="HP187">
        <v>19.0351</v>
      </c>
      <c r="HQ187">
        <v>96.698999999999998</v>
      </c>
      <c r="HR187">
        <v>100.285</v>
      </c>
    </row>
    <row r="188" spans="1:226" x14ac:dyDescent="0.2">
      <c r="A188">
        <v>172</v>
      </c>
      <c r="B188">
        <v>1657225683.0999999</v>
      </c>
      <c r="C188">
        <v>2016.5999999046301</v>
      </c>
      <c r="D188" t="s">
        <v>703</v>
      </c>
      <c r="E188" t="s">
        <v>704</v>
      </c>
      <c r="F188">
        <v>5</v>
      </c>
      <c r="G188" t="s">
        <v>596</v>
      </c>
      <c r="H188" t="s">
        <v>354</v>
      </c>
      <c r="I188">
        <v>1657225680.3</v>
      </c>
      <c r="J188">
        <f t="shared" si="68"/>
        <v>2.7765226997009023E-3</v>
      </c>
      <c r="K188">
        <f t="shared" si="69"/>
        <v>2.7765226997009025</v>
      </c>
      <c r="L188">
        <f t="shared" si="70"/>
        <v>23.509107004930339</v>
      </c>
      <c r="M188">
        <f t="shared" si="71"/>
        <v>876.90250000000003</v>
      </c>
      <c r="N188">
        <f t="shared" si="72"/>
        <v>511.62490619389501</v>
      </c>
      <c r="O188">
        <f t="shared" si="73"/>
        <v>35.3056192082419</v>
      </c>
      <c r="P188">
        <f t="shared" si="74"/>
        <v>60.51227251243769</v>
      </c>
      <c r="Q188">
        <f t="shared" si="75"/>
        <v>0.11387667373942346</v>
      </c>
      <c r="R188">
        <f t="shared" si="76"/>
        <v>2.4513641230462793</v>
      </c>
      <c r="S188">
        <f t="shared" si="77"/>
        <v>0.11101733359738249</v>
      </c>
      <c r="T188">
        <f t="shared" si="78"/>
        <v>6.9636753985133956E-2</v>
      </c>
      <c r="U188">
        <f t="shared" si="79"/>
        <v>321.51627539999993</v>
      </c>
      <c r="V188">
        <f t="shared" si="80"/>
        <v>25.499555675942688</v>
      </c>
      <c r="W188">
        <f t="shared" si="81"/>
        <v>24.984950000000001</v>
      </c>
      <c r="X188">
        <f t="shared" si="82"/>
        <v>3.1768256874622183</v>
      </c>
      <c r="Y188">
        <f t="shared" si="83"/>
        <v>50.066230052677611</v>
      </c>
      <c r="Z188">
        <f t="shared" si="84"/>
        <v>1.5095805704172467</v>
      </c>
      <c r="AA188">
        <f t="shared" si="85"/>
        <v>3.0151672471223194</v>
      </c>
      <c r="AB188">
        <f t="shared" si="86"/>
        <v>1.6672451170449716</v>
      </c>
      <c r="AC188">
        <f t="shared" si="87"/>
        <v>-122.44465105680979</v>
      </c>
      <c r="AD188">
        <f t="shared" si="88"/>
        <v>-115.3791702089628</v>
      </c>
      <c r="AE188">
        <f t="shared" si="89"/>
        <v>-9.910708835797875</v>
      </c>
      <c r="AF188">
        <f t="shared" si="90"/>
        <v>73.781745298429442</v>
      </c>
      <c r="AG188">
        <f t="shared" si="91"/>
        <v>44.095673368802004</v>
      </c>
      <c r="AH188">
        <f t="shared" si="92"/>
        <v>2.7701557140754174</v>
      </c>
      <c r="AI188">
        <f t="shared" si="93"/>
        <v>23.509107004930339</v>
      </c>
      <c r="AJ188">
        <v>941.53840406983704</v>
      </c>
      <c r="AK188">
        <v>904.29038787878699</v>
      </c>
      <c r="AL188">
        <v>3.3808447905527999</v>
      </c>
      <c r="AM188">
        <v>66.775672127401407</v>
      </c>
      <c r="AN188">
        <f t="shared" si="94"/>
        <v>2.7765226997009025</v>
      </c>
      <c r="AO188">
        <v>19.083471538812098</v>
      </c>
      <c r="AP188">
        <v>21.877039393939398</v>
      </c>
      <c r="AQ188">
        <v>1.8186976531144199E-4</v>
      </c>
      <c r="AR188">
        <v>77.559207945919596</v>
      </c>
      <c r="AS188">
        <v>13</v>
      </c>
      <c r="AT188">
        <v>3</v>
      </c>
      <c r="AU188">
        <f t="shared" si="95"/>
        <v>1</v>
      </c>
      <c r="AV188">
        <f t="shared" si="96"/>
        <v>0</v>
      </c>
      <c r="AW188">
        <f t="shared" si="97"/>
        <v>36826.101109567921</v>
      </c>
      <c r="AX188">
        <f t="shared" si="98"/>
        <v>2000.001</v>
      </c>
      <c r="AY188">
        <f t="shared" si="99"/>
        <v>1681.2009</v>
      </c>
      <c r="AZ188">
        <f t="shared" si="100"/>
        <v>0.84060002969998515</v>
      </c>
      <c r="BA188">
        <f t="shared" si="101"/>
        <v>0.16075805732097131</v>
      </c>
      <c r="BB188" s="1">
        <v>5.1449999999999996</v>
      </c>
      <c r="BC188">
        <v>0.5</v>
      </c>
      <c r="BD188" t="s">
        <v>355</v>
      </c>
      <c r="BE188">
        <v>2</v>
      </c>
      <c r="BF188" t="b">
        <v>1</v>
      </c>
      <c r="BG188">
        <v>1657225680.3</v>
      </c>
      <c r="BH188">
        <v>876.90250000000003</v>
      </c>
      <c r="BI188">
        <v>924.77340000000004</v>
      </c>
      <c r="BJ188">
        <v>21.875810000000001</v>
      </c>
      <c r="BK188">
        <v>19.087859999999999</v>
      </c>
      <c r="BL188">
        <v>872.52459999999996</v>
      </c>
      <c r="BM188">
        <v>21.601690000000001</v>
      </c>
      <c r="BN188">
        <v>500.03289999999998</v>
      </c>
      <c r="BO188">
        <v>68.906809999999993</v>
      </c>
      <c r="BP188">
        <v>0.10003228</v>
      </c>
      <c r="BQ188">
        <v>24.111910000000002</v>
      </c>
      <c r="BR188">
        <v>24.984950000000001</v>
      </c>
      <c r="BS188">
        <v>999.9</v>
      </c>
      <c r="BT188">
        <v>0</v>
      </c>
      <c r="BU188">
        <v>0</v>
      </c>
      <c r="BV188">
        <v>10010.19</v>
      </c>
      <c r="BW188">
        <v>0</v>
      </c>
      <c r="BX188">
        <v>1561.1310000000001</v>
      </c>
      <c r="BY188">
        <v>-47.871090000000002</v>
      </c>
      <c r="BZ188">
        <v>896.51419999999996</v>
      </c>
      <c r="CA188">
        <v>942.76900000000001</v>
      </c>
      <c r="CB188">
        <v>2.7879489999999998</v>
      </c>
      <c r="CC188">
        <v>924.77340000000004</v>
      </c>
      <c r="CD188">
        <v>19.087859999999999</v>
      </c>
      <c r="CE188">
        <v>1.5073920000000001</v>
      </c>
      <c r="CF188">
        <v>1.315285</v>
      </c>
      <c r="CG188">
        <v>13.043369999999999</v>
      </c>
      <c r="CH188">
        <v>10.974640000000001</v>
      </c>
      <c r="CI188">
        <v>2000.001</v>
      </c>
      <c r="CJ188">
        <v>0.97999890000000001</v>
      </c>
      <c r="CK188">
        <v>2.0001439999999999E-2</v>
      </c>
      <c r="CL188">
        <v>0</v>
      </c>
      <c r="CM188">
        <v>2.5121000000000002</v>
      </c>
      <c r="CN188">
        <v>0</v>
      </c>
      <c r="CO188">
        <v>9853.1579999999994</v>
      </c>
      <c r="CP188">
        <v>16705.400000000001</v>
      </c>
      <c r="CQ188">
        <v>46.875</v>
      </c>
      <c r="CR188">
        <v>49.311999999999998</v>
      </c>
      <c r="CS188">
        <v>47.9559</v>
      </c>
      <c r="CT188">
        <v>47.375</v>
      </c>
      <c r="CU188">
        <v>46</v>
      </c>
      <c r="CV188">
        <v>1959.999</v>
      </c>
      <c r="CW188">
        <v>40.002000000000002</v>
      </c>
      <c r="CX188">
        <v>0</v>
      </c>
      <c r="CY188">
        <v>1651542745.4000001</v>
      </c>
      <c r="CZ188">
        <v>0</v>
      </c>
      <c r="DA188">
        <v>1657211497.5999999</v>
      </c>
      <c r="DB188" t="s">
        <v>356</v>
      </c>
      <c r="DC188">
        <v>1657211493.5999999</v>
      </c>
      <c r="DD188">
        <v>1657211497.5999999</v>
      </c>
      <c r="DE188">
        <v>1</v>
      </c>
      <c r="DF188">
        <v>1.526</v>
      </c>
      <c r="DG188">
        <v>4.4999999999999998E-2</v>
      </c>
      <c r="DH188">
        <v>2.6110000000000002</v>
      </c>
      <c r="DI188">
        <v>0.157</v>
      </c>
      <c r="DJ188">
        <v>420</v>
      </c>
      <c r="DK188">
        <v>20</v>
      </c>
      <c r="DL188">
        <v>0.57999999999999996</v>
      </c>
      <c r="DM188">
        <v>0.22</v>
      </c>
      <c r="DN188">
        <v>-47.201504999999997</v>
      </c>
      <c r="DO188">
        <v>-4.9979054409004799</v>
      </c>
      <c r="DP188">
        <v>0.48625863742971198</v>
      </c>
      <c r="DQ188">
        <v>0</v>
      </c>
      <c r="DR188">
        <v>2.811706</v>
      </c>
      <c r="DS188">
        <v>-0.106578911819894</v>
      </c>
      <c r="DT188">
        <v>1.7719859028784601E-2</v>
      </c>
      <c r="DU188">
        <v>0</v>
      </c>
      <c r="DV188">
        <v>0</v>
      </c>
      <c r="DW188">
        <v>2</v>
      </c>
      <c r="DX188" t="s">
        <v>365</v>
      </c>
      <c r="DY188">
        <v>2.8573400000000002</v>
      </c>
      <c r="DZ188">
        <v>2.7166800000000002</v>
      </c>
      <c r="EA188">
        <v>0.118574</v>
      </c>
      <c r="EB188">
        <v>0.122902</v>
      </c>
      <c r="EC188">
        <v>7.3880299999999996E-2</v>
      </c>
      <c r="ED188">
        <v>6.7137699999999995E-2</v>
      </c>
      <c r="EE188">
        <v>24874.400000000001</v>
      </c>
      <c r="EF188">
        <v>21526.2</v>
      </c>
      <c r="EG188">
        <v>25268.799999999999</v>
      </c>
      <c r="EH188">
        <v>23905.8</v>
      </c>
      <c r="EI188">
        <v>39963.4</v>
      </c>
      <c r="EJ188">
        <v>36927.9</v>
      </c>
      <c r="EK188">
        <v>45692.9</v>
      </c>
      <c r="EL188">
        <v>42659.4</v>
      </c>
      <c r="EM188">
        <v>1.79335</v>
      </c>
      <c r="EN188">
        <v>2.0495800000000002</v>
      </c>
      <c r="EO188">
        <v>6.8847099999999994E-2</v>
      </c>
      <c r="EP188">
        <v>0</v>
      </c>
      <c r="EQ188">
        <v>23.877500000000001</v>
      </c>
      <c r="ER188">
        <v>999.9</v>
      </c>
      <c r="ES188">
        <v>32.040999999999997</v>
      </c>
      <c r="ET188">
        <v>36.286000000000001</v>
      </c>
      <c r="EU188">
        <v>28.1935</v>
      </c>
      <c r="EV188">
        <v>51.191800000000001</v>
      </c>
      <c r="EW188">
        <v>38.369399999999999</v>
      </c>
      <c r="EX188">
        <v>2</v>
      </c>
      <c r="EY188">
        <v>3.56555E-2</v>
      </c>
      <c r="EZ188">
        <v>4.0346000000000002</v>
      </c>
      <c r="FA188">
        <v>20.198799999999999</v>
      </c>
      <c r="FB188">
        <v>5.2339099999999998</v>
      </c>
      <c r="FC188">
        <v>11.992000000000001</v>
      </c>
      <c r="FD188">
        <v>4.9566499999999998</v>
      </c>
      <c r="FE188">
        <v>3.3039499999999999</v>
      </c>
      <c r="FF188">
        <v>9999</v>
      </c>
      <c r="FG188">
        <v>325.89999999999998</v>
      </c>
      <c r="FH188">
        <v>9999</v>
      </c>
      <c r="FI188">
        <v>4899</v>
      </c>
      <c r="FJ188">
        <v>1.86829</v>
      </c>
      <c r="FK188">
        <v>1.8640099999999999</v>
      </c>
      <c r="FL188">
        <v>1.8714900000000001</v>
      </c>
      <c r="FM188">
        <v>1.8625</v>
      </c>
      <c r="FN188">
        <v>1.86189</v>
      </c>
      <c r="FO188">
        <v>1.86829</v>
      </c>
      <c r="FP188">
        <v>1.8585</v>
      </c>
      <c r="FQ188">
        <v>1.8647499999999999</v>
      </c>
      <c r="FR188">
        <v>5</v>
      </c>
      <c r="FS188">
        <v>0</v>
      </c>
      <c r="FT188">
        <v>0</v>
      </c>
      <c r="FU188">
        <v>0</v>
      </c>
      <c r="FV188" t="s">
        <v>358</v>
      </c>
      <c r="FW188" t="s">
        <v>359</v>
      </c>
      <c r="FX188" t="s">
        <v>360</v>
      </c>
      <c r="FY188" t="s">
        <v>360</v>
      </c>
      <c r="FZ188" t="s">
        <v>360</v>
      </c>
      <c r="GA188" t="s">
        <v>360</v>
      </c>
      <c r="GB188">
        <v>0</v>
      </c>
      <c r="GC188">
        <v>100</v>
      </c>
      <c r="GD188">
        <v>100</v>
      </c>
      <c r="GE188">
        <v>4.3979999999999997</v>
      </c>
      <c r="GF188">
        <v>0.2742</v>
      </c>
      <c r="GG188">
        <v>1.64354498451179</v>
      </c>
      <c r="GH188">
        <v>4.8697645535604704E-3</v>
      </c>
      <c r="GI188">
        <v>-2.9716501002383001E-6</v>
      </c>
      <c r="GJ188">
        <v>1.12513468715282E-9</v>
      </c>
      <c r="GK188">
        <v>-5.6040547963591501E-2</v>
      </c>
      <c r="GL188">
        <v>-3.4440246100026599E-2</v>
      </c>
      <c r="GM188">
        <v>3.75033726110429E-3</v>
      </c>
      <c r="GN188">
        <v>-6.7053370517907205E-5</v>
      </c>
      <c r="GO188">
        <v>20</v>
      </c>
      <c r="GP188">
        <v>2120</v>
      </c>
      <c r="GQ188">
        <v>2</v>
      </c>
      <c r="GR188">
        <v>25</v>
      </c>
      <c r="GS188">
        <v>236.5</v>
      </c>
      <c r="GT188">
        <v>236.4</v>
      </c>
      <c r="GU188">
        <v>2.50488</v>
      </c>
      <c r="GV188">
        <v>2.3718300000000001</v>
      </c>
      <c r="GW188">
        <v>1.9982899999999999</v>
      </c>
      <c r="GX188">
        <v>2.7380399999999998</v>
      </c>
      <c r="GY188">
        <v>2.0935100000000002</v>
      </c>
      <c r="GZ188">
        <v>2.3742700000000001</v>
      </c>
      <c r="HA188">
        <v>40.732300000000002</v>
      </c>
      <c r="HB188">
        <v>16.0321</v>
      </c>
      <c r="HC188">
        <v>18</v>
      </c>
      <c r="HD188">
        <v>431.4</v>
      </c>
      <c r="HE188">
        <v>589.80499999999995</v>
      </c>
      <c r="HF188">
        <v>19.482500000000002</v>
      </c>
      <c r="HG188">
        <v>27.8475</v>
      </c>
      <c r="HH188">
        <v>30.0002</v>
      </c>
      <c r="HI188">
        <v>27.641500000000001</v>
      </c>
      <c r="HJ188">
        <v>27.624500000000001</v>
      </c>
      <c r="HK188">
        <v>50.196399999999997</v>
      </c>
      <c r="HL188">
        <v>41.010100000000001</v>
      </c>
      <c r="HM188">
        <v>0</v>
      </c>
      <c r="HN188">
        <v>19.501100000000001</v>
      </c>
      <c r="HO188">
        <v>957.58</v>
      </c>
      <c r="HP188">
        <v>19.033200000000001</v>
      </c>
      <c r="HQ188">
        <v>96.698400000000007</v>
      </c>
      <c r="HR188">
        <v>100.282</v>
      </c>
    </row>
    <row r="189" spans="1:226" x14ac:dyDescent="0.2">
      <c r="A189">
        <v>173</v>
      </c>
      <c r="B189">
        <v>1657225688.0999999</v>
      </c>
      <c r="C189">
        <v>2021.5999999046301</v>
      </c>
      <c r="D189" t="s">
        <v>705</v>
      </c>
      <c r="E189" t="s">
        <v>706</v>
      </c>
      <c r="F189">
        <v>5</v>
      </c>
      <c r="G189" t="s">
        <v>596</v>
      </c>
      <c r="H189" t="s">
        <v>354</v>
      </c>
      <c r="I189">
        <v>1657225685.5999999</v>
      </c>
      <c r="J189">
        <f t="shared" si="68"/>
        <v>2.762660623475429E-3</v>
      </c>
      <c r="K189">
        <f t="shared" si="69"/>
        <v>2.762660623475429</v>
      </c>
      <c r="L189">
        <f t="shared" si="70"/>
        <v>23.692247067007767</v>
      </c>
      <c r="M189">
        <f t="shared" si="71"/>
        <v>894.42077777777797</v>
      </c>
      <c r="N189">
        <f t="shared" si="72"/>
        <v>522.3399185327321</v>
      </c>
      <c r="O189">
        <f t="shared" si="73"/>
        <v>36.044337068300891</v>
      </c>
      <c r="P189">
        <f t="shared" si="74"/>
        <v>61.719969796055047</v>
      </c>
      <c r="Q189">
        <f t="shared" si="75"/>
        <v>0.11270669486177914</v>
      </c>
      <c r="R189">
        <f t="shared" si="76"/>
        <v>2.4481726789379428</v>
      </c>
      <c r="S189">
        <f t="shared" si="77"/>
        <v>0.10990147427772864</v>
      </c>
      <c r="T189">
        <f t="shared" si="78"/>
        <v>6.8934643973201426E-2</v>
      </c>
      <c r="U189">
        <f t="shared" si="79"/>
        <v>321.50843899999961</v>
      </c>
      <c r="V189">
        <f t="shared" si="80"/>
        <v>25.502227162277759</v>
      </c>
      <c r="W189">
        <f t="shared" si="81"/>
        <v>25.031366666666699</v>
      </c>
      <c r="X189">
        <f t="shared" si="82"/>
        <v>3.1856286137172609</v>
      </c>
      <c r="Y189">
        <f t="shared" si="83"/>
        <v>50.09023031591795</v>
      </c>
      <c r="Z189">
        <f t="shared" si="84"/>
        <v>1.5100132651409992</v>
      </c>
      <c r="AA189">
        <f t="shared" si="85"/>
        <v>3.0145863886378237</v>
      </c>
      <c r="AB189">
        <f t="shared" si="86"/>
        <v>1.6756153485762617</v>
      </c>
      <c r="AC189">
        <f t="shared" si="87"/>
        <v>-121.83333349526642</v>
      </c>
      <c r="AD189">
        <f t="shared" si="88"/>
        <v>-121.77897699079966</v>
      </c>
      <c r="AE189">
        <f t="shared" si="89"/>
        <v>-10.476352600768037</v>
      </c>
      <c r="AF189">
        <f t="shared" si="90"/>
        <v>67.419775913165495</v>
      </c>
      <c r="AG189">
        <f t="shared" si="91"/>
        <v>44.32835677669518</v>
      </c>
      <c r="AH189">
        <f t="shared" si="92"/>
        <v>2.7535121554699886</v>
      </c>
      <c r="AI189">
        <f t="shared" si="93"/>
        <v>23.692247067007767</v>
      </c>
      <c r="AJ189">
        <v>958.61316558088595</v>
      </c>
      <c r="AK189">
        <v>921.19559393939403</v>
      </c>
      <c r="AL189">
        <v>3.3740611501886599</v>
      </c>
      <c r="AM189">
        <v>66.775672127401407</v>
      </c>
      <c r="AN189">
        <f t="shared" si="94"/>
        <v>2.762660623475429</v>
      </c>
      <c r="AO189">
        <v>19.106609700581799</v>
      </c>
      <c r="AP189">
        <v>21.885920606060601</v>
      </c>
      <c r="AQ189">
        <v>2.8475742797109201E-4</v>
      </c>
      <c r="AR189">
        <v>77.559207945919596</v>
      </c>
      <c r="AS189">
        <v>13</v>
      </c>
      <c r="AT189">
        <v>3</v>
      </c>
      <c r="AU189">
        <f t="shared" si="95"/>
        <v>1</v>
      </c>
      <c r="AV189">
        <f t="shared" si="96"/>
        <v>0</v>
      </c>
      <c r="AW189">
        <f t="shared" si="97"/>
        <v>36755.560494732228</v>
      </c>
      <c r="AX189">
        <f t="shared" si="98"/>
        <v>1999.9522222222199</v>
      </c>
      <c r="AY189">
        <f t="shared" si="99"/>
        <v>1681.1598999999981</v>
      </c>
      <c r="AZ189">
        <f t="shared" si="100"/>
        <v>0.84060003100074054</v>
      </c>
      <c r="BA189">
        <f t="shared" si="101"/>
        <v>0.1607580598314293</v>
      </c>
      <c r="BB189" s="1">
        <v>5.1449999999999996</v>
      </c>
      <c r="BC189">
        <v>0.5</v>
      </c>
      <c r="BD189" t="s">
        <v>355</v>
      </c>
      <c r="BE189">
        <v>2</v>
      </c>
      <c r="BF189" t="b">
        <v>1</v>
      </c>
      <c r="BG189">
        <v>1657225685.5999999</v>
      </c>
      <c r="BH189">
        <v>894.42077777777797</v>
      </c>
      <c r="BI189">
        <v>942.56855555555603</v>
      </c>
      <c r="BJ189">
        <v>21.8825</v>
      </c>
      <c r="BK189">
        <v>19.111155555555602</v>
      </c>
      <c r="BL189">
        <v>890.00377777777805</v>
      </c>
      <c r="BM189">
        <v>21.608155555555602</v>
      </c>
      <c r="BN189">
        <v>500.00333333333299</v>
      </c>
      <c r="BO189">
        <v>68.905544444444402</v>
      </c>
      <c r="BP189">
        <v>9.9974355555555505E-2</v>
      </c>
      <c r="BQ189">
        <v>24.108699999999999</v>
      </c>
      <c r="BR189">
        <v>25.031366666666699</v>
      </c>
      <c r="BS189">
        <v>999.9</v>
      </c>
      <c r="BT189">
        <v>0</v>
      </c>
      <c r="BU189">
        <v>0</v>
      </c>
      <c r="BV189">
        <v>9990.2777777777792</v>
      </c>
      <c r="BW189">
        <v>0</v>
      </c>
      <c r="BX189">
        <v>1560.58</v>
      </c>
      <c r="BY189">
        <v>-48.147811111111103</v>
      </c>
      <c r="BZ189">
        <v>914.43100000000004</v>
      </c>
      <c r="CA189">
        <v>960.93322222222196</v>
      </c>
      <c r="CB189">
        <v>2.7713466666666702</v>
      </c>
      <c r="CC189">
        <v>942.56855555555603</v>
      </c>
      <c r="CD189">
        <v>19.111155555555602</v>
      </c>
      <c r="CE189">
        <v>1.50782666666667</v>
      </c>
      <c r="CF189">
        <v>1.3168633333333299</v>
      </c>
      <c r="CG189">
        <v>13.0477555555556</v>
      </c>
      <c r="CH189">
        <v>10.9927444444444</v>
      </c>
      <c r="CI189">
        <v>1999.9522222222199</v>
      </c>
      <c r="CJ189">
        <v>0.97999866666666702</v>
      </c>
      <c r="CK189">
        <v>2.00016888888889E-2</v>
      </c>
      <c r="CL189">
        <v>0</v>
      </c>
      <c r="CM189">
        <v>2.4287111111111099</v>
      </c>
      <c r="CN189">
        <v>0</v>
      </c>
      <c r="CO189">
        <v>9861.1311111111099</v>
      </c>
      <c r="CP189">
        <v>16704.9888888889</v>
      </c>
      <c r="CQ189">
        <v>46.875</v>
      </c>
      <c r="CR189">
        <v>49.311999999999998</v>
      </c>
      <c r="CS189">
        <v>47.944000000000003</v>
      </c>
      <c r="CT189">
        <v>47.375</v>
      </c>
      <c r="CU189">
        <v>46</v>
      </c>
      <c r="CV189">
        <v>1959.9511111111101</v>
      </c>
      <c r="CW189">
        <v>40.001111111111101</v>
      </c>
      <c r="CX189">
        <v>0</v>
      </c>
      <c r="CY189">
        <v>1651542750.2</v>
      </c>
      <c r="CZ189">
        <v>0</v>
      </c>
      <c r="DA189">
        <v>1657211497.5999999</v>
      </c>
      <c r="DB189" t="s">
        <v>356</v>
      </c>
      <c r="DC189">
        <v>1657211493.5999999</v>
      </c>
      <c r="DD189">
        <v>1657211497.5999999</v>
      </c>
      <c r="DE189">
        <v>1</v>
      </c>
      <c r="DF189">
        <v>1.526</v>
      </c>
      <c r="DG189">
        <v>4.4999999999999998E-2</v>
      </c>
      <c r="DH189">
        <v>2.6110000000000002</v>
      </c>
      <c r="DI189">
        <v>0.157</v>
      </c>
      <c r="DJ189">
        <v>420</v>
      </c>
      <c r="DK189">
        <v>20</v>
      </c>
      <c r="DL189">
        <v>0.57999999999999996</v>
      </c>
      <c r="DM189">
        <v>0.22</v>
      </c>
      <c r="DN189">
        <v>-47.512092682926799</v>
      </c>
      <c r="DO189">
        <v>-4.6971951219511396</v>
      </c>
      <c r="DP189">
        <v>0.46991275287260897</v>
      </c>
      <c r="DQ189">
        <v>0</v>
      </c>
      <c r="DR189">
        <v>2.8041109756097602</v>
      </c>
      <c r="DS189">
        <v>-0.23177937282230199</v>
      </c>
      <c r="DT189">
        <v>2.3792837701237999E-2</v>
      </c>
      <c r="DU189">
        <v>0</v>
      </c>
      <c r="DV189">
        <v>0</v>
      </c>
      <c r="DW189">
        <v>2</v>
      </c>
      <c r="DX189" t="s">
        <v>365</v>
      </c>
      <c r="DY189">
        <v>2.8571599999999999</v>
      </c>
      <c r="DZ189">
        <v>2.7163499999999998</v>
      </c>
      <c r="EA189">
        <v>0.12002599999999999</v>
      </c>
      <c r="EB189">
        <v>0.124345</v>
      </c>
      <c r="EC189">
        <v>7.3900199999999999E-2</v>
      </c>
      <c r="ED189">
        <v>6.7186800000000005E-2</v>
      </c>
      <c r="EE189">
        <v>24833</v>
      </c>
      <c r="EF189">
        <v>21490.799999999999</v>
      </c>
      <c r="EG189">
        <v>25268.400000000001</v>
      </c>
      <c r="EH189">
        <v>23905.9</v>
      </c>
      <c r="EI189">
        <v>39962.1</v>
      </c>
      <c r="EJ189">
        <v>36925.9</v>
      </c>
      <c r="EK189">
        <v>45692.4</v>
      </c>
      <c r="EL189">
        <v>42659.3</v>
      </c>
      <c r="EM189">
        <v>1.7930299999999999</v>
      </c>
      <c r="EN189">
        <v>2.0495800000000002</v>
      </c>
      <c r="EO189">
        <v>7.0609199999999997E-2</v>
      </c>
      <c r="EP189">
        <v>0</v>
      </c>
      <c r="EQ189">
        <v>23.8796</v>
      </c>
      <c r="ER189">
        <v>999.9</v>
      </c>
      <c r="ES189">
        <v>32.066000000000003</v>
      </c>
      <c r="ET189">
        <v>36.286000000000001</v>
      </c>
      <c r="EU189">
        <v>28.214300000000001</v>
      </c>
      <c r="EV189">
        <v>50.841799999999999</v>
      </c>
      <c r="EW189">
        <v>38.361400000000003</v>
      </c>
      <c r="EX189">
        <v>2</v>
      </c>
      <c r="EY189">
        <v>3.5907000000000001E-2</v>
      </c>
      <c r="EZ189">
        <v>4.0530099999999996</v>
      </c>
      <c r="FA189">
        <v>20.198499999999999</v>
      </c>
      <c r="FB189">
        <v>5.2343599999999997</v>
      </c>
      <c r="FC189">
        <v>11.992000000000001</v>
      </c>
      <c r="FD189">
        <v>4.9568000000000003</v>
      </c>
      <c r="FE189">
        <v>3.3039999999999998</v>
      </c>
      <c r="FF189">
        <v>9999</v>
      </c>
      <c r="FG189">
        <v>325.89999999999998</v>
      </c>
      <c r="FH189">
        <v>9999</v>
      </c>
      <c r="FI189">
        <v>4899.2</v>
      </c>
      <c r="FJ189">
        <v>1.8682700000000001</v>
      </c>
      <c r="FK189">
        <v>1.8640099999999999</v>
      </c>
      <c r="FL189">
        <v>1.8714900000000001</v>
      </c>
      <c r="FM189">
        <v>1.8625</v>
      </c>
      <c r="FN189">
        <v>1.8619000000000001</v>
      </c>
      <c r="FO189">
        <v>1.86829</v>
      </c>
      <c r="FP189">
        <v>1.85849</v>
      </c>
      <c r="FQ189">
        <v>1.8647499999999999</v>
      </c>
      <c r="FR189">
        <v>5</v>
      </c>
      <c r="FS189">
        <v>0</v>
      </c>
      <c r="FT189">
        <v>0</v>
      </c>
      <c r="FU189">
        <v>0</v>
      </c>
      <c r="FV189" t="s">
        <v>358</v>
      </c>
      <c r="FW189" t="s">
        <v>359</v>
      </c>
      <c r="FX189" t="s">
        <v>360</v>
      </c>
      <c r="FY189" t="s">
        <v>360</v>
      </c>
      <c r="FZ189" t="s">
        <v>360</v>
      </c>
      <c r="GA189" t="s">
        <v>360</v>
      </c>
      <c r="GB189">
        <v>0</v>
      </c>
      <c r="GC189">
        <v>100</v>
      </c>
      <c r="GD189">
        <v>100</v>
      </c>
      <c r="GE189">
        <v>4.4349999999999996</v>
      </c>
      <c r="GF189">
        <v>0.27450000000000002</v>
      </c>
      <c r="GG189">
        <v>1.64354498451179</v>
      </c>
      <c r="GH189">
        <v>4.8697645535604704E-3</v>
      </c>
      <c r="GI189">
        <v>-2.9716501002383001E-6</v>
      </c>
      <c r="GJ189">
        <v>1.12513468715282E-9</v>
      </c>
      <c r="GK189">
        <v>-5.6040547963591501E-2</v>
      </c>
      <c r="GL189">
        <v>-3.4440246100026599E-2</v>
      </c>
      <c r="GM189">
        <v>3.75033726110429E-3</v>
      </c>
      <c r="GN189">
        <v>-6.7053370517907205E-5</v>
      </c>
      <c r="GO189">
        <v>20</v>
      </c>
      <c r="GP189">
        <v>2120</v>
      </c>
      <c r="GQ189">
        <v>2</v>
      </c>
      <c r="GR189">
        <v>25</v>
      </c>
      <c r="GS189">
        <v>236.6</v>
      </c>
      <c r="GT189">
        <v>236.5</v>
      </c>
      <c r="GU189">
        <v>2.5378400000000001</v>
      </c>
      <c r="GV189">
        <v>2.3730500000000001</v>
      </c>
      <c r="GW189">
        <v>1.9982899999999999</v>
      </c>
      <c r="GX189">
        <v>2.7380399999999998</v>
      </c>
      <c r="GY189">
        <v>2.0935100000000002</v>
      </c>
      <c r="GZ189">
        <v>2.3815900000000001</v>
      </c>
      <c r="HA189">
        <v>40.732300000000002</v>
      </c>
      <c r="HB189">
        <v>16.040800000000001</v>
      </c>
      <c r="HC189">
        <v>18</v>
      </c>
      <c r="HD189">
        <v>431.24799999999999</v>
      </c>
      <c r="HE189">
        <v>589.86099999999999</v>
      </c>
      <c r="HF189">
        <v>19.4999</v>
      </c>
      <c r="HG189">
        <v>27.853999999999999</v>
      </c>
      <c r="HH189">
        <v>30.000499999999999</v>
      </c>
      <c r="HI189">
        <v>27.6462</v>
      </c>
      <c r="HJ189">
        <v>27.629799999999999</v>
      </c>
      <c r="HK189">
        <v>50.855899999999998</v>
      </c>
      <c r="HL189">
        <v>41.010100000000001</v>
      </c>
      <c r="HM189">
        <v>0</v>
      </c>
      <c r="HN189">
        <v>19.483899999999998</v>
      </c>
      <c r="HO189">
        <v>971.005</v>
      </c>
      <c r="HP189">
        <v>19.033100000000001</v>
      </c>
      <c r="HQ189">
        <v>96.697100000000006</v>
      </c>
      <c r="HR189">
        <v>100.282</v>
      </c>
    </row>
    <row r="190" spans="1:226" x14ac:dyDescent="0.2">
      <c r="A190">
        <v>174</v>
      </c>
      <c r="B190">
        <v>1657225693.0999999</v>
      </c>
      <c r="C190">
        <v>2026.5999999046301</v>
      </c>
      <c r="D190" t="s">
        <v>707</v>
      </c>
      <c r="E190" t="s">
        <v>708</v>
      </c>
      <c r="F190">
        <v>5</v>
      </c>
      <c r="G190" t="s">
        <v>596</v>
      </c>
      <c r="H190" t="s">
        <v>354</v>
      </c>
      <c r="I190">
        <v>1657225690.3</v>
      </c>
      <c r="J190">
        <f t="shared" si="68"/>
        <v>2.7478967757054891E-3</v>
      </c>
      <c r="K190">
        <f t="shared" si="69"/>
        <v>2.7478967757054891</v>
      </c>
      <c r="L190">
        <f t="shared" si="70"/>
        <v>23.828053851586706</v>
      </c>
      <c r="M190">
        <f t="shared" si="71"/>
        <v>909.97069999999997</v>
      </c>
      <c r="N190">
        <f t="shared" si="72"/>
        <v>533.89487330880263</v>
      </c>
      <c r="O190">
        <f t="shared" si="73"/>
        <v>36.842432412664316</v>
      </c>
      <c r="P190">
        <f t="shared" si="74"/>
        <v>62.794260983404875</v>
      </c>
      <c r="Q190">
        <f t="shared" si="75"/>
        <v>0.11220596538583158</v>
      </c>
      <c r="R190">
        <f t="shared" si="76"/>
        <v>2.4478396137226639</v>
      </c>
      <c r="S190">
        <f t="shared" si="77"/>
        <v>0.10942491585437004</v>
      </c>
      <c r="T190">
        <f t="shared" si="78"/>
        <v>6.8634697569926503E-2</v>
      </c>
      <c r="U190">
        <f t="shared" si="79"/>
        <v>321.51771179999997</v>
      </c>
      <c r="V190">
        <f t="shared" si="80"/>
        <v>25.511356171942822</v>
      </c>
      <c r="W190">
        <f t="shared" si="81"/>
        <v>25.025279999999999</v>
      </c>
      <c r="X190">
        <f t="shared" si="82"/>
        <v>3.1844730637185359</v>
      </c>
      <c r="Y190">
        <f t="shared" si="83"/>
        <v>50.093652774618356</v>
      </c>
      <c r="Z190">
        <f t="shared" si="84"/>
        <v>1.5105107594301828</v>
      </c>
      <c r="AA190">
        <f t="shared" si="85"/>
        <v>3.0153735568581537</v>
      </c>
      <c r="AB190">
        <f t="shared" si="86"/>
        <v>1.6739623042883531</v>
      </c>
      <c r="AC190">
        <f t="shared" si="87"/>
        <v>-121.18224780861208</v>
      </c>
      <c r="AD190">
        <f t="shared" si="88"/>
        <v>-120.38510410430314</v>
      </c>
      <c r="AE190">
        <f t="shared" si="89"/>
        <v>-10.357758981667045</v>
      </c>
      <c r="AF190">
        <f t="shared" si="90"/>
        <v>69.592600905417726</v>
      </c>
      <c r="AG190">
        <f t="shared" si="91"/>
        <v>44.306904675540601</v>
      </c>
      <c r="AH190">
        <f t="shared" si="92"/>
        <v>2.7419492069486724</v>
      </c>
      <c r="AI190">
        <f t="shared" si="93"/>
        <v>23.828053851586706</v>
      </c>
      <c r="AJ190">
        <v>975.75405985103805</v>
      </c>
      <c r="AK190">
        <v>938.118151515151</v>
      </c>
      <c r="AL190">
        <v>3.3940321373852198</v>
      </c>
      <c r="AM190">
        <v>66.775672127401407</v>
      </c>
      <c r="AN190">
        <f t="shared" si="94"/>
        <v>2.7478967757054891</v>
      </c>
      <c r="AO190">
        <v>19.127955358731601</v>
      </c>
      <c r="AP190">
        <v>21.893556969696998</v>
      </c>
      <c r="AQ190">
        <v>3.0628925781835997E-5</v>
      </c>
      <c r="AR190">
        <v>77.559207945919596</v>
      </c>
      <c r="AS190">
        <v>13</v>
      </c>
      <c r="AT190">
        <v>3</v>
      </c>
      <c r="AU190">
        <f t="shared" si="95"/>
        <v>1</v>
      </c>
      <c r="AV190">
        <f t="shared" si="96"/>
        <v>0</v>
      </c>
      <c r="AW190">
        <f t="shared" si="97"/>
        <v>36747.650455186907</v>
      </c>
      <c r="AX190">
        <f t="shared" si="98"/>
        <v>2000.01</v>
      </c>
      <c r="AY190">
        <f t="shared" si="99"/>
        <v>1681.2084600000001</v>
      </c>
      <c r="AZ190">
        <f t="shared" si="100"/>
        <v>0.84060002699986502</v>
      </c>
      <c r="BA190">
        <f t="shared" si="101"/>
        <v>0.16075805210973945</v>
      </c>
      <c r="BB190" s="1">
        <v>5.1449999999999996</v>
      </c>
      <c r="BC190">
        <v>0.5</v>
      </c>
      <c r="BD190" t="s">
        <v>355</v>
      </c>
      <c r="BE190">
        <v>2</v>
      </c>
      <c r="BF190" t="b">
        <v>1</v>
      </c>
      <c r="BG190">
        <v>1657225690.3</v>
      </c>
      <c r="BH190">
        <v>909.97069999999997</v>
      </c>
      <c r="BI190">
        <v>958.1309</v>
      </c>
      <c r="BJ190">
        <v>21.88927</v>
      </c>
      <c r="BK190">
        <v>19.12951</v>
      </c>
      <c r="BL190">
        <v>905.51880000000006</v>
      </c>
      <c r="BM190">
        <v>21.614709999999999</v>
      </c>
      <c r="BN190">
        <v>499.99020000000002</v>
      </c>
      <c r="BO190">
        <v>68.906829999999999</v>
      </c>
      <c r="BP190">
        <v>0.10007427000000001</v>
      </c>
      <c r="BQ190">
        <v>24.113050000000001</v>
      </c>
      <c r="BR190">
        <v>25.025279999999999</v>
      </c>
      <c r="BS190">
        <v>999.9</v>
      </c>
      <c r="BT190">
        <v>0</v>
      </c>
      <c r="BU190">
        <v>0</v>
      </c>
      <c r="BV190">
        <v>9987.9950000000008</v>
      </c>
      <c r="BW190">
        <v>0</v>
      </c>
      <c r="BX190">
        <v>1560.7059999999999</v>
      </c>
      <c r="BY190">
        <v>-48.160359999999997</v>
      </c>
      <c r="BZ190">
        <v>930.33489999999995</v>
      </c>
      <c r="CA190">
        <v>976.81709999999998</v>
      </c>
      <c r="CB190">
        <v>2.7597710000000002</v>
      </c>
      <c r="CC190">
        <v>958.1309</v>
      </c>
      <c r="CD190">
        <v>19.12951</v>
      </c>
      <c r="CE190">
        <v>1.508321</v>
      </c>
      <c r="CF190">
        <v>1.318152</v>
      </c>
      <c r="CG190">
        <v>13.052770000000001</v>
      </c>
      <c r="CH190">
        <v>11.00746</v>
      </c>
      <c r="CI190">
        <v>2000.01</v>
      </c>
      <c r="CJ190">
        <v>0.97999890000000001</v>
      </c>
      <c r="CK190">
        <v>2.0001439999999999E-2</v>
      </c>
      <c r="CL190">
        <v>0</v>
      </c>
      <c r="CM190">
        <v>2.4114399999999998</v>
      </c>
      <c r="CN190">
        <v>0</v>
      </c>
      <c r="CO190">
        <v>9872.85</v>
      </c>
      <c r="CP190">
        <v>16705.46</v>
      </c>
      <c r="CQ190">
        <v>46.875</v>
      </c>
      <c r="CR190">
        <v>49.311999999999998</v>
      </c>
      <c r="CS190">
        <v>47.968499999999999</v>
      </c>
      <c r="CT190">
        <v>47.375</v>
      </c>
      <c r="CU190">
        <v>46</v>
      </c>
      <c r="CV190">
        <v>1960.008</v>
      </c>
      <c r="CW190">
        <v>40.002000000000002</v>
      </c>
      <c r="CX190">
        <v>0</v>
      </c>
      <c r="CY190">
        <v>1651542755</v>
      </c>
      <c r="CZ190">
        <v>0</v>
      </c>
      <c r="DA190">
        <v>1657211497.5999999</v>
      </c>
      <c r="DB190" t="s">
        <v>356</v>
      </c>
      <c r="DC190">
        <v>1657211493.5999999</v>
      </c>
      <c r="DD190">
        <v>1657211497.5999999</v>
      </c>
      <c r="DE190">
        <v>1</v>
      </c>
      <c r="DF190">
        <v>1.526</v>
      </c>
      <c r="DG190">
        <v>4.4999999999999998E-2</v>
      </c>
      <c r="DH190">
        <v>2.6110000000000002</v>
      </c>
      <c r="DI190">
        <v>0.157</v>
      </c>
      <c r="DJ190">
        <v>420</v>
      </c>
      <c r="DK190">
        <v>20</v>
      </c>
      <c r="DL190">
        <v>0.57999999999999996</v>
      </c>
      <c r="DM190">
        <v>0.22</v>
      </c>
      <c r="DN190">
        <v>-47.887665853658497</v>
      </c>
      <c r="DO190">
        <v>-2.8577832752612702</v>
      </c>
      <c r="DP190">
        <v>0.347112654525283</v>
      </c>
      <c r="DQ190">
        <v>0</v>
      </c>
      <c r="DR190">
        <v>2.78269121951219</v>
      </c>
      <c r="DS190">
        <v>-0.19337895470383301</v>
      </c>
      <c r="DT190">
        <v>1.9309606505334E-2</v>
      </c>
      <c r="DU190">
        <v>0</v>
      </c>
      <c r="DV190">
        <v>0</v>
      </c>
      <c r="DW190">
        <v>2</v>
      </c>
      <c r="DX190" t="s">
        <v>365</v>
      </c>
      <c r="DY190">
        <v>2.8572600000000001</v>
      </c>
      <c r="DZ190">
        <v>2.7162999999999999</v>
      </c>
      <c r="EA190">
        <v>0.121471</v>
      </c>
      <c r="EB190">
        <v>0.125692</v>
      </c>
      <c r="EC190">
        <v>7.392E-2</v>
      </c>
      <c r="ED190">
        <v>6.7208100000000007E-2</v>
      </c>
      <c r="EE190">
        <v>24792</v>
      </c>
      <c r="EF190">
        <v>21457.3</v>
      </c>
      <c r="EG190">
        <v>25268.2</v>
      </c>
      <c r="EH190">
        <v>23905.4</v>
      </c>
      <c r="EI190">
        <v>39960.800000000003</v>
      </c>
      <c r="EJ190">
        <v>36924.5</v>
      </c>
      <c r="EK190">
        <v>45691.8</v>
      </c>
      <c r="EL190">
        <v>42658.7</v>
      </c>
      <c r="EM190">
        <v>1.79315</v>
      </c>
      <c r="EN190">
        <v>2.0492499999999998</v>
      </c>
      <c r="EO190">
        <v>6.9096699999999997E-2</v>
      </c>
      <c r="EP190">
        <v>0</v>
      </c>
      <c r="EQ190">
        <v>23.877700000000001</v>
      </c>
      <c r="ER190">
        <v>999.9</v>
      </c>
      <c r="ES190">
        <v>32.090000000000003</v>
      </c>
      <c r="ET190">
        <v>36.316000000000003</v>
      </c>
      <c r="EU190">
        <v>28.282499999999999</v>
      </c>
      <c r="EV190">
        <v>51.181800000000003</v>
      </c>
      <c r="EW190">
        <v>38.397399999999998</v>
      </c>
      <c r="EX190">
        <v>2</v>
      </c>
      <c r="EY190">
        <v>3.6887700000000002E-2</v>
      </c>
      <c r="EZ190">
        <v>4.1687700000000003</v>
      </c>
      <c r="FA190">
        <v>20.195399999999999</v>
      </c>
      <c r="FB190">
        <v>5.2337600000000002</v>
      </c>
      <c r="FC190">
        <v>11.992000000000001</v>
      </c>
      <c r="FD190">
        <v>4.9564000000000004</v>
      </c>
      <c r="FE190">
        <v>3.3039000000000001</v>
      </c>
      <c r="FF190">
        <v>9999</v>
      </c>
      <c r="FG190">
        <v>325.89999999999998</v>
      </c>
      <c r="FH190">
        <v>9999</v>
      </c>
      <c r="FI190">
        <v>4899.2</v>
      </c>
      <c r="FJ190">
        <v>1.86826</v>
      </c>
      <c r="FK190">
        <v>1.8640099999999999</v>
      </c>
      <c r="FL190">
        <v>1.8714900000000001</v>
      </c>
      <c r="FM190">
        <v>1.8625</v>
      </c>
      <c r="FN190">
        <v>1.86189</v>
      </c>
      <c r="FO190">
        <v>1.86829</v>
      </c>
      <c r="FP190">
        <v>1.85846</v>
      </c>
      <c r="FQ190">
        <v>1.8647499999999999</v>
      </c>
      <c r="FR190">
        <v>5</v>
      </c>
      <c r="FS190">
        <v>0</v>
      </c>
      <c r="FT190">
        <v>0</v>
      </c>
      <c r="FU190">
        <v>0</v>
      </c>
      <c r="FV190" t="s">
        <v>358</v>
      </c>
      <c r="FW190" t="s">
        <v>359</v>
      </c>
      <c r="FX190" t="s">
        <v>360</v>
      </c>
      <c r="FY190" t="s">
        <v>360</v>
      </c>
      <c r="FZ190" t="s">
        <v>360</v>
      </c>
      <c r="GA190" t="s">
        <v>360</v>
      </c>
      <c r="GB190">
        <v>0</v>
      </c>
      <c r="GC190">
        <v>100</v>
      </c>
      <c r="GD190">
        <v>100</v>
      </c>
      <c r="GE190">
        <v>4.4729999999999999</v>
      </c>
      <c r="GF190">
        <v>0.2747</v>
      </c>
      <c r="GG190">
        <v>1.64354498451179</v>
      </c>
      <c r="GH190">
        <v>4.8697645535604704E-3</v>
      </c>
      <c r="GI190">
        <v>-2.9716501002383001E-6</v>
      </c>
      <c r="GJ190">
        <v>1.12513468715282E-9</v>
      </c>
      <c r="GK190">
        <v>-5.6040547963591501E-2</v>
      </c>
      <c r="GL190">
        <v>-3.4440246100026599E-2</v>
      </c>
      <c r="GM190">
        <v>3.75033726110429E-3</v>
      </c>
      <c r="GN190">
        <v>-6.7053370517907205E-5</v>
      </c>
      <c r="GO190">
        <v>20</v>
      </c>
      <c r="GP190">
        <v>2120</v>
      </c>
      <c r="GQ190">
        <v>2</v>
      </c>
      <c r="GR190">
        <v>25</v>
      </c>
      <c r="GS190">
        <v>236.7</v>
      </c>
      <c r="GT190">
        <v>236.6</v>
      </c>
      <c r="GU190">
        <v>2.5732400000000002</v>
      </c>
      <c r="GV190">
        <v>2.3779300000000001</v>
      </c>
      <c r="GW190">
        <v>1.9982899999999999</v>
      </c>
      <c r="GX190">
        <v>2.7380399999999998</v>
      </c>
      <c r="GY190">
        <v>2.0935100000000002</v>
      </c>
      <c r="GZ190">
        <v>2.34741</v>
      </c>
      <c r="HA190">
        <v>40.758000000000003</v>
      </c>
      <c r="HB190">
        <v>16.014600000000002</v>
      </c>
      <c r="HC190">
        <v>18</v>
      </c>
      <c r="HD190">
        <v>431.34899999999999</v>
      </c>
      <c r="HE190">
        <v>589.66300000000001</v>
      </c>
      <c r="HF190">
        <v>19.496400000000001</v>
      </c>
      <c r="HG190">
        <v>27.8599</v>
      </c>
      <c r="HH190">
        <v>30.000800000000002</v>
      </c>
      <c r="HI190">
        <v>27.650300000000001</v>
      </c>
      <c r="HJ190">
        <v>27.634499999999999</v>
      </c>
      <c r="HK190">
        <v>51.567500000000003</v>
      </c>
      <c r="HL190">
        <v>41.2821</v>
      </c>
      <c r="HM190">
        <v>0</v>
      </c>
      <c r="HN190">
        <v>19.461500000000001</v>
      </c>
      <c r="HO190">
        <v>991.37300000000005</v>
      </c>
      <c r="HP190">
        <v>19.033200000000001</v>
      </c>
      <c r="HQ190">
        <v>96.696100000000001</v>
      </c>
      <c r="HR190">
        <v>100.28100000000001</v>
      </c>
    </row>
    <row r="191" spans="1:226" x14ac:dyDescent="0.2">
      <c r="A191">
        <v>175</v>
      </c>
      <c r="B191">
        <v>1657225698.0999999</v>
      </c>
      <c r="C191">
        <v>2031.5999999046301</v>
      </c>
      <c r="D191" t="s">
        <v>709</v>
      </c>
      <c r="E191" t="s">
        <v>710</v>
      </c>
      <c r="F191">
        <v>5</v>
      </c>
      <c r="G191" t="s">
        <v>596</v>
      </c>
      <c r="H191" t="s">
        <v>354</v>
      </c>
      <c r="I191">
        <v>1657225695.5999999</v>
      </c>
      <c r="J191">
        <f t="shared" si="68"/>
        <v>2.7524252052306603E-3</v>
      </c>
      <c r="K191">
        <f t="shared" si="69"/>
        <v>2.7524252052306601</v>
      </c>
      <c r="L191">
        <f t="shared" si="70"/>
        <v>24.432438528383095</v>
      </c>
      <c r="M191">
        <f t="shared" si="71"/>
        <v>927.13044444444404</v>
      </c>
      <c r="N191">
        <f t="shared" si="72"/>
        <v>543.04033601281515</v>
      </c>
      <c r="O191">
        <f t="shared" si="73"/>
        <v>37.474470739233603</v>
      </c>
      <c r="P191">
        <f t="shared" si="74"/>
        <v>63.980003708170315</v>
      </c>
      <c r="Q191">
        <f t="shared" si="75"/>
        <v>0.11261681011322132</v>
      </c>
      <c r="R191">
        <f t="shared" si="76"/>
        <v>2.4449523099789241</v>
      </c>
      <c r="S191">
        <f t="shared" si="77"/>
        <v>0.10981241211396793</v>
      </c>
      <c r="T191">
        <f t="shared" si="78"/>
        <v>6.8878904985272549E-2</v>
      </c>
      <c r="U191">
        <f t="shared" si="79"/>
        <v>321.50943866666682</v>
      </c>
      <c r="V191">
        <f t="shared" si="80"/>
        <v>25.512361679404126</v>
      </c>
      <c r="W191">
        <f t="shared" si="81"/>
        <v>25.011011111111099</v>
      </c>
      <c r="X191">
        <f t="shared" si="82"/>
        <v>3.1817655595021761</v>
      </c>
      <c r="Y191">
        <f t="shared" si="83"/>
        <v>50.103366173507027</v>
      </c>
      <c r="Z191">
        <f t="shared" si="84"/>
        <v>1.5108887919507443</v>
      </c>
      <c r="AA191">
        <f t="shared" si="85"/>
        <v>3.0155434800898697</v>
      </c>
      <c r="AB191">
        <f t="shared" si="86"/>
        <v>1.6708767675514318</v>
      </c>
      <c r="AC191">
        <f t="shared" si="87"/>
        <v>-121.38195155067213</v>
      </c>
      <c r="AD191">
        <f t="shared" si="88"/>
        <v>-118.23853439674733</v>
      </c>
      <c r="AE191">
        <f t="shared" si="89"/>
        <v>-10.184399722693755</v>
      </c>
      <c r="AF191">
        <f t="shared" si="90"/>
        <v>71.704552996553645</v>
      </c>
      <c r="AG191">
        <f t="shared" si="91"/>
        <v>44.739959654213912</v>
      </c>
      <c r="AH191">
        <f t="shared" si="92"/>
        <v>2.7554395491628658</v>
      </c>
      <c r="AI191">
        <f t="shared" si="93"/>
        <v>24.432438528383095</v>
      </c>
      <c r="AJ191">
        <v>992.34680824505597</v>
      </c>
      <c r="AK191">
        <v>954.49475757575703</v>
      </c>
      <c r="AL191">
        <v>3.2835047787009901</v>
      </c>
      <c r="AM191">
        <v>66.775672127401407</v>
      </c>
      <c r="AN191">
        <f t="shared" si="94"/>
        <v>2.7524252052306601</v>
      </c>
      <c r="AO191">
        <v>19.1216462572235</v>
      </c>
      <c r="AP191">
        <v>21.891719999999999</v>
      </c>
      <c r="AQ191">
        <v>-5.6554541501447402E-5</v>
      </c>
      <c r="AR191">
        <v>77.559207945919596</v>
      </c>
      <c r="AS191">
        <v>13</v>
      </c>
      <c r="AT191">
        <v>3</v>
      </c>
      <c r="AU191">
        <f t="shared" si="95"/>
        <v>1</v>
      </c>
      <c r="AV191">
        <f t="shared" si="96"/>
        <v>0</v>
      </c>
      <c r="AW191">
        <f t="shared" si="97"/>
        <v>36683.427165166926</v>
      </c>
      <c r="AX191">
        <f t="shared" si="98"/>
        <v>1999.95888888889</v>
      </c>
      <c r="AY191">
        <f t="shared" si="99"/>
        <v>1681.1654666666675</v>
      </c>
      <c r="AZ191">
        <f t="shared" si="100"/>
        <v>0.84060001233358683</v>
      </c>
      <c r="BA191">
        <f t="shared" si="101"/>
        <v>0.16075802380382262</v>
      </c>
      <c r="BB191" s="1">
        <v>5.1449999999999996</v>
      </c>
      <c r="BC191">
        <v>0.5</v>
      </c>
      <c r="BD191" t="s">
        <v>355</v>
      </c>
      <c r="BE191">
        <v>2</v>
      </c>
      <c r="BF191" t="b">
        <v>1</v>
      </c>
      <c r="BG191">
        <v>1657225695.5999999</v>
      </c>
      <c r="BH191">
        <v>927.13044444444404</v>
      </c>
      <c r="BI191">
        <v>975.78933333333305</v>
      </c>
      <c r="BJ191">
        <v>21.894200000000001</v>
      </c>
      <c r="BK191">
        <v>19.1213444444444</v>
      </c>
      <c r="BL191">
        <v>922.63966666666704</v>
      </c>
      <c r="BM191">
        <v>21.619488888888899</v>
      </c>
      <c r="BN191">
        <v>500.07466666666699</v>
      </c>
      <c r="BO191">
        <v>68.908522222222203</v>
      </c>
      <c r="BP191">
        <v>0.100109833333333</v>
      </c>
      <c r="BQ191">
        <v>24.113988888888901</v>
      </c>
      <c r="BR191">
        <v>25.011011111111099</v>
      </c>
      <c r="BS191">
        <v>999.9</v>
      </c>
      <c r="BT191">
        <v>0</v>
      </c>
      <c r="BU191">
        <v>0</v>
      </c>
      <c r="BV191">
        <v>9969.5833333333303</v>
      </c>
      <c r="BW191">
        <v>0</v>
      </c>
      <c r="BX191">
        <v>1560.26555555556</v>
      </c>
      <c r="BY191">
        <v>-48.659133333333301</v>
      </c>
      <c r="BZ191">
        <v>947.88344444444499</v>
      </c>
      <c r="CA191">
        <v>994.81166666666695</v>
      </c>
      <c r="CB191">
        <v>2.7728544444444401</v>
      </c>
      <c r="CC191">
        <v>975.78933333333305</v>
      </c>
      <c r="CD191">
        <v>19.1213444444444</v>
      </c>
      <c r="CE191">
        <v>1.5086977777777799</v>
      </c>
      <c r="CF191">
        <v>1.31762555555556</v>
      </c>
      <c r="CG191">
        <v>13.0566</v>
      </c>
      <c r="CH191">
        <v>11.001377777777799</v>
      </c>
      <c r="CI191">
        <v>1999.95888888889</v>
      </c>
      <c r="CJ191">
        <v>0.97999899999999995</v>
      </c>
      <c r="CK191">
        <v>2.0001333333333302E-2</v>
      </c>
      <c r="CL191">
        <v>0</v>
      </c>
      <c r="CM191">
        <v>2.4608444444444402</v>
      </c>
      <c r="CN191">
        <v>0</v>
      </c>
      <c r="CO191">
        <v>9874.9133333333302</v>
      </c>
      <c r="CP191">
        <v>16705.066666666698</v>
      </c>
      <c r="CQ191">
        <v>46.875</v>
      </c>
      <c r="CR191">
        <v>49.311999999999998</v>
      </c>
      <c r="CS191">
        <v>47.978999999999999</v>
      </c>
      <c r="CT191">
        <v>47.375</v>
      </c>
      <c r="CU191">
        <v>46</v>
      </c>
      <c r="CV191">
        <v>1959.95888888889</v>
      </c>
      <c r="CW191">
        <v>40</v>
      </c>
      <c r="CX191">
        <v>0</v>
      </c>
      <c r="CY191">
        <v>1651542760.4000001</v>
      </c>
      <c r="CZ191">
        <v>0</v>
      </c>
      <c r="DA191">
        <v>1657211497.5999999</v>
      </c>
      <c r="DB191" t="s">
        <v>356</v>
      </c>
      <c r="DC191">
        <v>1657211493.5999999</v>
      </c>
      <c r="DD191">
        <v>1657211497.5999999</v>
      </c>
      <c r="DE191">
        <v>1</v>
      </c>
      <c r="DF191">
        <v>1.526</v>
      </c>
      <c r="DG191">
        <v>4.4999999999999998E-2</v>
      </c>
      <c r="DH191">
        <v>2.6110000000000002</v>
      </c>
      <c r="DI191">
        <v>0.157</v>
      </c>
      <c r="DJ191">
        <v>420</v>
      </c>
      <c r="DK191">
        <v>20</v>
      </c>
      <c r="DL191">
        <v>0.57999999999999996</v>
      </c>
      <c r="DM191">
        <v>0.22</v>
      </c>
      <c r="DN191">
        <v>-48.086973170731703</v>
      </c>
      <c r="DO191">
        <v>-2.1040369337978801</v>
      </c>
      <c r="DP191">
        <v>0.34632629125132502</v>
      </c>
      <c r="DQ191">
        <v>0</v>
      </c>
      <c r="DR191">
        <v>2.7751290243902398</v>
      </c>
      <c r="DS191">
        <v>-0.100119094076653</v>
      </c>
      <c r="DT191">
        <v>1.3117830688609101E-2</v>
      </c>
      <c r="DU191">
        <v>0</v>
      </c>
      <c r="DV191">
        <v>0</v>
      </c>
      <c r="DW191">
        <v>2</v>
      </c>
      <c r="DX191" t="s">
        <v>365</v>
      </c>
      <c r="DY191">
        <v>2.85711</v>
      </c>
      <c r="DZ191">
        <v>2.7162700000000002</v>
      </c>
      <c r="EA191">
        <v>0.122868</v>
      </c>
      <c r="EB191">
        <v>0.127191</v>
      </c>
      <c r="EC191">
        <v>7.3914300000000002E-2</v>
      </c>
      <c r="ED191">
        <v>6.7198800000000003E-2</v>
      </c>
      <c r="EE191">
        <v>24751.8</v>
      </c>
      <c r="EF191">
        <v>21420.400000000001</v>
      </c>
      <c r="EG191">
        <v>25267.5</v>
      </c>
      <c r="EH191">
        <v>23905.3</v>
      </c>
      <c r="EI191">
        <v>39960.199999999997</v>
      </c>
      <c r="EJ191">
        <v>36924.699999999997</v>
      </c>
      <c r="EK191">
        <v>45690.8</v>
      </c>
      <c r="EL191">
        <v>42658.400000000001</v>
      </c>
      <c r="EM191">
        <v>1.7930699999999999</v>
      </c>
      <c r="EN191">
        <v>2.0497000000000001</v>
      </c>
      <c r="EO191">
        <v>6.8962599999999999E-2</v>
      </c>
      <c r="EP191">
        <v>0</v>
      </c>
      <c r="EQ191">
        <v>23.871700000000001</v>
      </c>
      <c r="ER191">
        <v>999.9</v>
      </c>
      <c r="ES191">
        <v>32.090000000000003</v>
      </c>
      <c r="ET191">
        <v>36.316000000000003</v>
      </c>
      <c r="EU191">
        <v>28.285</v>
      </c>
      <c r="EV191">
        <v>51.311799999999998</v>
      </c>
      <c r="EW191">
        <v>38.3093</v>
      </c>
      <c r="EX191">
        <v>2</v>
      </c>
      <c r="EY191">
        <v>3.7596499999999998E-2</v>
      </c>
      <c r="EZ191">
        <v>4.2556599999999998</v>
      </c>
      <c r="FA191">
        <v>20.193100000000001</v>
      </c>
      <c r="FB191">
        <v>5.2340600000000004</v>
      </c>
      <c r="FC191">
        <v>11.992000000000001</v>
      </c>
      <c r="FD191">
        <v>4.95655</v>
      </c>
      <c r="FE191">
        <v>3.3039999999999998</v>
      </c>
      <c r="FF191">
        <v>9999</v>
      </c>
      <c r="FG191">
        <v>326</v>
      </c>
      <c r="FH191">
        <v>9999</v>
      </c>
      <c r="FI191">
        <v>4899.5</v>
      </c>
      <c r="FJ191">
        <v>1.8682399999999999</v>
      </c>
      <c r="FK191">
        <v>1.8640099999999999</v>
      </c>
      <c r="FL191">
        <v>1.8714900000000001</v>
      </c>
      <c r="FM191">
        <v>1.86249</v>
      </c>
      <c r="FN191">
        <v>1.86191</v>
      </c>
      <c r="FO191">
        <v>1.86829</v>
      </c>
      <c r="FP191">
        <v>1.85846</v>
      </c>
      <c r="FQ191">
        <v>1.8647199999999999</v>
      </c>
      <c r="FR191">
        <v>5</v>
      </c>
      <c r="FS191">
        <v>0</v>
      </c>
      <c r="FT191">
        <v>0</v>
      </c>
      <c r="FU191">
        <v>0</v>
      </c>
      <c r="FV191" t="s">
        <v>358</v>
      </c>
      <c r="FW191" t="s">
        <v>359</v>
      </c>
      <c r="FX191" t="s">
        <v>360</v>
      </c>
      <c r="FY191" t="s">
        <v>360</v>
      </c>
      <c r="FZ191" t="s">
        <v>360</v>
      </c>
      <c r="GA191" t="s">
        <v>360</v>
      </c>
      <c r="GB191">
        <v>0</v>
      </c>
      <c r="GC191">
        <v>100</v>
      </c>
      <c r="GD191">
        <v>100</v>
      </c>
      <c r="GE191">
        <v>4.5090000000000003</v>
      </c>
      <c r="GF191">
        <v>0.27460000000000001</v>
      </c>
      <c r="GG191">
        <v>1.64354498451179</v>
      </c>
      <c r="GH191">
        <v>4.8697645535604704E-3</v>
      </c>
      <c r="GI191">
        <v>-2.9716501002383001E-6</v>
      </c>
      <c r="GJ191">
        <v>1.12513468715282E-9</v>
      </c>
      <c r="GK191">
        <v>-5.6040547963591501E-2</v>
      </c>
      <c r="GL191">
        <v>-3.4440246100026599E-2</v>
      </c>
      <c r="GM191">
        <v>3.75033726110429E-3</v>
      </c>
      <c r="GN191">
        <v>-6.7053370517907205E-5</v>
      </c>
      <c r="GO191">
        <v>20</v>
      </c>
      <c r="GP191">
        <v>2120</v>
      </c>
      <c r="GQ191">
        <v>2</v>
      </c>
      <c r="GR191">
        <v>25</v>
      </c>
      <c r="GS191">
        <v>236.7</v>
      </c>
      <c r="GT191">
        <v>236.7</v>
      </c>
      <c r="GU191">
        <v>2.6061999999999999</v>
      </c>
      <c r="GV191">
        <v>2.3754900000000001</v>
      </c>
      <c r="GW191">
        <v>1.9982899999999999</v>
      </c>
      <c r="GX191">
        <v>2.7368199999999998</v>
      </c>
      <c r="GY191">
        <v>2.0935100000000002</v>
      </c>
      <c r="GZ191">
        <v>2.4011200000000001</v>
      </c>
      <c r="HA191">
        <v>40.758000000000003</v>
      </c>
      <c r="HB191">
        <v>16.0321</v>
      </c>
      <c r="HC191">
        <v>18</v>
      </c>
      <c r="HD191">
        <v>431.339</v>
      </c>
      <c r="HE191">
        <v>590.05700000000002</v>
      </c>
      <c r="HF191">
        <v>19.475300000000001</v>
      </c>
      <c r="HG191">
        <v>27.8659</v>
      </c>
      <c r="HH191">
        <v>30.000800000000002</v>
      </c>
      <c r="HI191">
        <v>27.654900000000001</v>
      </c>
      <c r="HJ191">
        <v>27.639199999999999</v>
      </c>
      <c r="HK191">
        <v>52.230699999999999</v>
      </c>
      <c r="HL191">
        <v>41.2821</v>
      </c>
      <c r="HM191">
        <v>0</v>
      </c>
      <c r="HN191">
        <v>19.4512</v>
      </c>
      <c r="HO191">
        <v>1004.88</v>
      </c>
      <c r="HP191">
        <v>19.0383</v>
      </c>
      <c r="HQ191">
        <v>96.693600000000004</v>
      </c>
      <c r="HR191">
        <v>100.28</v>
      </c>
    </row>
    <row r="192" spans="1:226" x14ac:dyDescent="0.2">
      <c r="A192">
        <v>176</v>
      </c>
      <c r="B192">
        <v>1657225703.0999999</v>
      </c>
      <c r="C192">
        <v>2036.5999999046301</v>
      </c>
      <c r="D192" t="s">
        <v>711</v>
      </c>
      <c r="E192" t="s">
        <v>712</v>
      </c>
      <c r="F192">
        <v>5</v>
      </c>
      <c r="G192" t="s">
        <v>596</v>
      </c>
      <c r="H192" t="s">
        <v>354</v>
      </c>
      <c r="I192">
        <v>1657225700.3</v>
      </c>
      <c r="J192">
        <f t="shared" si="68"/>
        <v>2.7488376363756484E-3</v>
      </c>
      <c r="K192">
        <f t="shared" si="69"/>
        <v>2.7488376363756486</v>
      </c>
      <c r="L192">
        <f t="shared" si="70"/>
        <v>24.223433431146287</v>
      </c>
      <c r="M192">
        <f t="shared" si="71"/>
        <v>942.76940000000002</v>
      </c>
      <c r="N192">
        <f t="shared" si="72"/>
        <v>560.34433146509139</v>
      </c>
      <c r="O192">
        <f t="shared" si="73"/>
        <v>38.669376860944809</v>
      </c>
      <c r="P192">
        <f t="shared" si="74"/>
        <v>65.060540768293635</v>
      </c>
      <c r="Q192">
        <f t="shared" si="75"/>
        <v>0.11238554756456552</v>
      </c>
      <c r="R192">
        <f t="shared" si="76"/>
        <v>2.450459111165618</v>
      </c>
      <c r="S192">
        <f t="shared" si="77"/>
        <v>0.10959861077548096</v>
      </c>
      <c r="T192">
        <f t="shared" si="78"/>
        <v>6.8743770721580374E-2</v>
      </c>
      <c r="U192">
        <f t="shared" si="79"/>
        <v>321.51164699999998</v>
      </c>
      <c r="V192">
        <f t="shared" si="80"/>
        <v>25.516090429793802</v>
      </c>
      <c r="W192">
        <f t="shared" si="81"/>
        <v>25.016480000000001</v>
      </c>
      <c r="X192">
        <f t="shared" si="82"/>
        <v>3.1828030366379636</v>
      </c>
      <c r="Y192">
        <f t="shared" si="83"/>
        <v>50.084719973295769</v>
      </c>
      <c r="Z192">
        <f t="shared" si="84"/>
        <v>1.5108261468383861</v>
      </c>
      <c r="AA192">
        <f t="shared" si="85"/>
        <v>3.0165410681020686</v>
      </c>
      <c r="AB192">
        <f t="shared" si="86"/>
        <v>1.6719768897995775</v>
      </c>
      <c r="AC192">
        <f t="shared" si="87"/>
        <v>-121.2237397641661</v>
      </c>
      <c r="AD192">
        <f t="shared" si="88"/>
        <v>-118.49926680320959</v>
      </c>
      <c r="AE192">
        <f t="shared" si="89"/>
        <v>-10.18448403443932</v>
      </c>
      <c r="AF192">
        <f t="shared" si="90"/>
        <v>71.604156398184955</v>
      </c>
      <c r="AG192">
        <f t="shared" si="91"/>
        <v>45.190228889469658</v>
      </c>
      <c r="AH192">
        <f t="shared" si="92"/>
        <v>2.7439448273551537</v>
      </c>
      <c r="AI192">
        <f t="shared" si="93"/>
        <v>24.223433431146287</v>
      </c>
      <c r="AJ192">
        <v>1010.16168247837</v>
      </c>
      <c r="AK192">
        <v>971.82333939393902</v>
      </c>
      <c r="AL192">
        <v>3.4707257012055899</v>
      </c>
      <c r="AM192">
        <v>66.775672127401407</v>
      </c>
      <c r="AN192">
        <f t="shared" si="94"/>
        <v>2.7488376363756486</v>
      </c>
      <c r="AO192">
        <v>19.129219135502399</v>
      </c>
      <c r="AP192">
        <v>21.896032121212102</v>
      </c>
      <c r="AQ192">
        <v>-3.9760071195075403E-6</v>
      </c>
      <c r="AR192">
        <v>77.559207945919596</v>
      </c>
      <c r="AS192">
        <v>13</v>
      </c>
      <c r="AT192">
        <v>3</v>
      </c>
      <c r="AU192">
        <f t="shared" si="95"/>
        <v>1</v>
      </c>
      <c r="AV192">
        <f t="shared" si="96"/>
        <v>0</v>
      </c>
      <c r="AW192">
        <f t="shared" si="97"/>
        <v>36805.124698590218</v>
      </c>
      <c r="AX192">
        <f t="shared" si="98"/>
        <v>1999.972</v>
      </c>
      <c r="AY192">
        <f t="shared" si="99"/>
        <v>1681.1765399999999</v>
      </c>
      <c r="AZ192">
        <f t="shared" si="100"/>
        <v>0.84060003840053754</v>
      </c>
      <c r="BA192">
        <f t="shared" si="101"/>
        <v>0.16075807411303758</v>
      </c>
      <c r="BB192" s="1">
        <v>5.1449999999999996</v>
      </c>
      <c r="BC192">
        <v>0.5</v>
      </c>
      <c r="BD192" t="s">
        <v>355</v>
      </c>
      <c r="BE192">
        <v>2</v>
      </c>
      <c r="BF192" t="b">
        <v>1</v>
      </c>
      <c r="BG192">
        <v>1657225700.3</v>
      </c>
      <c r="BH192">
        <v>942.76940000000002</v>
      </c>
      <c r="BI192">
        <v>991.93520000000001</v>
      </c>
      <c r="BJ192">
        <v>21.892849999999999</v>
      </c>
      <c r="BK192">
        <v>19.130970000000001</v>
      </c>
      <c r="BL192">
        <v>938.24339999999995</v>
      </c>
      <c r="BM192">
        <v>21.61816</v>
      </c>
      <c r="BN192">
        <v>499.96820000000002</v>
      </c>
      <c r="BO192">
        <v>68.910150000000002</v>
      </c>
      <c r="BP192">
        <v>9.987596E-2</v>
      </c>
      <c r="BQ192">
        <v>24.119499999999999</v>
      </c>
      <c r="BR192">
        <v>25.016480000000001</v>
      </c>
      <c r="BS192">
        <v>999.9</v>
      </c>
      <c r="BT192">
        <v>0</v>
      </c>
      <c r="BU192">
        <v>0</v>
      </c>
      <c r="BV192">
        <v>10004.004999999999</v>
      </c>
      <c r="BW192">
        <v>0</v>
      </c>
      <c r="BX192">
        <v>1559.5650000000001</v>
      </c>
      <c r="BY192">
        <v>-49.165999999999997</v>
      </c>
      <c r="BZ192">
        <v>963.87109999999996</v>
      </c>
      <c r="CA192">
        <v>1011.283</v>
      </c>
      <c r="CB192">
        <v>2.7618809999999998</v>
      </c>
      <c r="CC192">
        <v>991.93520000000001</v>
      </c>
      <c r="CD192">
        <v>19.130970000000001</v>
      </c>
      <c r="CE192">
        <v>1.5086390000000001</v>
      </c>
      <c r="CF192">
        <v>1.318319</v>
      </c>
      <c r="CG192">
        <v>13.056010000000001</v>
      </c>
      <c r="CH192">
        <v>11.00933</v>
      </c>
      <c r="CI192">
        <v>1999.972</v>
      </c>
      <c r="CJ192">
        <v>0.97999860000000005</v>
      </c>
      <c r="CK192">
        <v>2.000176E-2</v>
      </c>
      <c r="CL192">
        <v>0</v>
      </c>
      <c r="CM192">
        <v>2.5190600000000001</v>
      </c>
      <c r="CN192">
        <v>0</v>
      </c>
      <c r="CO192">
        <v>9883.5149999999994</v>
      </c>
      <c r="CP192">
        <v>16705.16</v>
      </c>
      <c r="CQ192">
        <v>46.875</v>
      </c>
      <c r="CR192">
        <v>49.311999999999998</v>
      </c>
      <c r="CS192">
        <v>47.993699999999997</v>
      </c>
      <c r="CT192">
        <v>47.3874</v>
      </c>
      <c r="CU192">
        <v>46</v>
      </c>
      <c r="CV192">
        <v>1959.97</v>
      </c>
      <c r="CW192">
        <v>40.002000000000002</v>
      </c>
      <c r="CX192">
        <v>0</v>
      </c>
      <c r="CY192">
        <v>1651542765.2</v>
      </c>
      <c r="CZ192">
        <v>0</v>
      </c>
      <c r="DA192">
        <v>1657211497.5999999</v>
      </c>
      <c r="DB192" t="s">
        <v>356</v>
      </c>
      <c r="DC192">
        <v>1657211493.5999999</v>
      </c>
      <c r="DD192">
        <v>1657211497.5999999</v>
      </c>
      <c r="DE192">
        <v>1</v>
      </c>
      <c r="DF192">
        <v>1.526</v>
      </c>
      <c r="DG192">
        <v>4.4999999999999998E-2</v>
      </c>
      <c r="DH192">
        <v>2.6110000000000002</v>
      </c>
      <c r="DI192">
        <v>0.157</v>
      </c>
      <c r="DJ192">
        <v>420</v>
      </c>
      <c r="DK192">
        <v>20</v>
      </c>
      <c r="DL192">
        <v>0.57999999999999996</v>
      </c>
      <c r="DM192">
        <v>0.22</v>
      </c>
      <c r="DN192">
        <v>-48.491995121951199</v>
      </c>
      <c r="DO192">
        <v>-4.0722334494774604</v>
      </c>
      <c r="DP192">
        <v>0.55979802235258402</v>
      </c>
      <c r="DQ192">
        <v>0</v>
      </c>
      <c r="DR192">
        <v>2.7665765853658502</v>
      </c>
      <c r="DS192">
        <v>-2.7230801393722099E-2</v>
      </c>
      <c r="DT192">
        <v>6.6302413632835103E-3</v>
      </c>
      <c r="DU192">
        <v>1</v>
      </c>
      <c r="DV192">
        <v>1</v>
      </c>
      <c r="DW192">
        <v>2</v>
      </c>
      <c r="DX192" t="s">
        <v>357</v>
      </c>
      <c r="DY192">
        <v>2.8570799999999998</v>
      </c>
      <c r="DZ192">
        <v>2.7164700000000002</v>
      </c>
      <c r="EA192">
        <v>0.124307</v>
      </c>
      <c r="EB192">
        <v>0.12853899999999999</v>
      </c>
      <c r="EC192">
        <v>7.3927699999999999E-2</v>
      </c>
      <c r="ED192">
        <v>6.7205100000000004E-2</v>
      </c>
      <c r="EE192">
        <v>24711.200000000001</v>
      </c>
      <c r="EF192">
        <v>21387.200000000001</v>
      </c>
      <c r="EG192">
        <v>25267.4</v>
      </c>
      <c r="EH192">
        <v>23905.200000000001</v>
      </c>
      <c r="EI192">
        <v>39959.5</v>
      </c>
      <c r="EJ192">
        <v>36924.5</v>
      </c>
      <c r="EK192">
        <v>45690.7</v>
      </c>
      <c r="EL192">
        <v>42658.400000000001</v>
      </c>
      <c r="EM192">
        <v>1.7929999999999999</v>
      </c>
      <c r="EN192">
        <v>2.0492300000000001</v>
      </c>
      <c r="EO192">
        <v>7.1667099999999997E-2</v>
      </c>
      <c r="EP192">
        <v>0</v>
      </c>
      <c r="EQ192">
        <v>23.8675</v>
      </c>
      <c r="ER192">
        <v>999.9</v>
      </c>
      <c r="ES192">
        <v>32.090000000000003</v>
      </c>
      <c r="ET192">
        <v>36.326000000000001</v>
      </c>
      <c r="EU192">
        <v>28.3018</v>
      </c>
      <c r="EV192">
        <v>51.531799999999997</v>
      </c>
      <c r="EW192">
        <v>38.345399999999998</v>
      </c>
      <c r="EX192">
        <v>2</v>
      </c>
      <c r="EY192">
        <v>3.7990299999999998E-2</v>
      </c>
      <c r="EZ192">
        <v>4.2524499999999996</v>
      </c>
      <c r="FA192">
        <v>20.193100000000001</v>
      </c>
      <c r="FB192">
        <v>5.2337600000000002</v>
      </c>
      <c r="FC192">
        <v>11.992000000000001</v>
      </c>
      <c r="FD192">
        <v>4.95655</v>
      </c>
      <c r="FE192">
        <v>3.3038500000000002</v>
      </c>
      <c r="FF192">
        <v>9999</v>
      </c>
      <c r="FG192">
        <v>326</v>
      </c>
      <c r="FH192">
        <v>9999</v>
      </c>
      <c r="FI192">
        <v>4899.5</v>
      </c>
      <c r="FJ192">
        <v>1.86825</v>
      </c>
      <c r="FK192">
        <v>1.8640099999999999</v>
      </c>
      <c r="FL192">
        <v>1.8714900000000001</v>
      </c>
      <c r="FM192">
        <v>1.8625</v>
      </c>
      <c r="FN192">
        <v>1.8619000000000001</v>
      </c>
      <c r="FO192">
        <v>1.86829</v>
      </c>
      <c r="FP192">
        <v>1.8585</v>
      </c>
      <c r="FQ192">
        <v>1.86476</v>
      </c>
      <c r="FR192">
        <v>5</v>
      </c>
      <c r="FS192">
        <v>0</v>
      </c>
      <c r="FT192">
        <v>0</v>
      </c>
      <c r="FU192">
        <v>0</v>
      </c>
      <c r="FV192" t="s">
        <v>358</v>
      </c>
      <c r="FW192" t="s">
        <v>359</v>
      </c>
      <c r="FX192" t="s">
        <v>360</v>
      </c>
      <c r="FY192" t="s">
        <v>360</v>
      </c>
      <c r="FZ192" t="s">
        <v>360</v>
      </c>
      <c r="GA192" t="s">
        <v>360</v>
      </c>
      <c r="GB192">
        <v>0</v>
      </c>
      <c r="GC192">
        <v>100</v>
      </c>
      <c r="GD192">
        <v>100</v>
      </c>
      <c r="GE192">
        <v>4.5469999999999997</v>
      </c>
      <c r="GF192">
        <v>0.27479999999999999</v>
      </c>
      <c r="GG192">
        <v>1.64354498451179</v>
      </c>
      <c r="GH192">
        <v>4.8697645535604704E-3</v>
      </c>
      <c r="GI192">
        <v>-2.9716501002383001E-6</v>
      </c>
      <c r="GJ192">
        <v>1.12513468715282E-9</v>
      </c>
      <c r="GK192">
        <v>-5.6040547963591501E-2</v>
      </c>
      <c r="GL192">
        <v>-3.4440246100026599E-2</v>
      </c>
      <c r="GM192">
        <v>3.75033726110429E-3</v>
      </c>
      <c r="GN192">
        <v>-6.7053370517907205E-5</v>
      </c>
      <c r="GO192">
        <v>20</v>
      </c>
      <c r="GP192">
        <v>2120</v>
      </c>
      <c r="GQ192">
        <v>2</v>
      </c>
      <c r="GR192">
        <v>25</v>
      </c>
      <c r="GS192">
        <v>236.8</v>
      </c>
      <c r="GT192">
        <v>236.8</v>
      </c>
      <c r="GU192">
        <v>2.6415999999999999</v>
      </c>
      <c r="GV192">
        <v>2.3742700000000001</v>
      </c>
      <c r="GW192">
        <v>1.9982899999999999</v>
      </c>
      <c r="GX192">
        <v>2.7368199999999998</v>
      </c>
      <c r="GY192">
        <v>2.0935100000000002</v>
      </c>
      <c r="GZ192">
        <v>2.3950200000000001</v>
      </c>
      <c r="HA192">
        <v>40.758000000000003</v>
      </c>
      <c r="HB192">
        <v>16.014600000000002</v>
      </c>
      <c r="HC192">
        <v>18</v>
      </c>
      <c r="HD192">
        <v>431.33</v>
      </c>
      <c r="HE192">
        <v>589.74400000000003</v>
      </c>
      <c r="HF192">
        <v>19.455300000000001</v>
      </c>
      <c r="HG192">
        <v>27.8718</v>
      </c>
      <c r="HH192">
        <v>30.000599999999999</v>
      </c>
      <c r="HI192">
        <v>27.659600000000001</v>
      </c>
      <c r="HJ192">
        <v>27.643899999999999</v>
      </c>
      <c r="HK192">
        <v>52.929000000000002</v>
      </c>
      <c r="HL192">
        <v>41.578600000000002</v>
      </c>
      <c r="HM192">
        <v>0</v>
      </c>
      <c r="HN192">
        <v>19.430599999999998</v>
      </c>
      <c r="HO192">
        <v>1025.02</v>
      </c>
      <c r="HP192">
        <v>19.036300000000001</v>
      </c>
      <c r="HQ192">
        <v>96.693399999999997</v>
      </c>
      <c r="HR192">
        <v>100.28</v>
      </c>
    </row>
    <row r="193" spans="1:226" x14ac:dyDescent="0.2">
      <c r="A193">
        <v>177</v>
      </c>
      <c r="B193">
        <v>1657225708.0999999</v>
      </c>
      <c r="C193">
        <v>2041.5999999046301</v>
      </c>
      <c r="D193" t="s">
        <v>713</v>
      </c>
      <c r="E193" t="s">
        <v>714</v>
      </c>
      <c r="F193">
        <v>5</v>
      </c>
      <c r="G193" t="s">
        <v>596</v>
      </c>
      <c r="H193" t="s">
        <v>354</v>
      </c>
      <c r="I193">
        <v>1657225705.5999999</v>
      </c>
      <c r="J193">
        <f t="shared" si="68"/>
        <v>2.7574385690221402E-3</v>
      </c>
      <c r="K193">
        <f t="shared" si="69"/>
        <v>2.7574385690221401</v>
      </c>
      <c r="L193">
        <f t="shared" si="70"/>
        <v>24.643324265234845</v>
      </c>
      <c r="M193">
        <f t="shared" si="71"/>
        <v>960.27622222222203</v>
      </c>
      <c r="N193">
        <f t="shared" si="72"/>
        <v>570.54856744765254</v>
      </c>
      <c r="O193">
        <f t="shared" si="73"/>
        <v>39.372499070737852</v>
      </c>
      <c r="P193">
        <f t="shared" si="74"/>
        <v>66.266882127549977</v>
      </c>
      <c r="Q193">
        <f t="shared" si="75"/>
        <v>0.11222661002129983</v>
      </c>
      <c r="R193">
        <f t="shared" si="76"/>
        <v>2.4488956132905231</v>
      </c>
      <c r="S193">
        <f t="shared" si="77"/>
        <v>0.10944571834205619</v>
      </c>
      <c r="T193">
        <f t="shared" si="78"/>
        <v>6.8647686650400996E-2</v>
      </c>
      <c r="U193">
        <f t="shared" si="79"/>
        <v>321.51801499999965</v>
      </c>
      <c r="V193">
        <f t="shared" si="80"/>
        <v>25.511934669852007</v>
      </c>
      <c r="W193">
        <f t="shared" si="81"/>
        <v>25.055811111111101</v>
      </c>
      <c r="X193">
        <f t="shared" si="82"/>
        <v>3.1902730683346219</v>
      </c>
      <c r="Y193">
        <f t="shared" si="83"/>
        <v>50.093109305175588</v>
      </c>
      <c r="Z193">
        <f t="shared" si="84"/>
        <v>1.5108635905244172</v>
      </c>
      <c r="AA193">
        <f t="shared" si="85"/>
        <v>3.0161106217623344</v>
      </c>
      <c r="AB193">
        <f t="shared" si="86"/>
        <v>1.6794094778102047</v>
      </c>
      <c r="AC193">
        <f t="shared" si="87"/>
        <v>-121.60304089387638</v>
      </c>
      <c r="AD193">
        <f t="shared" si="88"/>
        <v>-123.9302694242101</v>
      </c>
      <c r="AE193">
        <f t="shared" si="89"/>
        <v>-10.660042580788287</v>
      </c>
      <c r="AF193">
        <f t="shared" si="90"/>
        <v>65.3246621011249</v>
      </c>
      <c r="AG193">
        <f t="shared" si="91"/>
        <v>45.41390741616059</v>
      </c>
      <c r="AH193">
        <f t="shared" si="92"/>
        <v>2.7784364806809085</v>
      </c>
      <c r="AI193">
        <f t="shared" si="93"/>
        <v>24.643324265234845</v>
      </c>
      <c r="AJ193">
        <v>1027.0027531568801</v>
      </c>
      <c r="AK193">
        <v>988.57936363636304</v>
      </c>
      <c r="AL193">
        <v>3.3765355348538102</v>
      </c>
      <c r="AM193">
        <v>66.775672127401407</v>
      </c>
      <c r="AN193">
        <f t="shared" si="94"/>
        <v>2.7574385690221401</v>
      </c>
      <c r="AO193">
        <v>19.1096712476166</v>
      </c>
      <c r="AP193">
        <v>21.8846927272727</v>
      </c>
      <c r="AQ193">
        <v>4.7415919525155602E-5</v>
      </c>
      <c r="AR193">
        <v>77.559207945919596</v>
      </c>
      <c r="AS193">
        <v>13</v>
      </c>
      <c r="AT193">
        <v>3</v>
      </c>
      <c r="AU193">
        <f t="shared" si="95"/>
        <v>1</v>
      </c>
      <c r="AV193">
        <f t="shared" si="96"/>
        <v>0</v>
      </c>
      <c r="AW193">
        <f t="shared" si="97"/>
        <v>36770.636979132512</v>
      </c>
      <c r="AX193">
        <f t="shared" si="98"/>
        <v>2000.0122222222201</v>
      </c>
      <c r="AY193">
        <f t="shared" si="99"/>
        <v>1681.2102999999981</v>
      </c>
      <c r="AZ193">
        <f t="shared" si="100"/>
        <v>0.84060001299992049</v>
      </c>
      <c r="BA193">
        <f t="shared" si="101"/>
        <v>0.16075802508984666</v>
      </c>
      <c r="BB193" s="1">
        <v>5.1449999999999996</v>
      </c>
      <c r="BC193">
        <v>0.5</v>
      </c>
      <c r="BD193" t="s">
        <v>355</v>
      </c>
      <c r="BE193">
        <v>2</v>
      </c>
      <c r="BF193" t="b">
        <v>1</v>
      </c>
      <c r="BG193">
        <v>1657225705.5999999</v>
      </c>
      <c r="BH193">
        <v>960.27622222222203</v>
      </c>
      <c r="BI193">
        <v>1009.75111111111</v>
      </c>
      <c r="BJ193">
        <v>21.893988888888899</v>
      </c>
      <c r="BK193">
        <v>19.097655555555601</v>
      </c>
      <c r="BL193">
        <v>955.71066666666604</v>
      </c>
      <c r="BM193">
        <v>21.6192777777778</v>
      </c>
      <c r="BN193">
        <v>500.01477777777802</v>
      </c>
      <c r="BO193">
        <v>68.908155555555496</v>
      </c>
      <c r="BP193">
        <v>9.9990844444444393E-2</v>
      </c>
      <c r="BQ193">
        <v>24.1171222222222</v>
      </c>
      <c r="BR193">
        <v>25.055811111111101</v>
      </c>
      <c r="BS193">
        <v>999.9</v>
      </c>
      <c r="BT193">
        <v>0</v>
      </c>
      <c r="BU193">
        <v>0</v>
      </c>
      <c r="BV193">
        <v>9994.4500000000007</v>
      </c>
      <c r="BW193">
        <v>0</v>
      </c>
      <c r="BX193">
        <v>1558.73</v>
      </c>
      <c r="BY193">
        <v>-49.474988888888902</v>
      </c>
      <c r="BZ193">
        <v>981.77099999999996</v>
      </c>
      <c r="CA193">
        <v>1029.4111111111099</v>
      </c>
      <c r="CB193">
        <v>2.7963399999999998</v>
      </c>
      <c r="CC193">
        <v>1009.75111111111</v>
      </c>
      <c r="CD193">
        <v>19.097655555555601</v>
      </c>
      <c r="CE193">
        <v>1.50867555555556</v>
      </c>
      <c r="CF193">
        <v>1.31598444444444</v>
      </c>
      <c r="CG193">
        <v>13.0563555555556</v>
      </c>
      <c r="CH193">
        <v>10.982655555555599</v>
      </c>
      <c r="CI193">
        <v>2000.0122222222201</v>
      </c>
      <c r="CJ193">
        <v>0.979999333333333</v>
      </c>
      <c r="CK193">
        <v>2.00009777777778E-2</v>
      </c>
      <c r="CL193">
        <v>0</v>
      </c>
      <c r="CM193">
        <v>2.4985111111111098</v>
      </c>
      <c r="CN193">
        <v>0</v>
      </c>
      <c r="CO193">
        <v>9890.6155555555506</v>
      </c>
      <c r="CP193">
        <v>16705.4777777778</v>
      </c>
      <c r="CQ193">
        <v>46.875</v>
      </c>
      <c r="CR193">
        <v>49.311999999999998</v>
      </c>
      <c r="CS193">
        <v>48</v>
      </c>
      <c r="CT193">
        <v>47.381888888888902</v>
      </c>
      <c r="CU193">
        <v>46.006888888888902</v>
      </c>
      <c r="CV193">
        <v>1960.01111111111</v>
      </c>
      <c r="CW193">
        <v>40.001111111111101</v>
      </c>
      <c r="CX193">
        <v>0</v>
      </c>
      <c r="CY193">
        <v>1651542770</v>
      </c>
      <c r="CZ193">
        <v>0</v>
      </c>
      <c r="DA193">
        <v>1657211497.5999999</v>
      </c>
      <c r="DB193" t="s">
        <v>356</v>
      </c>
      <c r="DC193">
        <v>1657211493.5999999</v>
      </c>
      <c r="DD193">
        <v>1657211497.5999999</v>
      </c>
      <c r="DE193">
        <v>1</v>
      </c>
      <c r="DF193">
        <v>1.526</v>
      </c>
      <c r="DG193">
        <v>4.4999999999999998E-2</v>
      </c>
      <c r="DH193">
        <v>2.6110000000000002</v>
      </c>
      <c r="DI193">
        <v>0.157</v>
      </c>
      <c r="DJ193">
        <v>420</v>
      </c>
      <c r="DK193">
        <v>20</v>
      </c>
      <c r="DL193">
        <v>0.57999999999999996</v>
      </c>
      <c r="DM193">
        <v>0.22</v>
      </c>
      <c r="DN193">
        <v>-48.736919512195101</v>
      </c>
      <c r="DO193">
        <v>-4.55974912891977</v>
      </c>
      <c r="DP193">
        <v>0.60472896134751597</v>
      </c>
      <c r="DQ193">
        <v>0</v>
      </c>
      <c r="DR193">
        <v>2.7699580487804898</v>
      </c>
      <c r="DS193">
        <v>7.6937351916375393E-2</v>
      </c>
      <c r="DT193">
        <v>1.33332357918304E-2</v>
      </c>
      <c r="DU193">
        <v>1</v>
      </c>
      <c r="DV193">
        <v>1</v>
      </c>
      <c r="DW193">
        <v>2</v>
      </c>
      <c r="DX193" t="s">
        <v>357</v>
      </c>
      <c r="DY193">
        <v>2.8570099999999998</v>
      </c>
      <c r="DZ193">
        <v>2.71644</v>
      </c>
      <c r="EA193">
        <v>0.12570799999999999</v>
      </c>
      <c r="EB193">
        <v>0.12998999999999999</v>
      </c>
      <c r="EC193">
        <v>7.3890899999999995E-2</v>
      </c>
      <c r="ED193">
        <v>6.7093299999999995E-2</v>
      </c>
      <c r="EE193">
        <v>24670.9</v>
      </c>
      <c r="EF193">
        <v>21351.4</v>
      </c>
      <c r="EG193">
        <v>25266.7</v>
      </c>
      <c r="EH193">
        <v>23905</v>
      </c>
      <c r="EI193">
        <v>39960.699999999997</v>
      </c>
      <c r="EJ193">
        <v>36928.6</v>
      </c>
      <c r="EK193">
        <v>45690.2</v>
      </c>
      <c r="EL193">
        <v>42658.1</v>
      </c>
      <c r="EM193">
        <v>1.7928500000000001</v>
      </c>
      <c r="EN193">
        <v>2.0493999999999999</v>
      </c>
      <c r="EO193">
        <v>6.9856600000000005E-2</v>
      </c>
      <c r="EP193">
        <v>0</v>
      </c>
      <c r="EQ193">
        <v>23.8704</v>
      </c>
      <c r="ER193">
        <v>999.9</v>
      </c>
      <c r="ES193">
        <v>32.115000000000002</v>
      </c>
      <c r="ET193">
        <v>36.335999999999999</v>
      </c>
      <c r="EU193">
        <v>28.335899999999999</v>
      </c>
      <c r="EV193">
        <v>51.241799999999998</v>
      </c>
      <c r="EW193">
        <v>38.353400000000001</v>
      </c>
      <c r="EX193">
        <v>2</v>
      </c>
      <c r="EY193">
        <v>3.8589900000000003E-2</v>
      </c>
      <c r="EZ193">
        <v>4.3066800000000001</v>
      </c>
      <c r="FA193">
        <v>20.1921</v>
      </c>
      <c r="FB193">
        <v>5.2339099999999998</v>
      </c>
      <c r="FC193">
        <v>11.992000000000001</v>
      </c>
      <c r="FD193">
        <v>4.9566499999999998</v>
      </c>
      <c r="FE193">
        <v>3.3039999999999998</v>
      </c>
      <c r="FF193">
        <v>9999</v>
      </c>
      <c r="FG193">
        <v>326</v>
      </c>
      <c r="FH193">
        <v>9999</v>
      </c>
      <c r="FI193">
        <v>4899.7</v>
      </c>
      <c r="FJ193">
        <v>1.86825</v>
      </c>
      <c r="FK193">
        <v>1.8640099999999999</v>
      </c>
      <c r="FL193">
        <v>1.8714900000000001</v>
      </c>
      <c r="FM193">
        <v>1.8625</v>
      </c>
      <c r="FN193">
        <v>1.86188</v>
      </c>
      <c r="FO193">
        <v>1.86829</v>
      </c>
      <c r="FP193">
        <v>1.85849</v>
      </c>
      <c r="FQ193">
        <v>1.8647499999999999</v>
      </c>
      <c r="FR193">
        <v>5</v>
      </c>
      <c r="FS193">
        <v>0</v>
      </c>
      <c r="FT193">
        <v>0</v>
      </c>
      <c r="FU193">
        <v>0</v>
      </c>
      <c r="FV193" t="s">
        <v>358</v>
      </c>
      <c r="FW193" t="s">
        <v>359</v>
      </c>
      <c r="FX193" t="s">
        <v>360</v>
      </c>
      <c r="FY193" t="s">
        <v>360</v>
      </c>
      <c r="FZ193" t="s">
        <v>360</v>
      </c>
      <c r="GA193" t="s">
        <v>360</v>
      </c>
      <c r="GB193">
        <v>0</v>
      </c>
      <c r="GC193">
        <v>100</v>
      </c>
      <c r="GD193">
        <v>100</v>
      </c>
      <c r="GE193">
        <v>4.5839999999999996</v>
      </c>
      <c r="GF193">
        <v>0.27439999999999998</v>
      </c>
      <c r="GG193">
        <v>1.64354498451179</v>
      </c>
      <c r="GH193">
        <v>4.8697645535604704E-3</v>
      </c>
      <c r="GI193">
        <v>-2.9716501002383001E-6</v>
      </c>
      <c r="GJ193">
        <v>1.12513468715282E-9</v>
      </c>
      <c r="GK193">
        <v>-5.6040547963591501E-2</v>
      </c>
      <c r="GL193">
        <v>-3.4440246100026599E-2</v>
      </c>
      <c r="GM193">
        <v>3.75033726110429E-3</v>
      </c>
      <c r="GN193">
        <v>-6.7053370517907205E-5</v>
      </c>
      <c r="GO193">
        <v>20</v>
      </c>
      <c r="GP193">
        <v>2120</v>
      </c>
      <c r="GQ193">
        <v>2</v>
      </c>
      <c r="GR193">
        <v>25</v>
      </c>
      <c r="GS193">
        <v>236.9</v>
      </c>
      <c r="GT193">
        <v>236.8</v>
      </c>
      <c r="GU193">
        <v>2.67456</v>
      </c>
      <c r="GV193">
        <v>2.36816</v>
      </c>
      <c r="GW193">
        <v>1.9982899999999999</v>
      </c>
      <c r="GX193">
        <v>2.7380399999999998</v>
      </c>
      <c r="GY193">
        <v>2.0935100000000002</v>
      </c>
      <c r="GZ193">
        <v>2.36084</v>
      </c>
      <c r="HA193">
        <v>40.783700000000003</v>
      </c>
      <c r="HB193">
        <v>16.014600000000002</v>
      </c>
      <c r="HC193">
        <v>18</v>
      </c>
      <c r="HD193">
        <v>431.28199999999998</v>
      </c>
      <c r="HE193">
        <v>589.93200000000002</v>
      </c>
      <c r="HF193">
        <v>19.4375</v>
      </c>
      <c r="HG193">
        <v>27.877800000000001</v>
      </c>
      <c r="HH193">
        <v>30.000699999999998</v>
      </c>
      <c r="HI193">
        <v>27.6648</v>
      </c>
      <c r="HJ193">
        <v>27.649100000000001</v>
      </c>
      <c r="HK193">
        <v>53.581600000000002</v>
      </c>
      <c r="HL193">
        <v>41.578600000000002</v>
      </c>
      <c r="HM193">
        <v>0</v>
      </c>
      <c r="HN193">
        <v>19.378699999999998</v>
      </c>
      <c r="HO193">
        <v>1038.51</v>
      </c>
      <c r="HP193">
        <v>19.055199999999999</v>
      </c>
      <c r="HQ193">
        <v>96.691900000000004</v>
      </c>
      <c r="HR193">
        <v>100.279</v>
      </c>
    </row>
    <row r="194" spans="1:226" x14ac:dyDescent="0.2">
      <c r="A194">
        <v>178</v>
      </c>
      <c r="B194">
        <v>1657225713.0999999</v>
      </c>
      <c r="C194">
        <v>2046.5999999046301</v>
      </c>
      <c r="D194" t="s">
        <v>715</v>
      </c>
      <c r="E194" t="s">
        <v>716</v>
      </c>
      <c r="F194">
        <v>5</v>
      </c>
      <c r="G194" t="s">
        <v>596</v>
      </c>
      <c r="H194" t="s">
        <v>354</v>
      </c>
      <c r="I194">
        <v>1657225710.3</v>
      </c>
      <c r="J194">
        <f t="shared" si="68"/>
        <v>2.7336627366396286E-3</v>
      </c>
      <c r="K194">
        <f t="shared" si="69"/>
        <v>2.7336627366396287</v>
      </c>
      <c r="L194">
        <f t="shared" si="70"/>
        <v>24.470772293301138</v>
      </c>
      <c r="M194">
        <f t="shared" si="71"/>
        <v>976.14509999999996</v>
      </c>
      <c r="N194">
        <f t="shared" si="72"/>
        <v>587.33084986476388</v>
      </c>
      <c r="O194">
        <f t="shared" si="73"/>
        <v>40.530426107982123</v>
      </c>
      <c r="P194">
        <f t="shared" si="74"/>
        <v>67.361652900283616</v>
      </c>
      <c r="Q194">
        <f t="shared" si="75"/>
        <v>0.11186517036300363</v>
      </c>
      <c r="R194">
        <f t="shared" si="76"/>
        <v>2.4520333059528983</v>
      </c>
      <c r="S194">
        <f t="shared" si="77"/>
        <v>0.1091053666804839</v>
      </c>
      <c r="T194">
        <f t="shared" si="78"/>
        <v>6.8433140647327848E-2</v>
      </c>
      <c r="U194">
        <f t="shared" si="79"/>
        <v>321.51755220000001</v>
      </c>
      <c r="V194">
        <f t="shared" si="80"/>
        <v>25.537699434937728</v>
      </c>
      <c r="W194">
        <f t="shared" si="81"/>
        <v>25.000250000000001</v>
      </c>
      <c r="X194">
        <f t="shared" si="82"/>
        <v>3.1797249826588945</v>
      </c>
      <c r="Y194">
        <f t="shared" si="83"/>
        <v>49.986179290119999</v>
      </c>
      <c r="Z194">
        <f t="shared" si="84"/>
        <v>1.5094606618873649</v>
      </c>
      <c r="AA194">
        <f t="shared" si="85"/>
        <v>3.0197560272139401</v>
      </c>
      <c r="AB194">
        <f t="shared" si="86"/>
        <v>1.6702643207715295</v>
      </c>
      <c r="AC194">
        <f t="shared" si="87"/>
        <v>-120.55452668580762</v>
      </c>
      <c r="AD194">
        <f t="shared" si="88"/>
        <v>-114.08343890662962</v>
      </c>
      <c r="AE194">
        <f t="shared" si="89"/>
        <v>-9.7987419805034079</v>
      </c>
      <c r="AF194">
        <f t="shared" si="90"/>
        <v>77.080844627059378</v>
      </c>
      <c r="AG194">
        <f t="shared" si="91"/>
        <v>45.649721338100157</v>
      </c>
      <c r="AH194">
        <f t="shared" si="92"/>
        <v>2.7606249562085914</v>
      </c>
      <c r="AI194">
        <f t="shared" si="93"/>
        <v>24.470772293301138</v>
      </c>
      <c r="AJ194">
        <v>1044.78631182309</v>
      </c>
      <c r="AK194">
        <v>1006.02827878788</v>
      </c>
      <c r="AL194">
        <v>3.5148961076703502</v>
      </c>
      <c r="AM194">
        <v>66.775672127401407</v>
      </c>
      <c r="AN194">
        <f t="shared" si="94"/>
        <v>2.7336627366396287</v>
      </c>
      <c r="AO194">
        <v>19.090811220820701</v>
      </c>
      <c r="AP194">
        <v>21.8648272727273</v>
      </c>
      <c r="AQ194">
        <v>-5.2162554855436196E-3</v>
      </c>
      <c r="AR194">
        <v>77.559207945919596</v>
      </c>
      <c r="AS194">
        <v>13</v>
      </c>
      <c r="AT194">
        <v>3</v>
      </c>
      <c r="AU194">
        <f t="shared" si="95"/>
        <v>1</v>
      </c>
      <c r="AV194">
        <f t="shared" si="96"/>
        <v>0</v>
      </c>
      <c r="AW194">
        <f t="shared" si="97"/>
        <v>36837.8525429445</v>
      </c>
      <c r="AX194">
        <f t="shared" si="98"/>
        <v>2000.009</v>
      </c>
      <c r="AY194">
        <f t="shared" si="99"/>
        <v>1681.2076199999999</v>
      </c>
      <c r="AZ194">
        <f t="shared" si="100"/>
        <v>0.84060002729987715</v>
      </c>
      <c r="BA194">
        <f t="shared" si="101"/>
        <v>0.16075805268876289</v>
      </c>
      <c r="BB194" s="1">
        <v>5.1449999999999996</v>
      </c>
      <c r="BC194">
        <v>0.5</v>
      </c>
      <c r="BD194" t="s">
        <v>355</v>
      </c>
      <c r="BE194">
        <v>2</v>
      </c>
      <c r="BF194" t="b">
        <v>1</v>
      </c>
      <c r="BG194">
        <v>1657225710.3</v>
      </c>
      <c r="BH194">
        <v>976.14509999999996</v>
      </c>
      <c r="BI194">
        <v>1025.8920000000001</v>
      </c>
      <c r="BJ194">
        <v>21.873760000000001</v>
      </c>
      <c r="BK194">
        <v>19.095189999999999</v>
      </c>
      <c r="BL194">
        <v>971.54369999999994</v>
      </c>
      <c r="BM194">
        <v>21.599699999999999</v>
      </c>
      <c r="BN194">
        <v>499.99579999999997</v>
      </c>
      <c r="BO194">
        <v>68.907880000000006</v>
      </c>
      <c r="BP194">
        <v>9.9947729999999999E-2</v>
      </c>
      <c r="BQ194">
        <v>24.137250000000002</v>
      </c>
      <c r="BR194">
        <v>25.000250000000001</v>
      </c>
      <c r="BS194">
        <v>999.9</v>
      </c>
      <c r="BT194">
        <v>0</v>
      </c>
      <c r="BU194">
        <v>0</v>
      </c>
      <c r="BV194">
        <v>10014.25</v>
      </c>
      <c r="BW194">
        <v>0</v>
      </c>
      <c r="BX194">
        <v>1558.8779999999999</v>
      </c>
      <c r="BY194">
        <v>-49.747869999999999</v>
      </c>
      <c r="BZ194">
        <v>997.9742</v>
      </c>
      <c r="CA194">
        <v>1045.864</v>
      </c>
      <c r="CB194">
        <v>2.7785470000000001</v>
      </c>
      <c r="CC194">
        <v>1025.8920000000001</v>
      </c>
      <c r="CD194">
        <v>19.095189999999999</v>
      </c>
      <c r="CE194">
        <v>1.5072749999999999</v>
      </c>
      <c r="CF194">
        <v>1.3158080000000001</v>
      </c>
      <c r="CG194">
        <v>13.04214</v>
      </c>
      <c r="CH194">
        <v>10.98067</v>
      </c>
      <c r="CI194">
        <v>2000.009</v>
      </c>
      <c r="CJ194">
        <v>0.97999919999999996</v>
      </c>
      <c r="CK194">
        <v>2.0001120000000001E-2</v>
      </c>
      <c r="CL194">
        <v>0</v>
      </c>
      <c r="CM194">
        <v>2.5171100000000002</v>
      </c>
      <c r="CN194">
        <v>0</v>
      </c>
      <c r="CO194">
        <v>9892.0450000000001</v>
      </c>
      <c r="CP194">
        <v>16705.48</v>
      </c>
      <c r="CQ194">
        <v>46.875</v>
      </c>
      <c r="CR194">
        <v>49.311999999999998</v>
      </c>
      <c r="CS194">
        <v>48</v>
      </c>
      <c r="CT194">
        <v>47.412199999999999</v>
      </c>
      <c r="CU194">
        <v>46.0062</v>
      </c>
      <c r="CV194">
        <v>1960.0070000000001</v>
      </c>
      <c r="CW194">
        <v>40.002000000000002</v>
      </c>
      <c r="CX194">
        <v>0</v>
      </c>
      <c r="CY194">
        <v>1651542775.4000001</v>
      </c>
      <c r="CZ194">
        <v>0</v>
      </c>
      <c r="DA194">
        <v>1657211497.5999999</v>
      </c>
      <c r="DB194" t="s">
        <v>356</v>
      </c>
      <c r="DC194">
        <v>1657211493.5999999</v>
      </c>
      <c r="DD194">
        <v>1657211497.5999999</v>
      </c>
      <c r="DE194">
        <v>1</v>
      </c>
      <c r="DF194">
        <v>1.526</v>
      </c>
      <c r="DG194">
        <v>4.4999999999999998E-2</v>
      </c>
      <c r="DH194">
        <v>2.6110000000000002</v>
      </c>
      <c r="DI194">
        <v>0.157</v>
      </c>
      <c r="DJ194">
        <v>420</v>
      </c>
      <c r="DK194">
        <v>20</v>
      </c>
      <c r="DL194">
        <v>0.57999999999999996</v>
      </c>
      <c r="DM194">
        <v>0.22</v>
      </c>
      <c r="DN194">
        <v>-49.186743902438998</v>
      </c>
      <c r="DO194">
        <v>-4.9176836236934198</v>
      </c>
      <c r="DP194">
        <v>0.64487135039508503</v>
      </c>
      <c r="DQ194">
        <v>0</v>
      </c>
      <c r="DR194">
        <v>2.7760270731707299</v>
      </c>
      <c r="DS194">
        <v>5.7924250871083299E-2</v>
      </c>
      <c r="DT194">
        <v>1.4990408355117699E-2</v>
      </c>
      <c r="DU194">
        <v>1</v>
      </c>
      <c r="DV194">
        <v>1</v>
      </c>
      <c r="DW194">
        <v>2</v>
      </c>
      <c r="DX194" t="s">
        <v>357</v>
      </c>
      <c r="DY194">
        <v>2.8570000000000002</v>
      </c>
      <c r="DZ194">
        <v>2.7166899999999998</v>
      </c>
      <c r="EA194">
        <v>0.12714400000000001</v>
      </c>
      <c r="EB194">
        <v>0.13131399999999999</v>
      </c>
      <c r="EC194">
        <v>7.3843599999999995E-2</v>
      </c>
      <c r="ED194">
        <v>6.7150899999999999E-2</v>
      </c>
      <c r="EE194">
        <v>24630.400000000001</v>
      </c>
      <c r="EF194">
        <v>21319</v>
      </c>
      <c r="EG194">
        <v>25266.7</v>
      </c>
      <c r="EH194">
        <v>23905.200000000001</v>
      </c>
      <c r="EI194">
        <v>39962.1</v>
      </c>
      <c r="EJ194">
        <v>36926.300000000003</v>
      </c>
      <c r="EK194">
        <v>45689.4</v>
      </c>
      <c r="EL194">
        <v>42658</v>
      </c>
      <c r="EM194">
        <v>1.7928200000000001</v>
      </c>
      <c r="EN194">
        <v>2.04915</v>
      </c>
      <c r="EO194">
        <v>6.7565600000000003E-2</v>
      </c>
      <c r="EP194">
        <v>0</v>
      </c>
      <c r="EQ194">
        <v>23.880800000000001</v>
      </c>
      <c r="ER194">
        <v>999.9</v>
      </c>
      <c r="ES194">
        <v>32.115000000000002</v>
      </c>
      <c r="ET194">
        <v>36.356000000000002</v>
      </c>
      <c r="EU194">
        <v>28.3689</v>
      </c>
      <c r="EV194">
        <v>51.041800000000002</v>
      </c>
      <c r="EW194">
        <v>38.293300000000002</v>
      </c>
      <c r="EX194">
        <v>2</v>
      </c>
      <c r="EY194">
        <v>3.9674800000000003E-2</v>
      </c>
      <c r="EZ194">
        <v>4.4672999999999998</v>
      </c>
      <c r="FA194">
        <v>20.1877</v>
      </c>
      <c r="FB194">
        <v>5.2345100000000002</v>
      </c>
      <c r="FC194">
        <v>11.992000000000001</v>
      </c>
      <c r="FD194">
        <v>4.9567500000000004</v>
      </c>
      <c r="FE194">
        <v>3.3039000000000001</v>
      </c>
      <c r="FF194">
        <v>9999</v>
      </c>
      <c r="FG194">
        <v>326</v>
      </c>
      <c r="FH194">
        <v>9999</v>
      </c>
      <c r="FI194">
        <v>4899.7</v>
      </c>
      <c r="FJ194">
        <v>1.86826</v>
      </c>
      <c r="FK194">
        <v>1.8640099999999999</v>
      </c>
      <c r="FL194">
        <v>1.8714900000000001</v>
      </c>
      <c r="FM194">
        <v>1.86249</v>
      </c>
      <c r="FN194">
        <v>1.86188</v>
      </c>
      <c r="FO194">
        <v>1.86829</v>
      </c>
      <c r="FP194">
        <v>1.8585100000000001</v>
      </c>
      <c r="FQ194">
        <v>1.86473</v>
      </c>
      <c r="FR194">
        <v>5</v>
      </c>
      <c r="FS194">
        <v>0</v>
      </c>
      <c r="FT194">
        <v>0</v>
      </c>
      <c r="FU194">
        <v>0</v>
      </c>
      <c r="FV194" t="s">
        <v>358</v>
      </c>
      <c r="FW194" t="s">
        <v>359</v>
      </c>
      <c r="FX194" t="s">
        <v>360</v>
      </c>
      <c r="FY194" t="s">
        <v>360</v>
      </c>
      <c r="FZ194" t="s">
        <v>360</v>
      </c>
      <c r="GA194" t="s">
        <v>360</v>
      </c>
      <c r="GB194">
        <v>0</v>
      </c>
      <c r="GC194">
        <v>100</v>
      </c>
      <c r="GD194">
        <v>100</v>
      </c>
      <c r="GE194">
        <v>4.6239999999999997</v>
      </c>
      <c r="GF194">
        <v>0.2737</v>
      </c>
      <c r="GG194">
        <v>1.64354498451179</v>
      </c>
      <c r="GH194">
        <v>4.8697645535604704E-3</v>
      </c>
      <c r="GI194">
        <v>-2.9716501002383001E-6</v>
      </c>
      <c r="GJ194">
        <v>1.12513468715282E-9</v>
      </c>
      <c r="GK194">
        <v>-5.6040547963591501E-2</v>
      </c>
      <c r="GL194">
        <v>-3.4440246100026599E-2</v>
      </c>
      <c r="GM194">
        <v>3.75033726110429E-3</v>
      </c>
      <c r="GN194">
        <v>-6.7053370517907205E-5</v>
      </c>
      <c r="GO194">
        <v>20</v>
      </c>
      <c r="GP194">
        <v>2120</v>
      </c>
      <c r="GQ194">
        <v>2</v>
      </c>
      <c r="GR194">
        <v>25</v>
      </c>
      <c r="GS194">
        <v>237</v>
      </c>
      <c r="GT194">
        <v>236.9</v>
      </c>
      <c r="GU194">
        <v>2.7038600000000002</v>
      </c>
      <c r="GV194">
        <v>2.3730500000000001</v>
      </c>
      <c r="GW194">
        <v>1.9982899999999999</v>
      </c>
      <c r="GX194">
        <v>2.7380399999999998</v>
      </c>
      <c r="GY194">
        <v>2.0935100000000002</v>
      </c>
      <c r="GZ194">
        <v>2.4060100000000002</v>
      </c>
      <c r="HA194">
        <v>40.783700000000003</v>
      </c>
      <c r="HB194">
        <v>16.023299999999999</v>
      </c>
      <c r="HC194">
        <v>18</v>
      </c>
      <c r="HD194">
        <v>431.30900000000003</v>
      </c>
      <c r="HE194">
        <v>589.798</v>
      </c>
      <c r="HF194">
        <v>19.397600000000001</v>
      </c>
      <c r="HG194">
        <v>27.884799999999998</v>
      </c>
      <c r="HH194">
        <v>30.001000000000001</v>
      </c>
      <c r="HI194">
        <v>27.6707</v>
      </c>
      <c r="HJ194">
        <v>27.654399999999999</v>
      </c>
      <c r="HK194">
        <v>54.224899999999998</v>
      </c>
      <c r="HL194">
        <v>41.578600000000002</v>
      </c>
      <c r="HM194">
        <v>0</v>
      </c>
      <c r="HN194">
        <v>19.440799999999999</v>
      </c>
      <c r="HO194">
        <v>1058.68</v>
      </c>
      <c r="HP194">
        <v>19.078299999999999</v>
      </c>
      <c r="HQ194">
        <v>96.690700000000007</v>
      </c>
      <c r="HR194">
        <v>100.279</v>
      </c>
    </row>
    <row r="195" spans="1:226" x14ac:dyDescent="0.2">
      <c r="A195">
        <v>179</v>
      </c>
      <c r="B195">
        <v>1657225718.0999999</v>
      </c>
      <c r="C195">
        <v>2051.5999999046298</v>
      </c>
      <c r="D195" t="s">
        <v>717</v>
      </c>
      <c r="E195" t="s">
        <v>718</v>
      </c>
      <c r="F195">
        <v>5</v>
      </c>
      <c r="G195" t="s">
        <v>596</v>
      </c>
      <c r="H195" t="s">
        <v>354</v>
      </c>
      <c r="I195">
        <v>1657225715.5999999</v>
      </c>
      <c r="J195">
        <f t="shared" si="68"/>
        <v>2.7361152059860393E-3</v>
      </c>
      <c r="K195">
        <f t="shared" si="69"/>
        <v>2.7361152059860392</v>
      </c>
      <c r="L195">
        <f t="shared" si="70"/>
        <v>24.886409577617542</v>
      </c>
      <c r="M195">
        <f t="shared" si="71"/>
        <v>993.734222222222</v>
      </c>
      <c r="N195">
        <f t="shared" si="72"/>
        <v>598.02593432031108</v>
      </c>
      <c r="O195">
        <f t="shared" si="73"/>
        <v>41.267940910979661</v>
      </c>
      <c r="P195">
        <f t="shared" si="74"/>
        <v>68.574559747972074</v>
      </c>
      <c r="Q195">
        <f t="shared" si="75"/>
        <v>0.11179788756388336</v>
      </c>
      <c r="R195">
        <f t="shared" si="76"/>
        <v>2.4537946048604145</v>
      </c>
      <c r="S195">
        <f t="shared" si="77"/>
        <v>0.10904328475014624</v>
      </c>
      <c r="T195">
        <f t="shared" si="78"/>
        <v>6.8393890118939357E-2</v>
      </c>
      <c r="U195">
        <f t="shared" si="79"/>
        <v>321.51174399999945</v>
      </c>
      <c r="V195">
        <f t="shared" si="80"/>
        <v>25.533032990104829</v>
      </c>
      <c r="W195">
        <f t="shared" si="81"/>
        <v>25.009711111111098</v>
      </c>
      <c r="X195">
        <f t="shared" si="82"/>
        <v>3.1815189861071711</v>
      </c>
      <c r="Y195">
        <f t="shared" si="83"/>
        <v>49.974517737529041</v>
      </c>
      <c r="Z195">
        <f t="shared" si="84"/>
        <v>1.5088413853492411</v>
      </c>
      <c r="AA195">
        <f t="shared" si="85"/>
        <v>3.0192215025942235</v>
      </c>
      <c r="AB195">
        <f t="shared" si="86"/>
        <v>1.67267760075793</v>
      </c>
      <c r="AC195">
        <f t="shared" si="87"/>
        <v>-120.66268058398434</v>
      </c>
      <c r="AD195">
        <f t="shared" si="88"/>
        <v>-115.8072383624707</v>
      </c>
      <c r="AE195">
        <f t="shared" si="89"/>
        <v>-9.9399880309565951</v>
      </c>
      <c r="AF195">
        <f t="shared" si="90"/>
        <v>75.101837022587787</v>
      </c>
      <c r="AG195">
        <f t="shared" si="91"/>
        <v>45.0775865903789</v>
      </c>
      <c r="AH195">
        <f t="shared" si="92"/>
        <v>2.7292263399583034</v>
      </c>
      <c r="AI195">
        <f t="shared" si="93"/>
        <v>24.886409577617542</v>
      </c>
      <c r="AJ195">
        <v>1060.96353767031</v>
      </c>
      <c r="AK195">
        <v>1022.58339393939</v>
      </c>
      <c r="AL195">
        <v>3.2961988475647499</v>
      </c>
      <c r="AM195">
        <v>66.775672127401407</v>
      </c>
      <c r="AN195">
        <f t="shared" si="94"/>
        <v>2.7361152059860392</v>
      </c>
      <c r="AO195">
        <v>19.113306042104501</v>
      </c>
      <c r="AP195">
        <v>21.865939393939399</v>
      </c>
      <c r="AQ195">
        <v>2.94973173057811E-4</v>
      </c>
      <c r="AR195">
        <v>77.559207945919596</v>
      </c>
      <c r="AS195">
        <v>13</v>
      </c>
      <c r="AT195">
        <v>3</v>
      </c>
      <c r="AU195">
        <f t="shared" si="95"/>
        <v>1</v>
      </c>
      <c r="AV195">
        <f t="shared" si="96"/>
        <v>0</v>
      </c>
      <c r="AW195">
        <f t="shared" si="97"/>
        <v>36877.334869286577</v>
      </c>
      <c r="AX195">
        <f t="shared" si="98"/>
        <v>1999.9733333333299</v>
      </c>
      <c r="AY195">
        <f t="shared" si="99"/>
        <v>1681.1775999999973</v>
      </c>
      <c r="AZ195">
        <f t="shared" si="100"/>
        <v>0.8406000080001067</v>
      </c>
      <c r="BA195">
        <f t="shared" si="101"/>
        <v>0.16075801544020588</v>
      </c>
      <c r="BB195" s="1">
        <v>5.1449999999999996</v>
      </c>
      <c r="BC195">
        <v>0.5</v>
      </c>
      <c r="BD195" t="s">
        <v>355</v>
      </c>
      <c r="BE195">
        <v>2</v>
      </c>
      <c r="BF195" t="b">
        <v>1</v>
      </c>
      <c r="BG195">
        <v>1657225715.5999999</v>
      </c>
      <c r="BH195">
        <v>993.734222222222</v>
      </c>
      <c r="BI195">
        <v>1042.9100000000001</v>
      </c>
      <c r="BJ195">
        <v>21.865066666666699</v>
      </c>
      <c r="BK195">
        <v>19.118088888888899</v>
      </c>
      <c r="BL195">
        <v>989.09266666666701</v>
      </c>
      <c r="BM195">
        <v>21.5913</v>
      </c>
      <c r="BN195">
        <v>499.99833333333299</v>
      </c>
      <c r="BO195">
        <v>68.906988888888904</v>
      </c>
      <c r="BP195">
        <v>9.9953022222222201E-2</v>
      </c>
      <c r="BQ195">
        <v>24.1343</v>
      </c>
      <c r="BR195">
        <v>25.009711111111098</v>
      </c>
      <c r="BS195">
        <v>999.9</v>
      </c>
      <c r="BT195">
        <v>0</v>
      </c>
      <c r="BU195">
        <v>0</v>
      </c>
      <c r="BV195">
        <v>10025.4777777778</v>
      </c>
      <c r="BW195">
        <v>0</v>
      </c>
      <c r="BX195">
        <v>1557.6955555555601</v>
      </c>
      <c r="BY195">
        <v>-49.175088888888901</v>
      </c>
      <c r="BZ195">
        <v>1015.94888888889</v>
      </c>
      <c r="CA195">
        <v>1063.2366666666701</v>
      </c>
      <c r="CB195">
        <v>2.7469622222222201</v>
      </c>
      <c r="CC195">
        <v>1042.9100000000001</v>
      </c>
      <c r="CD195">
        <v>19.118088888888899</v>
      </c>
      <c r="CE195">
        <v>1.5066533333333301</v>
      </c>
      <c r="CF195">
        <v>1.3173688888888899</v>
      </c>
      <c r="CG195">
        <v>13.035866666666699</v>
      </c>
      <c r="CH195">
        <v>10.9985111111111</v>
      </c>
      <c r="CI195">
        <v>1999.9733333333299</v>
      </c>
      <c r="CJ195">
        <v>0.97999966666666705</v>
      </c>
      <c r="CK195">
        <v>2.0000622222222202E-2</v>
      </c>
      <c r="CL195">
        <v>0</v>
      </c>
      <c r="CM195">
        <v>2.4596555555555599</v>
      </c>
      <c r="CN195">
        <v>0</v>
      </c>
      <c r="CO195">
        <v>9895.9244444444394</v>
      </c>
      <c r="CP195">
        <v>16705.166666666701</v>
      </c>
      <c r="CQ195">
        <v>46.875</v>
      </c>
      <c r="CR195">
        <v>49.311999999999998</v>
      </c>
      <c r="CS195">
        <v>48</v>
      </c>
      <c r="CT195">
        <v>47.436999999999998</v>
      </c>
      <c r="CU195">
        <v>46.027555555555601</v>
      </c>
      <c r="CV195">
        <v>1959.9733333333299</v>
      </c>
      <c r="CW195">
        <v>40</v>
      </c>
      <c r="CX195">
        <v>0</v>
      </c>
      <c r="CY195">
        <v>1651542780.2</v>
      </c>
      <c r="CZ195">
        <v>0</v>
      </c>
      <c r="DA195">
        <v>1657211497.5999999</v>
      </c>
      <c r="DB195" t="s">
        <v>356</v>
      </c>
      <c r="DC195">
        <v>1657211493.5999999</v>
      </c>
      <c r="DD195">
        <v>1657211497.5999999</v>
      </c>
      <c r="DE195">
        <v>1</v>
      </c>
      <c r="DF195">
        <v>1.526</v>
      </c>
      <c r="DG195">
        <v>4.4999999999999998E-2</v>
      </c>
      <c r="DH195">
        <v>2.6110000000000002</v>
      </c>
      <c r="DI195">
        <v>0.157</v>
      </c>
      <c r="DJ195">
        <v>420</v>
      </c>
      <c r="DK195">
        <v>20</v>
      </c>
      <c r="DL195">
        <v>0.57999999999999996</v>
      </c>
      <c r="DM195">
        <v>0.22</v>
      </c>
      <c r="DN195">
        <v>-49.370426829268297</v>
      </c>
      <c r="DO195">
        <v>-0.47434285714286401</v>
      </c>
      <c r="DP195">
        <v>0.379551705417152</v>
      </c>
      <c r="DQ195">
        <v>0</v>
      </c>
      <c r="DR195">
        <v>2.7717995121951202</v>
      </c>
      <c r="DS195">
        <v>-3.7775121951217697E-2</v>
      </c>
      <c r="DT195">
        <v>1.8331162318772101E-2</v>
      </c>
      <c r="DU195">
        <v>1</v>
      </c>
      <c r="DV195">
        <v>1</v>
      </c>
      <c r="DW195">
        <v>2</v>
      </c>
      <c r="DX195" t="s">
        <v>357</v>
      </c>
      <c r="DY195">
        <v>2.8569200000000001</v>
      </c>
      <c r="DZ195">
        <v>2.7166399999999999</v>
      </c>
      <c r="EA195">
        <v>0.12849099999999999</v>
      </c>
      <c r="EB195">
        <v>0.13264200000000001</v>
      </c>
      <c r="EC195">
        <v>7.3845300000000003E-2</v>
      </c>
      <c r="ED195">
        <v>6.7197999999999994E-2</v>
      </c>
      <c r="EE195">
        <v>24591.9</v>
      </c>
      <c r="EF195">
        <v>21285.8</v>
      </c>
      <c r="EG195">
        <v>25266.3</v>
      </c>
      <c r="EH195">
        <v>23904.5</v>
      </c>
      <c r="EI195">
        <v>39961.699999999997</v>
      </c>
      <c r="EJ195">
        <v>36923.699999999997</v>
      </c>
      <c r="EK195">
        <v>45688.9</v>
      </c>
      <c r="EL195">
        <v>42657.2</v>
      </c>
      <c r="EM195">
        <v>1.79277</v>
      </c>
      <c r="EN195">
        <v>2.0491299999999999</v>
      </c>
      <c r="EO195">
        <v>6.6563499999999998E-2</v>
      </c>
      <c r="EP195">
        <v>0</v>
      </c>
      <c r="EQ195">
        <v>23.8948</v>
      </c>
      <c r="ER195">
        <v>999.9</v>
      </c>
      <c r="ES195">
        <v>32.139000000000003</v>
      </c>
      <c r="ET195">
        <v>36.366</v>
      </c>
      <c r="EU195">
        <v>28.401199999999999</v>
      </c>
      <c r="EV195">
        <v>50.751800000000003</v>
      </c>
      <c r="EW195">
        <v>38.349400000000003</v>
      </c>
      <c r="EX195">
        <v>2</v>
      </c>
      <c r="EY195">
        <v>3.90473E-2</v>
      </c>
      <c r="EZ195">
        <v>4.0902099999999999</v>
      </c>
      <c r="FA195">
        <v>20.197399999999998</v>
      </c>
      <c r="FB195">
        <v>5.2345100000000002</v>
      </c>
      <c r="FC195">
        <v>11.992000000000001</v>
      </c>
      <c r="FD195">
        <v>4.9568000000000003</v>
      </c>
      <c r="FE195">
        <v>3.3039000000000001</v>
      </c>
      <c r="FF195">
        <v>9999</v>
      </c>
      <c r="FG195">
        <v>326</v>
      </c>
      <c r="FH195">
        <v>9999</v>
      </c>
      <c r="FI195">
        <v>4900</v>
      </c>
      <c r="FJ195">
        <v>1.86829</v>
      </c>
      <c r="FK195">
        <v>1.8640099999999999</v>
      </c>
      <c r="FL195">
        <v>1.8714900000000001</v>
      </c>
      <c r="FM195">
        <v>1.8625</v>
      </c>
      <c r="FN195">
        <v>1.86189</v>
      </c>
      <c r="FO195">
        <v>1.86829</v>
      </c>
      <c r="FP195">
        <v>1.8585100000000001</v>
      </c>
      <c r="FQ195">
        <v>1.86473</v>
      </c>
      <c r="FR195">
        <v>5</v>
      </c>
      <c r="FS195">
        <v>0</v>
      </c>
      <c r="FT195">
        <v>0</v>
      </c>
      <c r="FU195">
        <v>0</v>
      </c>
      <c r="FV195" t="s">
        <v>358</v>
      </c>
      <c r="FW195" t="s">
        <v>359</v>
      </c>
      <c r="FX195" t="s">
        <v>360</v>
      </c>
      <c r="FY195" t="s">
        <v>360</v>
      </c>
      <c r="FZ195" t="s">
        <v>360</v>
      </c>
      <c r="GA195" t="s">
        <v>360</v>
      </c>
      <c r="GB195">
        <v>0</v>
      </c>
      <c r="GC195">
        <v>100</v>
      </c>
      <c r="GD195">
        <v>100</v>
      </c>
      <c r="GE195">
        <v>4.6580000000000004</v>
      </c>
      <c r="GF195">
        <v>0.27379999999999999</v>
      </c>
      <c r="GG195">
        <v>1.64354498451179</v>
      </c>
      <c r="GH195">
        <v>4.8697645535604704E-3</v>
      </c>
      <c r="GI195">
        <v>-2.9716501002383001E-6</v>
      </c>
      <c r="GJ195">
        <v>1.12513468715282E-9</v>
      </c>
      <c r="GK195">
        <v>-5.6040547963591501E-2</v>
      </c>
      <c r="GL195">
        <v>-3.4440246100026599E-2</v>
      </c>
      <c r="GM195">
        <v>3.75033726110429E-3</v>
      </c>
      <c r="GN195">
        <v>-6.7053370517907205E-5</v>
      </c>
      <c r="GO195">
        <v>20</v>
      </c>
      <c r="GP195">
        <v>2120</v>
      </c>
      <c r="GQ195">
        <v>2</v>
      </c>
      <c r="GR195">
        <v>25</v>
      </c>
      <c r="GS195">
        <v>237.1</v>
      </c>
      <c r="GT195">
        <v>237</v>
      </c>
      <c r="GU195">
        <v>2.7392599999999998</v>
      </c>
      <c r="GV195">
        <v>2.3742700000000001</v>
      </c>
      <c r="GW195">
        <v>1.9982899999999999</v>
      </c>
      <c r="GX195">
        <v>2.7368199999999998</v>
      </c>
      <c r="GY195">
        <v>2.0935100000000002</v>
      </c>
      <c r="GZ195">
        <v>2.3535200000000001</v>
      </c>
      <c r="HA195">
        <v>40.783700000000003</v>
      </c>
      <c r="HB195">
        <v>16.014600000000002</v>
      </c>
      <c r="HC195">
        <v>18</v>
      </c>
      <c r="HD195">
        <v>431.315</v>
      </c>
      <c r="HE195">
        <v>589.83500000000004</v>
      </c>
      <c r="HF195">
        <v>19.4056</v>
      </c>
      <c r="HG195">
        <v>27.890799999999999</v>
      </c>
      <c r="HH195">
        <v>29.9999</v>
      </c>
      <c r="HI195">
        <v>27.6754</v>
      </c>
      <c r="HJ195">
        <v>27.659700000000001</v>
      </c>
      <c r="HK195">
        <v>54.859499999999997</v>
      </c>
      <c r="HL195">
        <v>41.578600000000002</v>
      </c>
      <c r="HM195">
        <v>0</v>
      </c>
      <c r="HN195">
        <v>19.423200000000001</v>
      </c>
      <c r="HO195">
        <v>1072.08</v>
      </c>
      <c r="HP195">
        <v>19.087299999999999</v>
      </c>
      <c r="HQ195">
        <v>96.689499999999995</v>
      </c>
      <c r="HR195">
        <v>100.277</v>
      </c>
    </row>
    <row r="196" spans="1:226" x14ac:dyDescent="0.2">
      <c r="A196">
        <v>180</v>
      </c>
      <c r="B196">
        <v>1657225723.0999999</v>
      </c>
      <c r="C196">
        <v>2056.5999999046298</v>
      </c>
      <c r="D196" t="s">
        <v>719</v>
      </c>
      <c r="E196" t="s">
        <v>720</v>
      </c>
      <c r="F196">
        <v>5</v>
      </c>
      <c r="G196" t="s">
        <v>596</v>
      </c>
      <c r="H196" t="s">
        <v>354</v>
      </c>
      <c r="I196">
        <v>1657225720.3</v>
      </c>
      <c r="J196">
        <f t="shared" si="68"/>
        <v>2.7264206205267522E-3</v>
      </c>
      <c r="K196">
        <f t="shared" si="69"/>
        <v>2.7264206205267523</v>
      </c>
      <c r="L196">
        <f t="shared" si="70"/>
        <v>25.223096156391062</v>
      </c>
      <c r="M196">
        <f t="shared" si="71"/>
        <v>1009.045</v>
      </c>
      <c r="N196">
        <f t="shared" si="72"/>
        <v>607.86900780243946</v>
      </c>
      <c r="O196">
        <f t="shared" si="73"/>
        <v>41.947242559193505</v>
      </c>
      <c r="P196">
        <f t="shared" si="74"/>
        <v>69.631211370950155</v>
      </c>
      <c r="Q196">
        <f t="shared" si="75"/>
        <v>0.11175387567303788</v>
      </c>
      <c r="R196">
        <f t="shared" si="76"/>
        <v>2.4532723550113031</v>
      </c>
      <c r="S196">
        <f t="shared" si="77"/>
        <v>0.10900084211060589</v>
      </c>
      <c r="T196">
        <f t="shared" si="78"/>
        <v>6.836722669368997E-2</v>
      </c>
      <c r="U196">
        <f t="shared" si="79"/>
        <v>321.51360600000004</v>
      </c>
      <c r="V196">
        <f t="shared" si="80"/>
        <v>25.540453591619428</v>
      </c>
      <c r="W196">
        <f t="shared" si="81"/>
        <v>24.984310000000001</v>
      </c>
      <c r="X196">
        <f t="shared" si="82"/>
        <v>3.176704460109975</v>
      </c>
      <c r="Y196">
        <f t="shared" si="83"/>
        <v>49.975469043905761</v>
      </c>
      <c r="Z196">
        <f t="shared" si="84"/>
        <v>1.5092468196017297</v>
      </c>
      <c r="AA196">
        <f t="shared" si="85"/>
        <v>3.0199752968317046</v>
      </c>
      <c r="AB196">
        <f t="shared" si="86"/>
        <v>1.6674576405082453</v>
      </c>
      <c r="AC196">
        <f t="shared" si="87"/>
        <v>-120.23514936522977</v>
      </c>
      <c r="AD196">
        <f t="shared" si="88"/>
        <v>-111.87281392317028</v>
      </c>
      <c r="AE196">
        <f t="shared" si="89"/>
        <v>-9.6033022204942569</v>
      </c>
      <c r="AF196">
        <f t="shared" si="90"/>
        <v>79.802340491105738</v>
      </c>
      <c r="AG196">
        <f t="shared" si="91"/>
        <v>45.283028564824541</v>
      </c>
      <c r="AH196">
        <f t="shared" si="92"/>
        <v>2.715894791085633</v>
      </c>
      <c r="AI196">
        <f t="shared" si="93"/>
        <v>25.223096156391062</v>
      </c>
      <c r="AJ196">
        <v>1077.9560869044401</v>
      </c>
      <c r="AK196">
        <v>1039.18654545455</v>
      </c>
      <c r="AL196">
        <v>3.3056847216252501</v>
      </c>
      <c r="AM196">
        <v>66.775672127401407</v>
      </c>
      <c r="AN196">
        <f t="shared" si="94"/>
        <v>2.7264206205267523</v>
      </c>
      <c r="AO196">
        <v>19.133565843945</v>
      </c>
      <c r="AP196">
        <v>21.8767060606061</v>
      </c>
      <c r="AQ196">
        <v>2.3537274500524201E-4</v>
      </c>
      <c r="AR196">
        <v>77.559207945919596</v>
      </c>
      <c r="AS196">
        <v>13</v>
      </c>
      <c r="AT196">
        <v>3</v>
      </c>
      <c r="AU196">
        <f t="shared" si="95"/>
        <v>1</v>
      </c>
      <c r="AV196">
        <f t="shared" si="96"/>
        <v>0</v>
      </c>
      <c r="AW196">
        <f t="shared" si="97"/>
        <v>36865.214692031615</v>
      </c>
      <c r="AX196">
        <f t="shared" si="98"/>
        <v>1999.9849999999999</v>
      </c>
      <c r="AY196">
        <f t="shared" si="99"/>
        <v>1681.1874</v>
      </c>
      <c r="AZ196">
        <f t="shared" si="100"/>
        <v>0.8406000045000338</v>
      </c>
      <c r="BA196">
        <f t="shared" si="101"/>
        <v>0.16075800868506515</v>
      </c>
      <c r="BB196" s="1">
        <v>5.1449999999999996</v>
      </c>
      <c r="BC196">
        <v>0.5</v>
      </c>
      <c r="BD196" t="s">
        <v>355</v>
      </c>
      <c r="BE196">
        <v>2</v>
      </c>
      <c r="BF196" t="b">
        <v>1</v>
      </c>
      <c r="BG196">
        <v>1657225720.3</v>
      </c>
      <c r="BH196">
        <v>1009.045</v>
      </c>
      <c r="BI196">
        <v>1058.462</v>
      </c>
      <c r="BJ196">
        <v>21.870909999999999</v>
      </c>
      <c r="BK196">
        <v>19.137329999999999</v>
      </c>
      <c r="BL196">
        <v>1004.3704</v>
      </c>
      <c r="BM196">
        <v>21.59694</v>
      </c>
      <c r="BN196">
        <v>499.99160000000001</v>
      </c>
      <c r="BO196">
        <v>68.907020000000003</v>
      </c>
      <c r="BP196">
        <v>0.10002266999999999</v>
      </c>
      <c r="BQ196">
        <v>24.138459999999998</v>
      </c>
      <c r="BR196">
        <v>24.984310000000001</v>
      </c>
      <c r="BS196">
        <v>999.9</v>
      </c>
      <c r="BT196">
        <v>0</v>
      </c>
      <c r="BU196">
        <v>0</v>
      </c>
      <c r="BV196">
        <v>10022.182000000001</v>
      </c>
      <c r="BW196">
        <v>0</v>
      </c>
      <c r="BX196">
        <v>1556.134</v>
      </c>
      <c r="BY196">
        <v>-49.414119999999997</v>
      </c>
      <c r="BZ196">
        <v>1031.6099999999999</v>
      </c>
      <c r="CA196">
        <v>1079.1110000000001</v>
      </c>
      <c r="CB196">
        <v>2.7335820000000002</v>
      </c>
      <c r="CC196">
        <v>1058.462</v>
      </c>
      <c r="CD196">
        <v>19.137329999999999</v>
      </c>
      <c r="CE196">
        <v>1.5070589999999999</v>
      </c>
      <c r="CF196">
        <v>1.3186960000000001</v>
      </c>
      <c r="CG196">
        <v>13.039960000000001</v>
      </c>
      <c r="CH196">
        <v>11.01366</v>
      </c>
      <c r="CI196">
        <v>1999.9849999999999</v>
      </c>
      <c r="CJ196">
        <v>0.97999979999999998</v>
      </c>
      <c r="CK196">
        <v>2.0000480000000001E-2</v>
      </c>
      <c r="CL196">
        <v>0</v>
      </c>
      <c r="CM196">
        <v>2.4607199999999998</v>
      </c>
      <c r="CN196">
        <v>0</v>
      </c>
      <c r="CO196">
        <v>9897.2819999999992</v>
      </c>
      <c r="CP196">
        <v>16705.25</v>
      </c>
      <c r="CQ196">
        <v>46.875</v>
      </c>
      <c r="CR196">
        <v>49.3309</v>
      </c>
      <c r="CS196">
        <v>48</v>
      </c>
      <c r="CT196">
        <v>47.424599999999998</v>
      </c>
      <c r="CU196">
        <v>46.030999999999999</v>
      </c>
      <c r="CV196">
        <v>1959.9849999999999</v>
      </c>
      <c r="CW196">
        <v>40</v>
      </c>
      <c r="CX196">
        <v>0</v>
      </c>
      <c r="CY196">
        <v>1651542785</v>
      </c>
      <c r="CZ196">
        <v>0</v>
      </c>
      <c r="DA196">
        <v>1657211497.5999999</v>
      </c>
      <c r="DB196" t="s">
        <v>356</v>
      </c>
      <c r="DC196">
        <v>1657211493.5999999</v>
      </c>
      <c r="DD196">
        <v>1657211497.5999999</v>
      </c>
      <c r="DE196">
        <v>1</v>
      </c>
      <c r="DF196">
        <v>1.526</v>
      </c>
      <c r="DG196">
        <v>4.4999999999999998E-2</v>
      </c>
      <c r="DH196">
        <v>2.6110000000000002</v>
      </c>
      <c r="DI196">
        <v>0.157</v>
      </c>
      <c r="DJ196">
        <v>420</v>
      </c>
      <c r="DK196">
        <v>20</v>
      </c>
      <c r="DL196">
        <v>0.57999999999999996</v>
      </c>
      <c r="DM196">
        <v>0.22</v>
      </c>
      <c r="DN196">
        <v>-49.420012195121998</v>
      </c>
      <c r="DO196">
        <v>0.18467874564453801</v>
      </c>
      <c r="DP196">
        <v>0.34843748376887002</v>
      </c>
      <c r="DQ196">
        <v>0</v>
      </c>
      <c r="DR196">
        <v>2.7632439024390201</v>
      </c>
      <c r="DS196">
        <v>-0.22550027874564499</v>
      </c>
      <c r="DT196">
        <v>2.5444069688867501E-2</v>
      </c>
      <c r="DU196">
        <v>0</v>
      </c>
      <c r="DV196">
        <v>0</v>
      </c>
      <c r="DW196">
        <v>2</v>
      </c>
      <c r="DX196" t="s">
        <v>365</v>
      </c>
      <c r="DY196">
        <v>2.8569800000000001</v>
      </c>
      <c r="DZ196">
        <v>2.7166100000000002</v>
      </c>
      <c r="EA196">
        <v>0.129827</v>
      </c>
      <c r="EB196">
        <v>0.13395599999999999</v>
      </c>
      <c r="EC196">
        <v>7.38737E-2</v>
      </c>
      <c r="ED196">
        <v>6.7249799999999998E-2</v>
      </c>
      <c r="EE196">
        <v>24554</v>
      </c>
      <c r="EF196">
        <v>21253.599999999999</v>
      </c>
      <c r="EG196">
        <v>25266.1</v>
      </c>
      <c r="EH196">
        <v>23904.5</v>
      </c>
      <c r="EI196">
        <v>39960.300000000003</v>
      </c>
      <c r="EJ196">
        <v>36921.699999999997</v>
      </c>
      <c r="EK196">
        <v>45688.7</v>
      </c>
      <c r="EL196">
        <v>42657.2</v>
      </c>
      <c r="EM196">
        <v>1.7926500000000001</v>
      </c>
      <c r="EN196">
        <v>2.04895</v>
      </c>
      <c r="EO196">
        <v>6.4529500000000004E-2</v>
      </c>
      <c r="EP196">
        <v>0</v>
      </c>
      <c r="EQ196">
        <v>23.907399999999999</v>
      </c>
      <c r="ER196">
        <v>999.9</v>
      </c>
      <c r="ES196">
        <v>32.139000000000003</v>
      </c>
      <c r="ET196">
        <v>36.375999999999998</v>
      </c>
      <c r="EU196">
        <v>28.420300000000001</v>
      </c>
      <c r="EV196">
        <v>51.241799999999998</v>
      </c>
      <c r="EW196">
        <v>38.321300000000001</v>
      </c>
      <c r="EX196">
        <v>2</v>
      </c>
      <c r="EY196">
        <v>3.9192100000000001E-2</v>
      </c>
      <c r="EZ196">
        <v>4.2184699999999999</v>
      </c>
      <c r="FA196">
        <v>20.194400000000002</v>
      </c>
      <c r="FB196">
        <v>5.2345100000000002</v>
      </c>
      <c r="FC196">
        <v>11.992000000000001</v>
      </c>
      <c r="FD196">
        <v>4.9566999999999997</v>
      </c>
      <c r="FE196">
        <v>3.3038699999999999</v>
      </c>
      <c r="FF196">
        <v>9999</v>
      </c>
      <c r="FG196">
        <v>326</v>
      </c>
      <c r="FH196">
        <v>9999</v>
      </c>
      <c r="FI196">
        <v>4900</v>
      </c>
      <c r="FJ196">
        <v>1.86829</v>
      </c>
      <c r="FK196">
        <v>1.8640099999999999</v>
      </c>
      <c r="FL196">
        <v>1.8714900000000001</v>
      </c>
      <c r="FM196">
        <v>1.86249</v>
      </c>
      <c r="FN196">
        <v>1.86188</v>
      </c>
      <c r="FO196">
        <v>1.86829</v>
      </c>
      <c r="FP196">
        <v>1.8585100000000001</v>
      </c>
      <c r="FQ196">
        <v>1.86473</v>
      </c>
      <c r="FR196">
        <v>5</v>
      </c>
      <c r="FS196">
        <v>0</v>
      </c>
      <c r="FT196">
        <v>0</v>
      </c>
      <c r="FU196">
        <v>0</v>
      </c>
      <c r="FV196" t="s">
        <v>358</v>
      </c>
      <c r="FW196" t="s">
        <v>359</v>
      </c>
      <c r="FX196" t="s">
        <v>360</v>
      </c>
      <c r="FY196" t="s">
        <v>360</v>
      </c>
      <c r="FZ196" t="s">
        <v>360</v>
      </c>
      <c r="GA196" t="s">
        <v>360</v>
      </c>
      <c r="GB196">
        <v>0</v>
      </c>
      <c r="GC196">
        <v>100</v>
      </c>
      <c r="GD196">
        <v>100</v>
      </c>
      <c r="GE196">
        <v>4.6900000000000004</v>
      </c>
      <c r="GF196">
        <v>0.2742</v>
      </c>
      <c r="GG196">
        <v>1.64354498451179</v>
      </c>
      <c r="GH196">
        <v>4.8697645535604704E-3</v>
      </c>
      <c r="GI196">
        <v>-2.9716501002383001E-6</v>
      </c>
      <c r="GJ196">
        <v>1.12513468715282E-9</v>
      </c>
      <c r="GK196">
        <v>-5.6040547963591501E-2</v>
      </c>
      <c r="GL196">
        <v>-3.4440246100026599E-2</v>
      </c>
      <c r="GM196">
        <v>3.75033726110429E-3</v>
      </c>
      <c r="GN196">
        <v>-6.7053370517907205E-5</v>
      </c>
      <c r="GO196">
        <v>20</v>
      </c>
      <c r="GP196">
        <v>2120</v>
      </c>
      <c r="GQ196">
        <v>2</v>
      </c>
      <c r="GR196">
        <v>25</v>
      </c>
      <c r="GS196">
        <v>237.2</v>
      </c>
      <c r="GT196">
        <v>237.1</v>
      </c>
      <c r="GU196">
        <v>2.7697799999999999</v>
      </c>
      <c r="GV196">
        <v>2.3706100000000001</v>
      </c>
      <c r="GW196">
        <v>1.9982899999999999</v>
      </c>
      <c r="GX196">
        <v>2.7368199999999998</v>
      </c>
      <c r="GY196">
        <v>2.0935100000000002</v>
      </c>
      <c r="GZ196">
        <v>2.3950200000000001</v>
      </c>
      <c r="HA196">
        <v>40.783700000000003</v>
      </c>
      <c r="HB196">
        <v>16.023299999999999</v>
      </c>
      <c r="HC196">
        <v>18</v>
      </c>
      <c r="HD196">
        <v>431.28500000000003</v>
      </c>
      <c r="HE196">
        <v>589.76400000000001</v>
      </c>
      <c r="HF196">
        <v>19.424499999999998</v>
      </c>
      <c r="HG196">
        <v>27.896699999999999</v>
      </c>
      <c r="HH196">
        <v>30.0002</v>
      </c>
      <c r="HI196">
        <v>27.6812</v>
      </c>
      <c r="HJ196">
        <v>27.665500000000002</v>
      </c>
      <c r="HK196">
        <v>55.5349</v>
      </c>
      <c r="HL196">
        <v>41.578600000000002</v>
      </c>
      <c r="HM196">
        <v>0</v>
      </c>
      <c r="HN196">
        <v>19.4239</v>
      </c>
      <c r="HO196">
        <v>1092.1600000000001</v>
      </c>
      <c r="HP196">
        <v>19.089600000000001</v>
      </c>
      <c r="HQ196">
        <v>96.688900000000004</v>
      </c>
      <c r="HR196">
        <v>100.277</v>
      </c>
    </row>
    <row r="197" spans="1:226" x14ac:dyDescent="0.2">
      <c r="A197">
        <v>181</v>
      </c>
      <c r="B197">
        <v>1657225728.0999999</v>
      </c>
      <c r="C197">
        <v>2061.5999999046298</v>
      </c>
      <c r="D197" t="s">
        <v>721</v>
      </c>
      <c r="E197" t="s">
        <v>722</v>
      </c>
      <c r="F197">
        <v>5</v>
      </c>
      <c r="G197" t="s">
        <v>596</v>
      </c>
      <c r="H197" t="s">
        <v>354</v>
      </c>
      <c r="I197">
        <v>1657225725.5999999</v>
      </c>
      <c r="J197">
        <f t="shared" si="68"/>
        <v>2.7152495185041449E-3</v>
      </c>
      <c r="K197">
        <f t="shared" si="69"/>
        <v>2.715249518504145</v>
      </c>
      <c r="L197">
        <f t="shared" si="70"/>
        <v>25.032117473742701</v>
      </c>
      <c r="M197">
        <f t="shared" si="71"/>
        <v>1026.15222222222</v>
      </c>
      <c r="N197">
        <f t="shared" si="72"/>
        <v>624.03233718393608</v>
      </c>
      <c r="O197">
        <f t="shared" si="73"/>
        <v>43.063118076791483</v>
      </c>
      <c r="P197">
        <f t="shared" si="74"/>
        <v>70.812539154188826</v>
      </c>
      <c r="Q197">
        <f t="shared" si="75"/>
        <v>0.110844987257991</v>
      </c>
      <c r="R197">
        <f t="shared" si="76"/>
        <v>2.4512504684540595</v>
      </c>
      <c r="S197">
        <f t="shared" si="77"/>
        <v>0.10813379187188829</v>
      </c>
      <c r="T197">
        <f t="shared" si="78"/>
        <v>6.7821686774657955E-2</v>
      </c>
      <c r="U197">
        <f t="shared" si="79"/>
        <v>321.51245333333367</v>
      </c>
      <c r="V197">
        <f t="shared" si="80"/>
        <v>25.552987047744676</v>
      </c>
      <c r="W197">
        <f t="shared" si="81"/>
        <v>25.022011111111102</v>
      </c>
      <c r="X197">
        <f t="shared" si="82"/>
        <v>3.1838526183297033</v>
      </c>
      <c r="Y197">
        <f t="shared" si="83"/>
        <v>49.97596194256451</v>
      </c>
      <c r="Z197">
        <f t="shared" si="84"/>
        <v>1.5099910207443634</v>
      </c>
      <c r="AA197">
        <f t="shared" si="85"/>
        <v>3.0214346298721355</v>
      </c>
      <c r="AB197">
        <f t="shared" si="86"/>
        <v>1.6738615975853399</v>
      </c>
      <c r="AC197">
        <f t="shared" si="87"/>
        <v>-119.74250376603278</v>
      </c>
      <c r="AD197">
        <f t="shared" si="88"/>
        <v>-115.69891425601134</v>
      </c>
      <c r="AE197">
        <f t="shared" si="89"/>
        <v>-9.9422256516783527</v>
      </c>
      <c r="AF197">
        <f t="shared" si="90"/>
        <v>76.128809659611193</v>
      </c>
      <c r="AG197">
        <f t="shared" si="91"/>
        <v>45.731365320440737</v>
      </c>
      <c r="AH197">
        <f t="shared" si="92"/>
        <v>2.7054365731349019</v>
      </c>
      <c r="AI197">
        <f t="shared" si="93"/>
        <v>25.032117473742701</v>
      </c>
      <c r="AJ197">
        <v>1094.72085320977</v>
      </c>
      <c r="AK197">
        <v>1055.8904242424201</v>
      </c>
      <c r="AL197">
        <v>3.3763500550863399</v>
      </c>
      <c r="AM197">
        <v>66.775672127401407</v>
      </c>
      <c r="AN197">
        <f t="shared" si="94"/>
        <v>2.715249518504145</v>
      </c>
      <c r="AO197">
        <v>19.152941902099901</v>
      </c>
      <c r="AP197">
        <v>21.885203636363599</v>
      </c>
      <c r="AQ197">
        <v>1.08826314668635E-4</v>
      </c>
      <c r="AR197">
        <v>77.559207945919596</v>
      </c>
      <c r="AS197">
        <v>13</v>
      </c>
      <c r="AT197">
        <v>3</v>
      </c>
      <c r="AU197">
        <f t="shared" si="95"/>
        <v>1</v>
      </c>
      <c r="AV197">
        <f t="shared" si="96"/>
        <v>0</v>
      </c>
      <c r="AW197">
        <f t="shared" si="97"/>
        <v>36819.310726522162</v>
      </c>
      <c r="AX197">
        <f t="shared" si="98"/>
        <v>1999.9777777777799</v>
      </c>
      <c r="AY197">
        <f t="shared" si="99"/>
        <v>1681.181333333335</v>
      </c>
      <c r="AZ197">
        <f t="shared" si="100"/>
        <v>0.84060000666674073</v>
      </c>
      <c r="BA197">
        <f t="shared" si="101"/>
        <v>0.16075801286680963</v>
      </c>
      <c r="BB197" s="1">
        <v>5.1449999999999996</v>
      </c>
      <c r="BC197">
        <v>0.5</v>
      </c>
      <c r="BD197" t="s">
        <v>355</v>
      </c>
      <c r="BE197">
        <v>2</v>
      </c>
      <c r="BF197" t="b">
        <v>1</v>
      </c>
      <c r="BG197">
        <v>1657225725.5999999</v>
      </c>
      <c r="BH197">
        <v>1026.15222222222</v>
      </c>
      <c r="BI197">
        <v>1076.0644444444399</v>
      </c>
      <c r="BJ197">
        <v>21.881444444444401</v>
      </c>
      <c r="BK197">
        <v>19.158577777777801</v>
      </c>
      <c r="BL197">
        <v>1021.43666666667</v>
      </c>
      <c r="BM197">
        <v>21.607144444444401</v>
      </c>
      <c r="BN197">
        <v>500.02055555555597</v>
      </c>
      <c r="BO197">
        <v>68.907855555555599</v>
      </c>
      <c r="BP197">
        <v>9.9975466666666707E-2</v>
      </c>
      <c r="BQ197">
        <v>24.146511111111099</v>
      </c>
      <c r="BR197">
        <v>25.022011111111102</v>
      </c>
      <c r="BS197">
        <v>999.9</v>
      </c>
      <c r="BT197">
        <v>0</v>
      </c>
      <c r="BU197">
        <v>0</v>
      </c>
      <c r="BV197">
        <v>10009.322222222199</v>
      </c>
      <c r="BW197">
        <v>0</v>
      </c>
      <c r="BX197">
        <v>1555.5288888888899</v>
      </c>
      <c r="BY197">
        <v>-49.911811111111099</v>
      </c>
      <c r="BZ197">
        <v>1049.1088888888901</v>
      </c>
      <c r="CA197">
        <v>1097.0844444444399</v>
      </c>
      <c r="CB197">
        <v>2.7228722222222199</v>
      </c>
      <c r="CC197">
        <v>1076.0644444444399</v>
      </c>
      <c r="CD197">
        <v>19.158577777777801</v>
      </c>
      <c r="CE197">
        <v>1.50780222222222</v>
      </c>
      <c r="CF197">
        <v>1.3201766666666701</v>
      </c>
      <c r="CG197">
        <v>13.0475222222222</v>
      </c>
      <c r="CH197">
        <v>11.030533333333301</v>
      </c>
      <c r="CI197">
        <v>1999.9777777777799</v>
      </c>
      <c r="CJ197">
        <v>0.97999966666666705</v>
      </c>
      <c r="CK197">
        <v>2.0000622222222202E-2</v>
      </c>
      <c r="CL197">
        <v>0</v>
      </c>
      <c r="CM197">
        <v>2.2864666666666702</v>
      </c>
      <c r="CN197">
        <v>0</v>
      </c>
      <c r="CO197">
        <v>9899.2555555555591</v>
      </c>
      <c r="CP197">
        <v>16705.222222222201</v>
      </c>
      <c r="CQ197">
        <v>46.888777777777797</v>
      </c>
      <c r="CR197">
        <v>49.34</v>
      </c>
      <c r="CS197">
        <v>48</v>
      </c>
      <c r="CT197">
        <v>47.436999999999998</v>
      </c>
      <c r="CU197">
        <v>46.048222222222201</v>
      </c>
      <c r="CV197">
        <v>1959.9777777777799</v>
      </c>
      <c r="CW197">
        <v>40</v>
      </c>
      <c r="CX197">
        <v>0</v>
      </c>
      <c r="CY197">
        <v>1651542790.4000001</v>
      </c>
      <c r="CZ197">
        <v>0</v>
      </c>
      <c r="DA197">
        <v>1657211497.5999999</v>
      </c>
      <c r="DB197" t="s">
        <v>356</v>
      </c>
      <c r="DC197">
        <v>1657211493.5999999</v>
      </c>
      <c r="DD197">
        <v>1657211497.5999999</v>
      </c>
      <c r="DE197">
        <v>1</v>
      </c>
      <c r="DF197">
        <v>1.526</v>
      </c>
      <c r="DG197">
        <v>4.4999999999999998E-2</v>
      </c>
      <c r="DH197">
        <v>2.6110000000000002</v>
      </c>
      <c r="DI197">
        <v>0.157</v>
      </c>
      <c r="DJ197">
        <v>420</v>
      </c>
      <c r="DK197">
        <v>20</v>
      </c>
      <c r="DL197">
        <v>0.57999999999999996</v>
      </c>
      <c r="DM197">
        <v>0.22</v>
      </c>
      <c r="DN197">
        <v>-49.540856097560997</v>
      </c>
      <c r="DO197">
        <v>0.21170801393722599</v>
      </c>
      <c r="DP197">
        <v>0.331153645755208</v>
      </c>
      <c r="DQ197">
        <v>0</v>
      </c>
      <c r="DR197">
        <v>2.75142536585366</v>
      </c>
      <c r="DS197">
        <v>-0.24695937282230199</v>
      </c>
      <c r="DT197">
        <v>2.5584664909368799E-2</v>
      </c>
      <c r="DU197">
        <v>0</v>
      </c>
      <c r="DV197">
        <v>0</v>
      </c>
      <c r="DW197">
        <v>2</v>
      </c>
      <c r="DX197" t="s">
        <v>365</v>
      </c>
      <c r="DY197">
        <v>2.8567399999999998</v>
      </c>
      <c r="DZ197">
        <v>2.7165400000000002</v>
      </c>
      <c r="EA197">
        <v>0.13116800000000001</v>
      </c>
      <c r="EB197">
        <v>0.135325</v>
      </c>
      <c r="EC197">
        <v>7.3895299999999997E-2</v>
      </c>
      <c r="ED197">
        <v>6.7304900000000001E-2</v>
      </c>
      <c r="EE197">
        <v>24515.7</v>
      </c>
      <c r="EF197">
        <v>21219.599999999999</v>
      </c>
      <c r="EG197">
        <v>25265.599999999999</v>
      </c>
      <c r="EH197">
        <v>23904.1</v>
      </c>
      <c r="EI197">
        <v>39958.699999999997</v>
      </c>
      <c r="EJ197">
        <v>36919</v>
      </c>
      <c r="EK197">
        <v>45687.9</v>
      </c>
      <c r="EL197">
        <v>42656.6</v>
      </c>
      <c r="EM197">
        <v>1.7927</v>
      </c>
      <c r="EN197">
        <v>2.0488499999999998</v>
      </c>
      <c r="EO197">
        <v>6.8493200000000004E-2</v>
      </c>
      <c r="EP197">
        <v>0</v>
      </c>
      <c r="EQ197">
        <v>23.921500000000002</v>
      </c>
      <c r="ER197">
        <v>999.9</v>
      </c>
      <c r="ES197">
        <v>32.139000000000003</v>
      </c>
      <c r="ET197">
        <v>36.396000000000001</v>
      </c>
      <c r="EU197">
        <v>28.452400000000001</v>
      </c>
      <c r="EV197">
        <v>50.8018</v>
      </c>
      <c r="EW197">
        <v>38.401400000000002</v>
      </c>
      <c r="EX197">
        <v>2</v>
      </c>
      <c r="EY197">
        <v>3.9883099999999998E-2</v>
      </c>
      <c r="EZ197">
        <v>4.2187599999999996</v>
      </c>
      <c r="FA197">
        <v>20.194400000000002</v>
      </c>
      <c r="FB197">
        <v>5.2343599999999997</v>
      </c>
      <c r="FC197">
        <v>11.992000000000001</v>
      </c>
      <c r="FD197">
        <v>4.9566499999999998</v>
      </c>
      <c r="FE197">
        <v>3.3039999999999998</v>
      </c>
      <c r="FF197">
        <v>9999</v>
      </c>
      <c r="FG197">
        <v>326</v>
      </c>
      <c r="FH197">
        <v>9999</v>
      </c>
      <c r="FI197">
        <v>4900.2</v>
      </c>
      <c r="FJ197">
        <v>1.8682700000000001</v>
      </c>
      <c r="FK197">
        <v>1.8640099999999999</v>
      </c>
      <c r="FL197">
        <v>1.8714900000000001</v>
      </c>
      <c r="FM197">
        <v>1.86249</v>
      </c>
      <c r="FN197">
        <v>1.86188</v>
      </c>
      <c r="FO197">
        <v>1.86829</v>
      </c>
      <c r="FP197">
        <v>1.85846</v>
      </c>
      <c r="FQ197">
        <v>1.8646799999999999</v>
      </c>
      <c r="FR197">
        <v>5</v>
      </c>
      <c r="FS197">
        <v>0</v>
      </c>
      <c r="FT197">
        <v>0</v>
      </c>
      <c r="FU197">
        <v>0</v>
      </c>
      <c r="FV197" t="s">
        <v>358</v>
      </c>
      <c r="FW197" t="s">
        <v>359</v>
      </c>
      <c r="FX197" t="s">
        <v>360</v>
      </c>
      <c r="FY197" t="s">
        <v>360</v>
      </c>
      <c r="FZ197" t="s">
        <v>360</v>
      </c>
      <c r="GA197" t="s">
        <v>360</v>
      </c>
      <c r="GB197">
        <v>0</v>
      </c>
      <c r="GC197">
        <v>100</v>
      </c>
      <c r="GD197">
        <v>100</v>
      </c>
      <c r="GE197">
        <v>4.74</v>
      </c>
      <c r="GF197">
        <v>0.27450000000000002</v>
      </c>
      <c r="GG197">
        <v>1.64354498451179</v>
      </c>
      <c r="GH197">
        <v>4.8697645535604704E-3</v>
      </c>
      <c r="GI197">
        <v>-2.9716501002383001E-6</v>
      </c>
      <c r="GJ197">
        <v>1.12513468715282E-9</v>
      </c>
      <c r="GK197">
        <v>-5.6040547963591501E-2</v>
      </c>
      <c r="GL197">
        <v>-3.4440246100026599E-2</v>
      </c>
      <c r="GM197">
        <v>3.75033726110429E-3</v>
      </c>
      <c r="GN197">
        <v>-6.7053370517907205E-5</v>
      </c>
      <c r="GO197">
        <v>20</v>
      </c>
      <c r="GP197">
        <v>2120</v>
      </c>
      <c r="GQ197">
        <v>2</v>
      </c>
      <c r="GR197">
        <v>25</v>
      </c>
      <c r="GS197">
        <v>237.2</v>
      </c>
      <c r="GT197">
        <v>237.2</v>
      </c>
      <c r="GU197">
        <v>2.80518</v>
      </c>
      <c r="GV197">
        <v>2.36938</v>
      </c>
      <c r="GW197">
        <v>1.9982899999999999</v>
      </c>
      <c r="GX197">
        <v>2.7368199999999998</v>
      </c>
      <c r="GY197">
        <v>2.0935100000000002</v>
      </c>
      <c r="GZ197">
        <v>2.3754900000000001</v>
      </c>
      <c r="HA197">
        <v>40.8093</v>
      </c>
      <c r="HB197">
        <v>16.014600000000002</v>
      </c>
      <c r="HC197">
        <v>18</v>
      </c>
      <c r="HD197">
        <v>431.35599999999999</v>
      </c>
      <c r="HE197">
        <v>589.73699999999997</v>
      </c>
      <c r="HF197">
        <v>19.424700000000001</v>
      </c>
      <c r="HG197">
        <v>27.9026</v>
      </c>
      <c r="HH197">
        <v>30.000499999999999</v>
      </c>
      <c r="HI197">
        <v>27.687000000000001</v>
      </c>
      <c r="HJ197">
        <v>27.670200000000001</v>
      </c>
      <c r="HK197">
        <v>56.174599999999998</v>
      </c>
      <c r="HL197">
        <v>41.578600000000002</v>
      </c>
      <c r="HM197">
        <v>0</v>
      </c>
      <c r="HN197">
        <v>19.424299999999999</v>
      </c>
      <c r="HO197">
        <v>1105.5899999999999</v>
      </c>
      <c r="HP197">
        <v>19.084199999999999</v>
      </c>
      <c r="HQ197">
        <v>96.687200000000004</v>
      </c>
      <c r="HR197">
        <v>100.27500000000001</v>
      </c>
    </row>
    <row r="198" spans="1:226" x14ac:dyDescent="0.2">
      <c r="A198">
        <v>182</v>
      </c>
      <c r="B198">
        <v>1657225732.5999999</v>
      </c>
      <c r="C198">
        <v>2066.0999999046298</v>
      </c>
      <c r="D198" t="s">
        <v>723</v>
      </c>
      <c r="E198" t="s">
        <v>724</v>
      </c>
      <c r="F198">
        <v>5</v>
      </c>
      <c r="G198" t="s">
        <v>596</v>
      </c>
      <c r="H198" t="s">
        <v>354</v>
      </c>
      <c r="I198">
        <v>1657225730.04444</v>
      </c>
      <c r="J198">
        <f t="shared" si="68"/>
        <v>2.7073509914362385E-3</v>
      </c>
      <c r="K198">
        <f t="shared" si="69"/>
        <v>2.7073509914362384</v>
      </c>
      <c r="L198">
        <f t="shared" si="70"/>
        <v>25.078188182931463</v>
      </c>
      <c r="M198">
        <f t="shared" si="71"/>
        <v>1040.8699999999999</v>
      </c>
      <c r="N198">
        <f t="shared" si="72"/>
        <v>634.95266692989981</v>
      </c>
      <c r="O198">
        <f t="shared" si="73"/>
        <v>43.816480465724105</v>
      </c>
      <c r="P198">
        <f t="shared" si="74"/>
        <v>71.827810792380504</v>
      </c>
      <c r="Q198">
        <f t="shared" si="75"/>
        <v>0.1100931884108442</v>
      </c>
      <c r="R198">
        <f t="shared" si="76"/>
        <v>2.4492638927242281</v>
      </c>
      <c r="S198">
        <f t="shared" si="77"/>
        <v>0.1074160544381262</v>
      </c>
      <c r="T198">
        <f t="shared" si="78"/>
        <v>6.7370141736718597E-2</v>
      </c>
      <c r="U198">
        <f t="shared" si="79"/>
        <v>321.5147586666663</v>
      </c>
      <c r="V198">
        <f t="shared" si="80"/>
        <v>25.547271948446589</v>
      </c>
      <c r="W198">
        <f t="shared" si="81"/>
        <v>25.058533333333301</v>
      </c>
      <c r="X198">
        <f t="shared" si="82"/>
        <v>3.190790657672133</v>
      </c>
      <c r="Y198">
        <f t="shared" si="83"/>
        <v>50.028835023807325</v>
      </c>
      <c r="Z198">
        <f t="shared" si="84"/>
        <v>1.5107522865165524</v>
      </c>
      <c r="AA198">
        <f t="shared" si="85"/>
        <v>3.0197630742303461</v>
      </c>
      <c r="AB198">
        <f t="shared" si="86"/>
        <v>1.6800383711555806</v>
      </c>
      <c r="AC198">
        <f t="shared" si="87"/>
        <v>-119.39417872233813</v>
      </c>
      <c r="AD198">
        <f t="shared" si="88"/>
        <v>-121.64546009775974</v>
      </c>
      <c r="AE198">
        <f t="shared" si="89"/>
        <v>-10.463144158836936</v>
      </c>
      <c r="AF198">
        <f t="shared" si="90"/>
        <v>70.011975687731493</v>
      </c>
      <c r="AG198">
        <f t="shared" si="91"/>
        <v>45.941138288990288</v>
      </c>
      <c r="AH198">
        <f t="shared" si="92"/>
        <v>2.696135145412847</v>
      </c>
      <c r="AI198">
        <f t="shared" si="93"/>
        <v>25.078188182931463</v>
      </c>
      <c r="AJ198">
        <v>1110.3557767411601</v>
      </c>
      <c r="AK198">
        <v>1071.2355757575799</v>
      </c>
      <c r="AL198">
        <v>3.4403095613386698</v>
      </c>
      <c r="AM198">
        <v>66.775672127401407</v>
      </c>
      <c r="AN198">
        <f t="shared" si="94"/>
        <v>2.7073509914362384</v>
      </c>
      <c r="AO198">
        <v>19.1743312964356</v>
      </c>
      <c r="AP198">
        <v>21.897948484848499</v>
      </c>
      <c r="AQ198">
        <v>3.00834613530634E-4</v>
      </c>
      <c r="AR198">
        <v>77.559207945919596</v>
      </c>
      <c r="AS198">
        <v>13</v>
      </c>
      <c r="AT198">
        <v>3</v>
      </c>
      <c r="AU198">
        <f t="shared" si="95"/>
        <v>1</v>
      </c>
      <c r="AV198">
        <f t="shared" si="96"/>
        <v>0</v>
      </c>
      <c r="AW198">
        <f t="shared" si="97"/>
        <v>36776.307506041754</v>
      </c>
      <c r="AX198">
        <f t="shared" si="98"/>
        <v>1999.9922222222201</v>
      </c>
      <c r="AY198">
        <f t="shared" si="99"/>
        <v>1681.193466666665</v>
      </c>
      <c r="AZ198">
        <f t="shared" si="100"/>
        <v>0.84060000233334242</v>
      </c>
      <c r="BA198">
        <f t="shared" si="101"/>
        <v>0.16075800450335084</v>
      </c>
      <c r="BB198" s="1">
        <v>5.1449999999999996</v>
      </c>
      <c r="BC198">
        <v>0.5</v>
      </c>
      <c r="BD198" t="s">
        <v>355</v>
      </c>
      <c r="BE198">
        <v>2</v>
      </c>
      <c r="BF198" t="b">
        <v>1</v>
      </c>
      <c r="BG198">
        <v>1657225730.04444</v>
      </c>
      <c r="BH198">
        <v>1040.8699999999999</v>
      </c>
      <c r="BI198">
        <v>1091.0322222222201</v>
      </c>
      <c r="BJ198">
        <v>21.892588888888898</v>
      </c>
      <c r="BK198">
        <v>19.178944444444401</v>
      </c>
      <c r="BL198">
        <v>1036.11777777778</v>
      </c>
      <c r="BM198">
        <v>21.617922222222202</v>
      </c>
      <c r="BN198">
        <v>499.989222222222</v>
      </c>
      <c r="BO198">
        <v>68.907433333333302</v>
      </c>
      <c r="BP198">
        <v>0.100041944444444</v>
      </c>
      <c r="BQ198">
        <v>24.1372888888889</v>
      </c>
      <c r="BR198">
        <v>25.058533333333301</v>
      </c>
      <c r="BS198">
        <v>999.9</v>
      </c>
      <c r="BT198">
        <v>0</v>
      </c>
      <c r="BU198">
        <v>0</v>
      </c>
      <c r="BV198">
        <v>9996.8733333333294</v>
      </c>
      <c r="BW198">
        <v>0</v>
      </c>
      <c r="BX198">
        <v>1555.84</v>
      </c>
      <c r="BY198">
        <v>-50.163577777777803</v>
      </c>
      <c r="BZ198">
        <v>1064.1666666666699</v>
      </c>
      <c r="CA198">
        <v>1112.3655555555599</v>
      </c>
      <c r="CB198">
        <v>2.7136577777777799</v>
      </c>
      <c r="CC198">
        <v>1091.0322222222201</v>
      </c>
      <c r="CD198">
        <v>19.178944444444401</v>
      </c>
      <c r="CE198">
        <v>1.5085622222222199</v>
      </c>
      <c r="CF198">
        <v>1.3215699999999999</v>
      </c>
      <c r="CG198">
        <v>13.0552333333333</v>
      </c>
      <c r="CH198">
        <v>11.046444444444401</v>
      </c>
      <c r="CI198">
        <v>1999.9922222222201</v>
      </c>
      <c r="CJ198">
        <v>0.98</v>
      </c>
      <c r="CK198">
        <v>2.00002666666667E-2</v>
      </c>
      <c r="CL198">
        <v>0</v>
      </c>
      <c r="CM198">
        <v>2.5893555555555601</v>
      </c>
      <c r="CN198">
        <v>0</v>
      </c>
      <c r="CO198">
        <v>9900.3744444444401</v>
      </c>
      <c r="CP198">
        <v>16705.333333333299</v>
      </c>
      <c r="CQ198">
        <v>46.902555555555601</v>
      </c>
      <c r="CR198">
        <v>49.353999999999999</v>
      </c>
      <c r="CS198">
        <v>48</v>
      </c>
      <c r="CT198">
        <v>47.436999999999998</v>
      </c>
      <c r="CU198">
        <v>46.061999999999998</v>
      </c>
      <c r="CV198">
        <v>1959.9922222222201</v>
      </c>
      <c r="CW198">
        <v>40</v>
      </c>
      <c r="CX198">
        <v>0</v>
      </c>
      <c r="CY198">
        <v>1651542795.2</v>
      </c>
      <c r="CZ198">
        <v>0</v>
      </c>
      <c r="DA198">
        <v>1657211497.5999999</v>
      </c>
      <c r="DB198" t="s">
        <v>356</v>
      </c>
      <c r="DC198">
        <v>1657211493.5999999</v>
      </c>
      <c r="DD198">
        <v>1657211497.5999999</v>
      </c>
      <c r="DE198">
        <v>1</v>
      </c>
      <c r="DF198">
        <v>1.526</v>
      </c>
      <c r="DG198">
        <v>4.4999999999999998E-2</v>
      </c>
      <c r="DH198">
        <v>2.6110000000000002</v>
      </c>
      <c r="DI198">
        <v>0.157</v>
      </c>
      <c r="DJ198">
        <v>420</v>
      </c>
      <c r="DK198">
        <v>20</v>
      </c>
      <c r="DL198">
        <v>0.57999999999999996</v>
      </c>
      <c r="DM198">
        <v>0.22</v>
      </c>
      <c r="DN198">
        <v>-49.611629268292702</v>
      </c>
      <c r="DO198">
        <v>-3.8574898954703301</v>
      </c>
      <c r="DP198">
        <v>0.41925780371107602</v>
      </c>
      <c r="DQ198">
        <v>0</v>
      </c>
      <c r="DR198">
        <v>2.73279121951219</v>
      </c>
      <c r="DS198">
        <v>-0.15106891986062501</v>
      </c>
      <c r="DT198">
        <v>1.51110797979208E-2</v>
      </c>
      <c r="DU198">
        <v>0</v>
      </c>
      <c r="DV198">
        <v>0</v>
      </c>
      <c r="DW198">
        <v>2</v>
      </c>
      <c r="DX198" t="s">
        <v>365</v>
      </c>
      <c r="DY198">
        <v>2.8568899999999999</v>
      </c>
      <c r="DZ198">
        <v>2.7163599999999999</v>
      </c>
      <c r="EA198">
        <v>0.13239100000000001</v>
      </c>
      <c r="EB198">
        <v>0.136489</v>
      </c>
      <c r="EC198">
        <v>7.3924199999999995E-2</v>
      </c>
      <c r="ED198">
        <v>6.73372E-2</v>
      </c>
      <c r="EE198">
        <v>24480.7</v>
      </c>
      <c r="EF198">
        <v>21191</v>
      </c>
      <c r="EG198">
        <v>25265.200000000001</v>
      </c>
      <c r="EH198">
        <v>23904.1</v>
      </c>
      <c r="EI198">
        <v>39956.699999999997</v>
      </c>
      <c r="EJ198">
        <v>36917.9</v>
      </c>
      <c r="EK198">
        <v>45687</v>
      </c>
      <c r="EL198">
        <v>42656.7</v>
      </c>
      <c r="EM198">
        <v>1.7925500000000001</v>
      </c>
      <c r="EN198">
        <v>2.0486</v>
      </c>
      <c r="EO198">
        <v>6.9089200000000003E-2</v>
      </c>
      <c r="EP198">
        <v>0</v>
      </c>
      <c r="EQ198">
        <v>23.933399999999999</v>
      </c>
      <c r="ER198">
        <v>999.9</v>
      </c>
      <c r="ES198">
        <v>32.162999999999997</v>
      </c>
      <c r="ET198">
        <v>36.396000000000001</v>
      </c>
      <c r="EU198">
        <v>28.475000000000001</v>
      </c>
      <c r="EV198">
        <v>51.241799999999998</v>
      </c>
      <c r="EW198">
        <v>38.277200000000001</v>
      </c>
      <c r="EX198">
        <v>2</v>
      </c>
      <c r="EY198">
        <v>4.0238799999999998E-2</v>
      </c>
      <c r="EZ198">
        <v>4.22553</v>
      </c>
      <c r="FA198">
        <v>20.194199999999999</v>
      </c>
      <c r="FB198">
        <v>5.23421</v>
      </c>
      <c r="FC198">
        <v>11.992000000000001</v>
      </c>
      <c r="FD198">
        <v>4.9565999999999999</v>
      </c>
      <c r="FE198">
        <v>3.3039000000000001</v>
      </c>
      <c r="FF198">
        <v>9999</v>
      </c>
      <c r="FG198">
        <v>326</v>
      </c>
      <c r="FH198">
        <v>9999</v>
      </c>
      <c r="FI198">
        <v>4900.2</v>
      </c>
      <c r="FJ198">
        <v>1.8682799999999999</v>
      </c>
      <c r="FK198">
        <v>1.8640099999999999</v>
      </c>
      <c r="FL198">
        <v>1.8714900000000001</v>
      </c>
      <c r="FM198">
        <v>1.86249</v>
      </c>
      <c r="FN198">
        <v>1.86189</v>
      </c>
      <c r="FO198">
        <v>1.86829</v>
      </c>
      <c r="FP198">
        <v>1.8585100000000001</v>
      </c>
      <c r="FQ198">
        <v>1.8647400000000001</v>
      </c>
      <c r="FR198">
        <v>5</v>
      </c>
      <c r="FS198">
        <v>0</v>
      </c>
      <c r="FT198">
        <v>0</v>
      </c>
      <c r="FU198">
        <v>0</v>
      </c>
      <c r="FV198" t="s">
        <v>358</v>
      </c>
      <c r="FW198" t="s">
        <v>359</v>
      </c>
      <c r="FX198" t="s">
        <v>360</v>
      </c>
      <c r="FY198" t="s">
        <v>360</v>
      </c>
      <c r="FZ198" t="s">
        <v>360</v>
      </c>
      <c r="GA198" t="s">
        <v>360</v>
      </c>
      <c r="GB198">
        <v>0</v>
      </c>
      <c r="GC198">
        <v>100</v>
      </c>
      <c r="GD198">
        <v>100</v>
      </c>
      <c r="GE198">
        <v>4.7699999999999996</v>
      </c>
      <c r="GF198">
        <v>0.27489999999999998</v>
      </c>
      <c r="GG198">
        <v>1.64354498451179</v>
      </c>
      <c r="GH198">
        <v>4.8697645535604704E-3</v>
      </c>
      <c r="GI198">
        <v>-2.9716501002383001E-6</v>
      </c>
      <c r="GJ198">
        <v>1.12513468715282E-9</v>
      </c>
      <c r="GK198">
        <v>-5.6040547963591501E-2</v>
      </c>
      <c r="GL198">
        <v>-3.4440246100026599E-2</v>
      </c>
      <c r="GM198">
        <v>3.75033726110429E-3</v>
      </c>
      <c r="GN198">
        <v>-6.7053370517907205E-5</v>
      </c>
      <c r="GO198">
        <v>20</v>
      </c>
      <c r="GP198">
        <v>2120</v>
      </c>
      <c r="GQ198">
        <v>2</v>
      </c>
      <c r="GR198">
        <v>25</v>
      </c>
      <c r="GS198">
        <v>237.3</v>
      </c>
      <c r="GT198">
        <v>237.2</v>
      </c>
      <c r="GU198">
        <v>2.83325</v>
      </c>
      <c r="GV198">
        <v>2.36572</v>
      </c>
      <c r="GW198">
        <v>1.9982899999999999</v>
      </c>
      <c r="GX198">
        <v>2.7368199999999998</v>
      </c>
      <c r="GY198">
        <v>2.0935100000000002</v>
      </c>
      <c r="GZ198">
        <v>2.3815900000000001</v>
      </c>
      <c r="HA198">
        <v>40.8093</v>
      </c>
      <c r="HB198">
        <v>16.005800000000001</v>
      </c>
      <c r="HC198">
        <v>18</v>
      </c>
      <c r="HD198">
        <v>431.30799999999999</v>
      </c>
      <c r="HE198">
        <v>589.60299999999995</v>
      </c>
      <c r="HF198">
        <v>19.425599999999999</v>
      </c>
      <c r="HG198">
        <v>27.9085</v>
      </c>
      <c r="HH198">
        <v>30.000499999999999</v>
      </c>
      <c r="HI198">
        <v>27.692299999999999</v>
      </c>
      <c r="HJ198">
        <v>27.6755</v>
      </c>
      <c r="HK198">
        <v>56.736199999999997</v>
      </c>
      <c r="HL198">
        <v>41.868299999999998</v>
      </c>
      <c r="HM198">
        <v>0</v>
      </c>
      <c r="HN198">
        <v>19.424299999999999</v>
      </c>
      <c r="HO198">
        <v>1125.77</v>
      </c>
      <c r="HP198">
        <v>19.080500000000001</v>
      </c>
      <c r="HQ198">
        <v>96.685400000000001</v>
      </c>
      <c r="HR198">
        <v>100.276</v>
      </c>
    </row>
    <row r="199" spans="1:226" x14ac:dyDescent="0.2">
      <c r="A199">
        <v>183</v>
      </c>
      <c r="B199">
        <v>1657225738.0999999</v>
      </c>
      <c r="C199">
        <v>2071.5999999046298</v>
      </c>
      <c r="D199" t="s">
        <v>725</v>
      </c>
      <c r="E199" t="s">
        <v>726</v>
      </c>
      <c r="F199">
        <v>5</v>
      </c>
      <c r="G199" t="s">
        <v>596</v>
      </c>
      <c r="H199" t="s">
        <v>354</v>
      </c>
      <c r="I199">
        <v>1657225735.3499999</v>
      </c>
      <c r="J199">
        <f t="shared" si="68"/>
        <v>2.705663152939602E-3</v>
      </c>
      <c r="K199">
        <f t="shared" si="69"/>
        <v>2.7056631529396022</v>
      </c>
      <c r="L199">
        <f t="shared" si="70"/>
        <v>25.617431302010683</v>
      </c>
      <c r="M199">
        <f t="shared" si="71"/>
        <v>1058.3209999999999</v>
      </c>
      <c r="N199">
        <f t="shared" si="72"/>
        <v>643.85287071365246</v>
      </c>
      <c r="O199">
        <f t="shared" si="73"/>
        <v>44.430938090304096</v>
      </c>
      <c r="P199">
        <f t="shared" si="74"/>
        <v>73.032515609581552</v>
      </c>
      <c r="Q199">
        <f t="shared" si="75"/>
        <v>0.11008436240352948</v>
      </c>
      <c r="R199">
        <f t="shared" si="76"/>
        <v>2.4475877101561396</v>
      </c>
      <c r="S199">
        <f t="shared" si="77"/>
        <v>0.10740586698829417</v>
      </c>
      <c r="T199">
        <f t="shared" si="78"/>
        <v>6.7363890948692134E-2</v>
      </c>
      <c r="U199">
        <f t="shared" si="79"/>
        <v>321.51248879999997</v>
      </c>
      <c r="V199">
        <f t="shared" si="80"/>
        <v>25.56155168224624</v>
      </c>
      <c r="W199">
        <f t="shared" si="81"/>
        <v>25.056339999999999</v>
      </c>
      <c r="X199">
        <f t="shared" si="82"/>
        <v>3.1903736228059065</v>
      </c>
      <c r="Y199">
        <f t="shared" si="83"/>
        <v>50.005369178322368</v>
      </c>
      <c r="Z199">
        <f t="shared" si="84"/>
        <v>1.5112130946671716</v>
      </c>
      <c r="AA199">
        <f t="shared" si="85"/>
        <v>3.0221016652793589</v>
      </c>
      <c r="AB199">
        <f t="shared" si="86"/>
        <v>1.679160528138735</v>
      </c>
      <c r="AC199">
        <f t="shared" si="87"/>
        <v>-119.31974504463645</v>
      </c>
      <c r="AD199">
        <f t="shared" si="88"/>
        <v>-119.57043301101818</v>
      </c>
      <c r="AE199">
        <f t="shared" si="89"/>
        <v>-10.292261859304485</v>
      </c>
      <c r="AF199">
        <f t="shared" si="90"/>
        <v>72.330048885040881</v>
      </c>
      <c r="AG199">
        <f t="shared" si="91"/>
        <v>46.224717417615793</v>
      </c>
      <c r="AH199">
        <f t="shared" si="92"/>
        <v>2.7075206457317016</v>
      </c>
      <c r="AI199">
        <f t="shared" si="93"/>
        <v>25.617431302010683</v>
      </c>
      <c r="AJ199">
        <v>1129.0476952548399</v>
      </c>
      <c r="AK199">
        <v>1089.62896969697</v>
      </c>
      <c r="AL199">
        <v>3.3688733271289402</v>
      </c>
      <c r="AM199">
        <v>66.775672127401407</v>
      </c>
      <c r="AN199">
        <f t="shared" si="94"/>
        <v>2.7056631529396022</v>
      </c>
      <c r="AO199">
        <v>19.173368642632202</v>
      </c>
      <c r="AP199">
        <v>21.896639393939399</v>
      </c>
      <c r="AQ199">
        <v>-2.15817635278193E-5</v>
      </c>
      <c r="AR199">
        <v>77.559207945919596</v>
      </c>
      <c r="AS199">
        <v>13</v>
      </c>
      <c r="AT199">
        <v>3</v>
      </c>
      <c r="AU199">
        <f t="shared" si="95"/>
        <v>1</v>
      </c>
      <c r="AV199">
        <f t="shared" si="96"/>
        <v>0</v>
      </c>
      <c r="AW199">
        <f t="shared" si="97"/>
        <v>36737.486934507971</v>
      </c>
      <c r="AX199">
        <f t="shared" si="98"/>
        <v>1999.9780000000001</v>
      </c>
      <c r="AY199">
        <f t="shared" si="99"/>
        <v>1681.1815200000001</v>
      </c>
      <c r="AZ199">
        <f t="shared" si="100"/>
        <v>0.84060000660007261</v>
      </c>
      <c r="BA199">
        <f t="shared" si="101"/>
        <v>0.16075801273814011</v>
      </c>
      <c r="BB199" s="1">
        <v>5.1449999999999996</v>
      </c>
      <c r="BC199">
        <v>0.5</v>
      </c>
      <c r="BD199" t="s">
        <v>355</v>
      </c>
      <c r="BE199">
        <v>2</v>
      </c>
      <c r="BF199" t="b">
        <v>1</v>
      </c>
      <c r="BG199">
        <v>1657225735.3499999</v>
      </c>
      <c r="BH199">
        <v>1058.3209999999999</v>
      </c>
      <c r="BI199">
        <v>1108.835</v>
      </c>
      <c r="BJ199">
        <v>21.89913</v>
      </c>
      <c r="BK199">
        <v>19.17409</v>
      </c>
      <c r="BL199">
        <v>1053.5309999999999</v>
      </c>
      <c r="BM199">
        <v>21.62424</v>
      </c>
      <c r="BN199">
        <v>499.99759999999998</v>
      </c>
      <c r="BO199">
        <v>68.908000000000001</v>
      </c>
      <c r="BP199">
        <v>9.9905549999999996E-2</v>
      </c>
      <c r="BQ199">
        <v>24.150189999999998</v>
      </c>
      <c r="BR199">
        <v>25.056339999999999</v>
      </c>
      <c r="BS199">
        <v>999.9</v>
      </c>
      <c r="BT199">
        <v>0</v>
      </c>
      <c r="BU199">
        <v>0</v>
      </c>
      <c r="BV199">
        <v>9986.24</v>
      </c>
      <c r="BW199">
        <v>0</v>
      </c>
      <c r="BX199">
        <v>1555.5129999999999</v>
      </c>
      <c r="BY199">
        <v>-50.511470000000003</v>
      </c>
      <c r="BZ199">
        <v>1082.018</v>
      </c>
      <c r="CA199">
        <v>1130.509</v>
      </c>
      <c r="CB199">
        <v>2.7250519999999998</v>
      </c>
      <c r="CC199">
        <v>1108.835</v>
      </c>
      <c r="CD199">
        <v>19.17409</v>
      </c>
      <c r="CE199">
        <v>1.5090239999999999</v>
      </c>
      <c r="CF199">
        <v>1.3212470000000001</v>
      </c>
      <c r="CG199">
        <v>13.05992</v>
      </c>
      <c r="CH199">
        <v>11.042759999999999</v>
      </c>
      <c r="CI199">
        <v>1999.9780000000001</v>
      </c>
      <c r="CJ199">
        <v>0.97999979999999998</v>
      </c>
      <c r="CK199">
        <v>2.0000480000000001E-2</v>
      </c>
      <c r="CL199">
        <v>0</v>
      </c>
      <c r="CM199">
        <v>2.4902799999999998</v>
      </c>
      <c r="CN199">
        <v>0</v>
      </c>
      <c r="CO199">
        <v>9903.2880000000005</v>
      </c>
      <c r="CP199">
        <v>16705.21</v>
      </c>
      <c r="CQ199">
        <v>46.905999999999999</v>
      </c>
      <c r="CR199">
        <v>49.375</v>
      </c>
      <c r="CS199">
        <v>48.018599999999999</v>
      </c>
      <c r="CT199">
        <v>47.436999999999998</v>
      </c>
      <c r="CU199">
        <v>46.061999999999998</v>
      </c>
      <c r="CV199">
        <v>1959.9780000000001</v>
      </c>
      <c r="CW199">
        <v>40</v>
      </c>
      <c r="CX199">
        <v>0</v>
      </c>
      <c r="CY199">
        <v>1651542800</v>
      </c>
      <c r="CZ199">
        <v>0</v>
      </c>
      <c r="DA199">
        <v>1657211497.5999999</v>
      </c>
      <c r="DB199" t="s">
        <v>356</v>
      </c>
      <c r="DC199">
        <v>1657211493.5999999</v>
      </c>
      <c r="DD199">
        <v>1657211497.5999999</v>
      </c>
      <c r="DE199">
        <v>1</v>
      </c>
      <c r="DF199">
        <v>1.526</v>
      </c>
      <c r="DG199">
        <v>4.4999999999999998E-2</v>
      </c>
      <c r="DH199">
        <v>2.6110000000000002</v>
      </c>
      <c r="DI199">
        <v>0.157</v>
      </c>
      <c r="DJ199">
        <v>420</v>
      </c>
      <c r="DK199">
        <v>20</v>
      </c>
      <c r="DL199">
        <v>0.57999999999999996</v>
      </c>
      <c r="DM199">
        <v>0.22</v>
      </c>
      <c r="DN199">
        <v>-49.971558536585398</v>
      </c>
      <c r="DO199">
        <v>-4.2924292682926701</v>
      </c>
      <c r="DP199">
        <v>0.46260121317083303</v>
      </c>
      <c r="DQ199">
        <v>0</v>
      </c>
      <c r="DR199">
        <v>2.7243112195122001</v>
      </c>
      <c r="DS199">
        <v>-4.74616724738657E-2</v>
      </c>
      <c r="DT199">
        <v>8.0509684904824606E-3</v>
      </c>
      <c r="DU199">
        <v>1</v>
      </c>
      <c r="DV199">
        <v>1</v>
      </c>
      <c r="DW199">
        <v>2</v>
      </c>
      <c r="DX199" t="s">
        <v>357</v>
      </c>
      <c r="DY199">
        <v>2.8565700000000001</v>
      </c>
      <c r="DZ199">
        <v>2.7164999999999999</v>
      </c>
      <c r="EA199">
        <v>0.133857</v>
      </c>
      <c r="EB199">
        <v>0.13797999999999999</v>
      </c>
      <c r="EC199">
        <v>7.39205E-2</v>
      </c>
      <c r="ED199">
        <v>6.7325200000000002E-2</v>
      </c>
      <c r="EE199">
        <v>24439.1</v>
      </c>
      <c r="EF199">
        <v>21154.2</v>
      </c>
      <c r="EG199">
        <v>25264.9</v>
      </c>
      <c r="EH199">
        <v>23903.9</v>
      </c>
      <c r="EI199">
        <v>39956.300000000003</v>
      </c>
      <c r="EJ199">
        <v>36917.699999999997</v>
      </c>
      <c r="EK199">
        <v>45686.400000000001</v>
      </c>
      <c r="EL199">
        <v>42655.9</v>
      </c>
      <c r="EM199">
        <v>1.7921199999999999</v>
      </c>
      <c r="EN199">
        <v>2.0486</v>
      </c>
      <c r="EO199">
        <v>6.6086599999999995E-2</v>
      </c>
      <c r="EP199">
        <v>0</v>
      </c>
      <c r="EQ199">
        <v>23.9482</v>
      </c>
      <c r="ER199">
        <v>999.9</v>
      </c>
      <c r="ES199">
        <v>32.162999999999997</v>
      </c>
      <c r="ET199">
        <v>36.427</v>
      </c>
      <c r="EU199">
        <v>28.520600000000002</v>
      </c>
      <c r="EV199">
        <v>51.031799999999997</v>
      </c>
      <c r="EW199">
        <v>38.4054</v>
      </c>
      <c r="EX199">
        <v>2</v>
      </c>
      <c r="EY199">
        <v>4.1796199999999999E-2</v>
      </c>
      <c r="EZ199">
        <v>4.4848600000000003</v>
      </c>
      <c r="FA199">
        <v>20.1873</v>
      </c>
      <c r="FB199">
        <v>5.2340600000000004</v>
      </c>
      <c r="FC199">
        <v>11.992000000000001</v>
      </c>
      <c r="FD199">
        <v>4.9564500000000002</v>
      </c>
      <c r="FE199">
        <v>3.3039000000000001</v>
      </c>
      <c r="FF199">
        <v>9999</v>
      </c>
      <c r="FG199">
        <v>326</v>
      </c>
      <c r="FH199">
        <v>9999</v>
      </c>
      <c r="FI199">
        <v>4900.5</v>
      </c>
      <c r="FJ199">
        <v>1.8682799999999999</v>
      </c>
      <c r="FK199">
        <v>1.8640099999999999</v>
      </c>
      <c r="FL199">
        <v>1.8714900000000001</v>
      </c>
      <c r="FM199">
        <v>1.86249</v>
      </c>
      <c r="FN199">
        <v>1.86188</v>
      </c>
      <c r="FO199">
        <v>1.86829</v>
      </c>
      <c r="FP199">
        <v>1.8585</v>
      </c>
      <c r="FQ199">
        <v>1.8647199999999999</v>
      </c>
      <c r="FR199">
        <v>5</v>
      </c>
      <c r="FS199">
        <v>0</v>
      </c>
      <c r="FT199">
        <v>0</v>
      </c>
      <c r="FU199">
        <v>0</v>
      </c>
      <c r="FV199" t="s">
        <v>358</v>
      </c>
      <c r="FW199" t="s">
        <v>359</v>
      </c>
      <c r="FX199" t="s">
        <v>360</v>
      </c>
      <c r="FY199" t="s">
        <v>360</v>
      </c>
      <c r="FZ199" t="s">
        <v>360</v>
      </c>
      <c r="GA199" t="s">
        <v>360</v>
      </c>
      <c r="GB199">
        <v>0</v>
      </c>
      <c r="GC199">
        <v>100</v>
      </c>
      <c r="GD199">
        <v>100</v>
      </c>
      <c r="GE199">
        <v>4.82</v>
      </c>
      <c r="GF199">
        <v>0.27489999999999998</v>
      </c>
      <c r="GG199">
        <v>1.64354498451179</v>
      </c>
      <c r="GH199">
        <v>4.8697645535604704E-3</v>
      </c>
      <c r="GI199">
        <v>-2.9716501002383001E-6</v>
      </c>
      <c r="GJ199">
        <v>1.12513468715282E-9</v>
      </c>
      <c r="GK199">
        <v>-5.6040547963591501E-2</v>
      </c>
      <c r="GL199">
        <v>-3.4440246100026599E-2</v>
      </c>
      <c r="GM199">
        <v>3.75033726110429E-3</v>
      </c>
      <c r="GN199">
        <v>-6.7053370517907205E-5</v>
      </c>
      <c r="GO199">
        <v>20</v>
      </c>
      <c r="GP199">
        <v>2120</v>
      </c>
      <c r="GQ199">
        <v>2</v>
      </c>
      <c r="GR199">
        <v>25</v>
      </c>
      <c r="GS199">
        <v>237.4</v>
      </c>
      <c r="GT199">
        <v>237.3</v>
      </c>
      <c r="GU199">
        <v>2.8698700000000001</v>
      </c>
      <c r="GV199">
        <v>2.36206</v>
      </c>
      <c r="GW199">
        <v>1.9982899999999999</v>
      </c>
      <c r="GX199">
        <v>2.7368199999999998</v>
      </c>
      <c r="GY199">
        <v>2.0935100000000002</v>
      </c>
      <c r="GZ199">
        <v>2.4011200000000001</v>
      </c>
      <c r="HA199">
        <v>40.8093</v>
      </c>
      <c r="HB199">
        <v>15.997</v>
      </c>
      <c r="HC199">
        <v>18</v>
      </c>
      <c r="HD199">
        <v>431.10300000000001</v>
      </c>
      <c r="HE199">
        <v>589.67100000000005</v>
      </c>
      <c r="HF199">
        <v>19.390999999999998</v>
      </c>
      <c r="HG199">
        <v>27.915700000000001</v>
      </c>
      <c r="HH199">
        <v>30.001200000000001</v>
      </c>
      <c r="HI199">
        <v>27.697600000000001</v>
      </c>
      <c r="HJ199">
        <v>27.681899999999999</v>
      </c>
      <c r="HK199">
        <v>57.484699999999997</v>
      </c>
      <c r="HL199">
        <v>41.868299999999998</v>
      </c>
      <c r="HM199">
        <v>0</v>
      </c>
      <c r="HN199">
        <v>19.309899999999999</v>
      </c>
      <c r="HO199">
        <v>1139.1500000000001</v>
      </c>
      <c r="HP199">
        <v>19.080300000000001</v>
      </c>
      <c r="HQ199">
        <v>96.684299999999993</v>
      </c>
      <c r="HR199">
        <v>100.274</v>
      </c>
    </row>
    <row r="200" spans="1:226" x14ac:dyDescent="0.2">
      <c r="A200">
        <v>184</v>
      </c>
      <c r="B200">
        <v>1657225743.0999999</v>
      </c>
      <c r="C200">
        <v>2076.5999999046298</v>
      </c>
      <c r="D200" t="s">
        <v>727</v>
      </c>
      <c r="E200" t="s">
        <v>728</v>
      </c>
      <c r="F200">
        <v>5</v>
      </c>
      <c r="G200" t="s">
        <v>596</v>
      </c>
      <c r="H200" t="s">
        <v>354</v>
      </c>
      <c r="I200">
        <v>1657225740.5999999</v>
      </c>
      <c r="J200">
        <f t="shared" si="68"/>
        <v>2.6941332656028258E-3</v>
      </c>
      <c r="K200">
        <f t="shared" si="69"/>
        <v>2.6941332656028258</v>
      </c>
      <c r="L200">
        <f t="shared" si="70"/>
        <v>25.319035320957617</v>
      </c>
      <c r="M200">
        <f t="shared" si="71"/>
        <v>1075.92444444444</v>
      </c>
      <c r="N200">
        <f t="shared" si="72"/>
        <v>664.65633153768283</v>
      </c>
      <c r="O200">
        <f t="shared" si="73"/>
        <v>45.867609914253556</v>
      </c>
      <c r="P200">
        <f t="shared" si="74"/>
        <v>74.249022198910069</v>
      </c>
      <c r="Q200">
        <f t="shared" si="75"/>
        <v>0.10991474360823697</v>
      </c>
      <c r="R200">
        <f t="shared" si="76"/>
        <v>2.4513747152804384</v>
      </c>
      <c r="S200">
        <f t="shared" si="77"/>
        <v>0.10724840558427189</v>
      </c>
      <c r="T200">
        <f t="shared" si="78"/>
        <v>6.7264426143951145E-2</v>
      </c>
      <c r="U200">
        <f t="shared" si="79"/>
        <v>321.51866000000052</v>
      </c>
      <c r="V200">
        <f t="shared" si="80"/>
        <v>25.572063664438943</v>
      </c>
      <c r="W200">
        <f t="shared" si="81"/>
        <v>25.0314444444444</v>
      </c>
      <c r="X200">
        <f t="shared" si="82"/>
        <v>3.1856433821522203</v>
      </c>
      <c r="Y200">
        <f t="shared" si="83"/>
        <v>49.974212713336428</v>
      </c>
      <c r="Z200">
        <f t="shared" si="84"/>
        <v>1.511082142204363</v>
      </c>
      <c r="AA200">
        <f t="shared" si="85"/>
        <v>3.0237237570350084</v>
      </c>
      <c r="AB200">
        <f t="shared" si="86"/>
        <v>1.6745612399478573</v>
      </c>
      <c r="AC200">
        <f t="shared" si="87"/>
        <v>-118.81127701308462</v>
      </c>
      <c r="AD200">
        <f t="shared" si="88"/>
        <v>-115.28333988499642</v>
      </c>
      <c r="AE200">
        <f t="shared" si="89"/>
        <v>-9.9071136203069692</v>
      </c>
      <c r="AF200">
        <f t="shared" si="90"/>
        <v>77.516929481612493</v>
      </c>
      <c r="AG200">
        <f t="shared" si="91"/>
        <v>46.259823979095529</v>
      </c>
      <c r="AH200">
        <f t="shared" si="92"/>
        <v>2.6944691389717783</v>
      </c>
      <c r="AI200">
        <f t="shared" si="93"/>
        <v>25.319035320957617</v>
      </c>
      <c r="AJ200">
        <v>1146.36662576972</v>
      </c>
      <c r="AK200">
        <v>1106.9086060606101</v>
      </c>
      <c r="AL200">
        <v>3.4632835974289899</v>
      </c>
      <c r="AM200">
        <v>66.775672127401407</v>
      </c>
      <c r="AN200">
        <f t="shared" si="94"/>
        <v>2.6941332656028258</v>
      </c>
      <c r="AO200">
        <v>19.185011961092201</v>
      </c>
      <c r="AP200">
        <v>21.896754545454499</v>
      </c>
      <c r="AQ200">
        <v>-2.89448869254374E-5</v>
      </c>
      <c r="AR200">
        <v>77.559207945919596</v>
      </c>
      <c r="AS200">
        <v>14</v>
      </c>
      <c r="AT200">
        <v>3</v>
      </c>
      <c r="AU200">
        <f t="shared" si="95"/>
        <v>1</v>
      </c>
      <c r="AV200">
        <f t="shared" si="96"/>
        <v>0</v>
      </c>
      <c r="AW200">
        <f t="shared" si="97"/>
        <v>36820.544009241508</v>
      </c>
      <c r="AX200">
        <f t="shared" si="98"/>
        <v>2000.0166666666701</v>
      </c>
      <c r="AY200">
        <f t="shared" si="99"/>
        <v>1681.2140000000029</v>
      </c>
      <c r="AZ200">
        <f t="shared" si="100"/>
        <v>0.84059999500004168</v>
      </c>
      <c r="BA200">
        <f t="shared" si="101"/>
        <v>0.1607579903500804</v>
      </c>
      <c r="BB200" s="1">
        <v>5.1449999999999996</v>
      </c>
      <c r="BC200">
        <v>0.5</v>
      </c>
      <c r="BD200" t="s">
        <v>355</v>
      </c>
      <c r="BE200">
        <v>2</v>
      </c>
      <c r="BF200" t="b">
        <v>1</v>
      </c>
      <c r="BG200">
        <v>1657225740.5999999</v>
      </c>
      <c r="BH200">
        <v>1075.92444444444</v>
      </c>
      <c r="BI200">
        <v>1126.51</v>
      </c>
      <c r="BJ200">
        <v>21.896722222222198</v>
      </c>
      <c r="BK200">
        <v>19.1847666666667</v>
      </c>
      <c r="BL200">
        <v>1071.09222222222</v>
      </c>
      <c r="BM200">
        <v>21.6219111111111</v>
      </c>
      <c r="BN200">
        <v>499.98933333333298</v>
      </c>
      <c r="BO200">
        <v>68.9095333333333</v>
      </c>
      <c r="BP200">
        <v>9.9979911111111097E-2</v>
      </c>
      <c r="BQ200">
        <v>24.159133333333301</v>
      </c>
      <c r="BR200">
        <v>25.0314444444444</v>
      </c>
      <c r="BS200">
        <v>999.9</v>
      </c>
      <c r="BT200">
        <v>0</v>
      </c>
      <c r="BU200">
        <v>0</v>
      </c>
      <c r="BV200">
        <v>10009.8611111111</v>
      </c>
      <c r="BW200">
        <v>0</v>
      </c>
      <c r="BX200">
        <v>1555.58</v>
      </c>
      <c r="BY200">
        <v>-50.585344444444402</v>
      </c>
      <c r="BZ200">
        <v>1100.01111111111</v>
      </c>
      <c r="CA200">
        <v>1148.5433333333301</v>
      </c>
      <c r="CB200">
        <v>2.7119511111111101</v>
      </c>
      <c r="CC200">
        <v>1126.51</v>
      </c>
      <c r="CD200">
        <v>19.1847666666667</v>
      </c>
      <c r="CE200">
        <v>1.5088911111111101</v>
      </c>
      <c r="CF200">
        <v>1.3220133333333299</v>
      </c>
      <c r="CG200">
        <v>13.0585666666667</v>
      </c>
      <c r="CH200">
        <v>11.0514666666667</v>
      </c>
      <c r="CI200">
        <v>2000.0166666666701</v>
      </c>
      <c r="CJ200">
        <v>0.98000033333333303</v>
      </c>
      <c r="CK200">
        <v>1.9999911111111102E-2</v>
      </c>
      <c r="CL200">
        <v>0</v>
      </c>
      <c r="CM200">
        <v>2.4516888888888899</v>
      </c>
      <c r="CN200">
        <v>0</v>
      </c>
      <c r="CO200">
        <v>9902.89777777778</v>
      </c>
      <c r="CP200">
        <v>16705.555555555598</v>
      </c>
      <c r="CQ200">
        <v>46.936999999999998</v>
      </c>
      <c r="CR200">
        <v>49.375</v>
      </c>
      <c r="CS200">
        <v>48.061999999999998</v>
      </c>
      <c r="CT200">
        <v>47.436999999999998</v>
      </c>
      <c r="CU200">
        <v>46.061999999999998</v>
      </c>
      <c r="CV200">
        <v>1960.0166666666701</v>
      </c>
      <c r="CW200">
        <v>40</v>
      </c>
      <c r="CX200">
        <v>0</v>
      </c>
      <c r="CY200">
        <v>1651542805.4000001</v>
      </c>
      <c r="CZ200">
        <v>0</v>
      </c>
      <c r="DA200">
        <v>1657211497.5999999</v>
      </c>
      <c r="DB200" t="s">
        <v>356</v>
      </c>
      <c r="DC200">
        <v>1657211493.5999999</v>
      </c>
      <c r="DD200">
        <v>1657211497.5999999</v>
      </c>
      <c r="DE200">
        <v>1</v>
      </c>
      <c r="DF200">
        <v>1.526</v>
      </c>
      <c r="DG200">
        <v>4.4999999999999998E-2</v>
      </c>
      <c r="DH200">
        <v>2.6110000000000002</v>
      </c>
      <c r="DI200">
        <v>0.157</v>
      </c>
      <c r="DJ200">
        <v>420</v>
      </c>
      <c r="DK200">
        <v>20</v>
      </c>
      <c r="DL200">
        <v>0.57999999999999996</v>
      </c>
      <c r="DM200">
        <v>0.22</v>
      </c>
      <c r="DN200">
        <v>-50.221670731707299</v>
      </c>
      <c r="DO200">
        <v>-3.8416494773519698</v>
      </c>
      <c r="DP200">
        <v>0.43645951185056098</v>
      </c>
      <c r="DQ200">
        <v>0</v>
      </c>
      <c r="DR200">
        <v>2.7198104878048799</v>
      </c>
      <c r="DS200">
        <v>-3.5157700348431097E-2</v>
      </c>
      <c r="DT200">
        <v>7.0340606706328296E-3</v>
      </c>
      <c r="DU200">
        <v>1</v>
      </c>
      <c r="DV200">
        <v>1</v>
      </c>
      <c r="DW200">
        <v>2</v>
      </c>
      <c r="DX200" t="s">
        <v>357</v>
      </c>
      <c r="DY200">
        <v>2.8567399999999998</v>
      </c>
      <c r="DZ200">
        <v>2.7165599999999999</v>
      </c>
      <c r="EA200">
        <v>0.135209</v>
      </c>
      <c r="EB200">
        <v>0.13925000000000001</v>
      </c>
      <c r="EC200">
        <v>7.39181E-2</v>
      </c>
      <c r="ED200">
        <v>6.7324999999999996E-2</v>
      </c>
      <c r="EE200">
        <v>24400.5</v>
      </c>
      <c r="EF200">
        <v>21122.9</v>
      </c>
      <c r="EG200">
        <v>25264.5</v>
      </c>
      <c r="EH200">
        <v>23903.7</v>
      </c>
      <c r="EI200">
        <v>39956</v>
      </c>
      <c r="EJ200">
        <v>36917.599999999999</v>
      </c>
      <c r="EK200">
        <v>45685.9</v>
      </c>
      <c r="EL200">
        <v>42655.9</v>
      </c>
      <c r="EM200">
        <v>1.7921499999999999</v>
      </c>
      <c r="EN200">
        <v>2.04833</v>
      </c>
      <c r="EO200">
        <v>6.7066399999999998E-2</v>
      </c>
      <c r="EP200">
        <v>0</v>
      </c>
      <c r="EQ200">
        <v>23.961300000000001</v>
      </c>
      <c r="ER200">
        <v>999.9</v>
      </c>
      <c r="ES200">
        <v>32.162999999999997</v>
      </c>
      <c r="ET200">
        <v>36.427</v>
      </c>
      <c r="EU200">
        <v>28.521100000000001</v>
      </c>
      <c r="EV200">
        <v>50.651800000000001</v>
      </c>
      <c r="EW200">
        <v>38.345399999999998</v>
      </c>
      <c r="EX200">
        <v>2</v>
      </c>
      <c r="EY200">
        <v>4.29726E-2</v>
      </c>
      <c r="EZ200">
        <v>4.5904999999999996</v>
      </c>
      <c r="FA200">
        <v>20.184100000000001</v>
      </c>
      <c r="FB200">
        <v>5.2337600000000002</v>
      </c>
      <c r="FC200">
        <v>11.992000000000001</v>
      </c>
      <c r="FD200">
        <v>4.9565000000000001</v>
      </c>
      <c r="FE200">
        <v>3.3039499999999999</v>
      </c>
      <c r="FF200">
        <v>9999</v>
      </c>
      <c r="FG200">
        <v>326</v>
      </c>
      <c r="FH200">
        <v>9999</v>
      </c>
      <c r="FI200">
        <v>4900.5</v>
      </c>
      <c r="FJ200">
        <v>1.8682799999999999</v>
      </c>
      <c r="FK200">
        <v>1.8640099999999999</v>
      </c>
      <c r="FL200">
        <v>1.8714900000000001</v>
      </c>
      <c r="FM200">
        <v>1.8625</v>
      </c>
      <c r="FN200">
        <v>1.86188</v>
      </c>
      <c r="FO200">
        <v>1.86829</v>
      </c>
      <c r="FP200">
        <v>1.8585</v>
      </c>
      <c r="FQ200">
        <v>1.86476</v>
      </c>
      <c r="FR200">
        <v>5</v>
      </c>
      <c r="FS200">
        <v>0</v>
      </c>
      <c r="FT200">
        <v>0</v>
      </c>
      <c r="FU200">
        <v>0</v>
      </c>
      <c r="FV200" t="s">
        <v>358</v>
      </c>
      <c r="FW200" t="s">
        <v>359</v>
      </c>
      <c r="FX200" t="s">
        <v>360</v>
      </c>
      <c r="FY200" t="s">
        <v>360</v>
      </c>
      <c r="FZ200" t="s">
        <v>360</v>
      </c>
      <c r="GA200" t="s">
        <v>360</v>
      </c>
      <c r="GB200">
        <v>0</v>
      </c>
      <c r="GC200">
        <v>100</v>
      </c>
      <c r="GD200">
        <v>100</v>
      </c>
      <c r="GE200">
        <v>4.8499999999999996</v>
      </c>
      <c r="GF200">
        <v>0.27479999999999999</v>
      </c>
      <c r="GG200">
        <v>1.64354498451179</v>
      </c>
      <c r="GH200">
        <v>4.8697645535604704E-3</v>
      </c>
      <c r="GI200">
        <v>-2.9716501002383001E-6</v>
      </c>
      <c r="GJ200">
        <v>1.12513468715282E-9</v>
      </c>
      <c r="GK200">
        <v>-5.6040547963591501E-2</v>
      </c>
      <c r="GL200">
        <v>-3.4440246100026599E-2</v>
      </c>
      <c r="GM200">
        <v>3.75033726110429E-3</v>
      </c>
      <c r="GN200">
        <v>-6.7053370517907205E-5</v>
      </c>
      <c r="GO200">
        <v>20</v>
      </c>
      <c r="GP200">
        <v>2120</v>
      </c>
      <c r="GQ200">
        <v>2</v>
      </c>
      <c r="GR200">
        <v>25</v>
      </c>
      <c r="GS200">
        <v>237.5</v>
      </c>
      <c r="GT200">
        <v>237.4</v>
      </c>
      <c r="GU200">
        <v>2.9003899999999998</v>
      </c>
      <c r="GV200">
        <v>2.36572</v>
      </c>
      <c r="GW200">
        <v>1.9982899999999999</v>
      </c>
      <c r="GX200">
        <v>2.7380399999999998</v>
      </c>
      <c r="GY200">
        <v>2.0935100000000002</v>
      </c>
      <c r="GZ200">
        <v>2.4133300000000002</v>
      </c>
      <c r="HA200">
        <v>40.835000000000001</v>
      </c>
      <c r="HB200">
        <v>15.988300000000001</v>
      </c>
      <c r="HC200">
        <v>18</v>
      </c>
      <c r="HD200">
        <v>431.15899999999999</v>
      </c>
      <c r="HE200">
        <v>589.524</v>
      </c>
      <c r="HF200">
        <v>19.329699999999999</v>
      </c>
      <c r="HG200">
        <v>27.922799999999999</v>
      </c>
      <c r="HH200">
        <v>30.001200000000001</v>
      </c>
      <c r="HI200">
        <v>27.703399999999998</v>
      </c>
      <c r="HJ200">
        <v>27.687799999999999</v>
      </c>
      <c r="HK200">
        <v>58.1599</v>
      </c>
      <c r="HL200">
        <v>42.150799999999997</v>
      </c>
      <c r="HM200">
        <v>0</v>
      </c>
      <c r="HN200">
        <v>19.275400000000001</v>
      </c>
      <c r="HO200">
        <v>1159.24</v>
      </c>
      <c r="HP200">
        <v>19.0825</v>
      </c>
      <c r="HQ200">
        <v>96.682900000000004</v>
      </c>
      <c r="HR200">
        <v>100.274</v>
      </c>
    </row>
    <row r="201" spans="1:226" x14ac:dyDescent="0.2">
      <c r="A201">
        <v>185</v>
      </c>
      <c r="B201">
        <v>1657225748.0999999</v>
      </c>
      <c r="C201">
        <v>2081.5999999046298</v>
      </c>
      <c r="D201" t="s">
        <v>729</v>
      </c>
      <c r="E201" t="s">
        <v>730</v>
      </c>
      <c r="F201">
        <v>5</v>
      </c>
      <c r="G201" t="s">
        <v>596</v>
      </c>
      <c r="H201" t="s">
        <v>354</v>
      </c>
      <c r="I201">
        <v>1657225745.3</v>
      </c>
      <c r="J201">
        <f t="shared" si="68"/>
        <v>2.6935158704838947E-3</v>
      </c>
      <c r="K201">
        <f t="shared" si="69"/>
        <v>2.6935158704838948</v>
      </c>
      <c r="L201">
        <f t="shared" si="70"/>
        <v>25.280025867351803</v>
      </c>
      <c r="M201">
        <f t="shared" si="71"/>
        <v>1091.5940000000001</v>
      </c>
      <c r="N201">
        <f t="shared" si="72"/>
        <v>680.09481439525325</v>
      </c>
      <c r="O201">
        <f t="shared" si="73"/>
        <v>46.933006426473817</v>
      </c>
      <c r="P201">
        <f t="shared" si="74"/>
        <v>75.330361491810606</v>
      </c>
      <c r="Q201">
        <f t="shared" si="75"/>
        <v>0.10986083462973313</v>
      </c>
      <c r="R201">
        <f t="shared" si="76"/>
        <v>2.4517940058429692</v>
      </c>
      <c r="S201">
        <f t="shared" si="77"/>
        <v>0.10719752094159729</v>
      </c>
      <c r="T201">
        <f t="shared" si="78"/>
        <v>6.723236109510021E-2</v>
      </c>
      <c r="U201">
        <f t="shared" si="79"/>
        <v>321.51765389999997</v>
      </c>
      <c r="V201">
        <f t="shared" si="80"/>
        <v>25.575136978095337</v>
      </c>
      <c r="W201">
        <f t="shared" si="81"/>
        <v>25.031690000000001</v>
      </c>
      <c r="X201">
        <f t="shared" si="82"/>
        <v>3.185690008603836</v>
      </c>
      <c r="Y201">
        <f t="shared" si="83"/>
        <v>49.952695521700377</v>
      </c>
      <c r="Z201">
        <f t="shared" si="84"/>
        <v>1.5107139854728109</v>
      </c>
      <c r="AA201">
        <f t="shared" si="85"/>
        <v>3.024289219420659</v>
      </c>
      <c r="AB201">
        <f t="shared" si="86"/>
        <v>1.6749760231310251</v>
      </c>
      <c r="AC201">
        <f t="shared" si="87"/>
        <v>-118.78404988833975</v>
      </c>
      <c r="AD201">
        <f t="shared" si="88"/>
        <v>-114.92355161908738</v>
      </c>
      <c r="AE201">
        <f t="shared" si="89"/>
        <v>-9.8746727059984067</v>
      </c>
      <c r="AF201">
        <f t="shared" si="90"/>
        <v>77.935379686574421</v>
      </c>
      <c r="AG201">
        <f t="shared" si="91"/>
        <v>46.215987765583435</v>
      </c>
      <c r="AH201">
        <f t="shared" si="92"/>
        <v>2.6959672706218911</v>
      </c>
      <c r="AI201">
        <f t="shared" si="93"/>
        <v>25.280025867351803</v>
      </c>
      <c r="AJ201">
        <v>1163.18262892251</v>
      </c>
      <c r="AK201">
        <v>1123.91284848485</v>
      </c>
      <c r="AL201">
        <v>3.4243422421887701</v>
      </c>
      <c r="AM201">
        <v>66.775672127401407</v>
      </c>
      <c r="AN201">
        <f t="shared" si="94"/>
        <v>2.6935158704838948</v>
      </c>
      <c r="AO201">
        <v>19.173973583735201</v>
      </c>
      <c r="AP201">
        <v>21.885345454545501</v>
      </c>
      <c r="AQ201">
        <v>-1.11538314607149E-4</v>
      </c>
      <c r="AR201">
        <v>77.559207945919596</v>
      </c>
      <c r="AS201">
        <v>13</v>
      </c>
      <c r="AT201">
        <v>3</v>
      </c>
      <c r="AU201">
        <f t="shared" si="95"/>
        <v>1</v>
      </c>
      <c r="AV201">
        <f t="shared" si="96"/>
        <v>0</v>
      </c>
      <c r="AW201">
        <f t="shared" si="97"/>
        <v>36829.472047145049</v>
      </c>
      <c r="AX201">
        <f t="shared" si="98"/>
        <v>2000.01</v>
      </c>
      <c r="AY201">
        <f t="shared" si="99"/>
        <v>1681.2084299999999</v>
      </c>
      <c r="AZ201">
        <f t="shared" si="100"/>
        <v>0.84060001199993994</v>
      </c>
      <c r="BA201">
        <f t="shared" si="101"/>
        <v>0.16075802315988419</v>
      </c>
      <c r="BB201" s="1">
        <v>5.1449999999999996</v>
      </c>
      <c r="BC201">
        <v>0.5</v>
      </c>
      <c r="BD201" t="s">
        <v>355</v>
      </c>
      <c r="BE201">
        <v>2</v>
      </c>
      <c r="BF201" t="b">
        <v>1</v>
      </c>
      <c r="BG201">
        <v>1657225745.3</v>
      </c>
      <c r="BH201">
        <v>1091.5940000000001</v>
      </c>
      <c r="BI201">
        <v>1142.1769999999999</v>
      </c>
      <c r="BJ201">
        <v>21.891390000000001</v>
      </c>
      <c r="BK201">
        <v>19.178049999999999</v>
      </c>
      <c r="BL201">
        <v>1086.723</v>
      </c>
      <c r="BM201">
        <v>21.616779999999999</v>
      </c>
      <c r="BN201">
        <v>500.01479999999998</v>
      </c>
      <c r="BO201">
        <v>68.909480000000002</v>
      </c>
      <c r="BP201">
        <v>0.1000249</v>
      </c>
      <c r="BQ201">
        <v>24.16225</v>
      </c>
      <c r="BR201">
        <v>25.031690000000001</v>
      </c>
      <c r="BS201">
        <v>999.9</v>
      </c>
      <c r="BT201">
        <v>0</v>
      </c>
      <c r="BU201">
        <v>0</v>
      </c>
      <c r="BV201">
        <v>10012.51</v>
      </c>
      <c r="BW201">
        <v>0</v>
      </c>
      <c r="BX201">
        <v>1555.6669999999999</v>
      </c>
      <c r="BY201">
        <v>-50.582689999999999</v>
      </c>
      <c r="BZ201">
        <v>1116.0260000000001</v>
      </c>
      <c r="CA201">
        <v>1164.51</v>
      </c>
      <c r="CB201">
        <v>2.713327</v>
      </c>
      <c r="CC201">
        <v>1142.1769999999999</v>
      </c>
      <c r="CD201">
        <v>19.178049999999999</v>
      </c>
      <c r="CE201">
        <v>1.5085249999999999</v>
      </c>
      <c r="CF201">
        <v>1.32155</v>
      </c>
      <c r="CG201">
        <v>13.05484</v>
      </c>
      <c r="CH201">
        <v>11.04621</v>
      </c>
      <c r="CI201">
        <v>2000.01</v>
      </c>
      <c r="CJ201">
        <v>0.98000010000000004</v>
      </c>
      <c r="CK201">
        <v>2.0000159999999999E-2</v>
      </c>
      <c r="CL201">
        <v>0</v>
      </c>
      <c r="CM201">
        <v>2.4513199999999999</v>
      </c>
      <c r="CN201">
        <v>0</v>
      </c>
      <c r="CO201">
        <v>9901.9189999999999</v>
      </c>
      <c r="CP201">
        <v>16705.490000000002</v>
      </c>
      <c r="CQ201">
        <v>46.936999999999998</v>
      </c>
      <c r="CR201">
        <v>49.375</v>
      </c>
      <c r="CS201">
        <v>48.061999999999998</v>
      </c>
      <c r="CT201">
        <v>47.436999999999998</v>
      </c>
      <c r="CU201">
        <v>46.061999999999998</v>
      </c>
      <c r="CV201">
        <v>1960.009</v>
      </c>
      <c r="CW201">
        <v>40.000999999999998</v>
      </c>
      <c r="CX201">
        <v>0</v>
      </c>
      <c r="CY201">
        <v>1651542810.2</v>
      </c>
      <c r="CZ201">
        <v>0</v>
      </c>
      <c r="DA201">
        <v>1657211497.5999999</v>
      </c>
      <c r="DB201" t="s">
        <v>356</v>
      </c>
      <c r="DC201">
        <v>1657211493.5999999</v>
      </c>
      <c r="DD201">
        <v>1657211497.5999999</v>
      </c>
      <c r="DE201">
        <v>1</v>
      </c>
      <c r="DF201">
        <v>1.526</v>
      </c>
      <c r="DG201">
        <v>4.4999999999999998E-2</v>
      </c>
      <c r="DH201">
        <v>2.6110000000000002</v>
      </c>
      <c r="DI201">
        <v>0.157</v>
      </c>
      <c r="DJ201">
        <v>420</v>
      </c>
      <c r="DK201">
        <v>20</v>
      </c>
      <c r="DL201">
        <v>0.57999999999999996</v>
      </c>
      <c r="DM201">
        <v>0.22</v>
      </c>
      <c r="DN201">
        <v>-50.458507317073199</v>
      </c>
      <c r="DO201">
        <v>-1.63867735191638</v>
      </c>
      <c r="DP201">
        <v>0.28509538959087499</v>
      </c>
      <c r="DQ201">
        <v>0</v>
      </c>
      <c r="DR201">
        <v>2.7162868292682898</v>
      </c>
      <c r="DS201">
        <v>-1.9040487804872601E-2</v>
      </c>
      <c r="DT201">
        <v>6.7271461129151198E-3</v>
      </c>
      <c r="DU201">
        <v>1</v>
      </c>
      <c r="DV201">
        <v>1</v>
      </c>
      <c r="DW201">
        <v>2</v>
      </c>
      <c r="DX201" t="s">
        <v>357</v>
      </c>
      <c r="DY201">
        <v>2.8567399999999998</v>
      </c>
      <c r="DZ201">
        <v>2.7164600000000001</v>
      </c>
      <c r="EA201">
        <v>0.13653499999999999</v>
      </c>
      <c r="EB201">
        <v>0.14058599999999999</v>
      </c>
      <c r="EC201">
        <v>7.3888599999999999E-2</v>
      </c>
      <c r="ED201">
        <v>6.7343799999999995E-2</v>
      </c>
      <c r="EE201">
        <v>24362.400000000001</v>
      </c>
      <c r="EF201">
        <v>21089.7</v>
      </c>
      <c r="EG201">
        <v>25263.8</v>
      </c>
      <c r="EH201">
        <v>23903.4</v>
      </c>
      <c r="EI201">
        <v>39956.5</v>
      </c>
      <c r="EJ201">
        <v>36916.300000000003</v>
      </c>
      <c r="EK201">
        <v>45685</v>
      </c>
      <c r="EL201">
        <v>42655.199999999997</v>
      </c>
      <c r="EM201">
        <v>1.79237</v>
      </c>
      <c r="EN201">
        <v>2.0481799999999999</v>
      </c>
      <c r="EO201">
        <v>6.2950000000000006E-2</v>
      </c>
      <c r="EP201">
        <v>0</v>
      </c>
      <c r="EQ201">
        <v>23.972000000000001</v>
      </c>
      <c r="ER201">
        <v>999.9</v>
      </c>
      <c r="ES201">
        <v>32.188000000000002</v>
      </c>
      <c r="ET201">
        <v>36.436999999999998</v>
      </c>
      <c r="EU201">
        <v>28.5564</v>
      </c>
      <c r="EV201">
        <v>51.021799999999999</v>
      </c>
      <c r="EW201">
        <v>38.377400000000002</v>
      </c>
      <c r="EX201">
        <v>2</v>
      </c>
      <c r="EY201">
        <v>4.3495899999999997E-2</v>
      </c>
      <c r="EZ201">
        <v>4.5895299999999999</v>
      </c>
      <c r="FA201">
        <v>20.1844</v>
      </c>
      <c r="FB201">
        <v>5.2340600000000004</v>
      </c>
      <c r="FC201">
        <v>11.992000000000001</v>
      </c>
      <c r="FD201">
        <v>4.9566499999999998</v>
      </c>
      <c r="FE201">
        <v>3.3039999999999998</v>
      </c>
      <c r="FF201">
        <v>9999</v>
      </c>
      <c r="FG201">
        <v>326</v>
      </c>
      <c r="FH201">
        <v>9999</v>
      </c>
      <c r="FI201">
        <v>4900.7</v>
      </c>
      <c r="FJ201">
        <v>1.86826</v>
      </c>
      <c r="FK201">
        <v>1.8640099999999999</v>
      </c>
      <c r="FL201">
        <v>1.8714900000000001</v>
      </c>
      <c r="FM201">
        <v>1.8625</v>
      </c>
      <c r="FN201">
        <v>1.86188</v>
      </c>
      <c r="FO201">
        <v>1.86829</v>
      </c>
      <c r="FP201">
        <v>1.8585</v>
      </c>
      <c r="FQ201">
        <v>1.86473</v>
      </c>
      <c r="FR201">
        <v>5</v>
      </c>
      <c r="FS201">
        <v>0</v>
      </c>
      <c r="FT201">
        <v>0</v>
      </c>
      <c r="FU201">
        <v>0</v>
      </c>
      <c r="FV201" t="s">
        <v>358</v>
      </c>
      <c r="FW201" t="s">
        <v>359</v>
      </c>
      <c r="FX201" t="s">
        <v>360</v>
      </c>
      <c r="FY201" t="s">
        <v>360</v>
      </c>
      <c r="FZ201" t="s">
        <v>360</v>
      </c>
      <c r="GA201" t="s">
        <v>360</v>
      </c>
      <c r="GB201">
        <v>0</v>
      </c>
      <c r="GC201">
        <v>100</v>
      </c>
      <c r="GD201">
        <v>100</v>
      </c>
      <c r="GE201">
        <v>4.8899999999999997</v>
      </c>
      <c r="GF201">
        <v>0.27439999999999998</v>
      </c>
      <c r="GG201">
        <v>1.64354498451179</v>
      </c>
      <c r="GH201">
        <v>4.8697645535604704E-3</v>
      </c>
      <c r="GI201">
        <v>-2.9716501002383001E-6</v>
      </c>
      <c r="GJ201">
        <v>1.12513468715282E-9</v>
      </c>
      <c r="GK201">
        <v>-5.6040547963591501E-2</v>
      </c>
      <c r="GL201">
        <v>-3.4440246100026599E-2</v>
      </c>
      <c r="GM201">
        <v>3.75033726110429E-3</v>
      </c>
      <c r="GN201">
        <v>-6.7053370517907205E-5</v>
      </c>
      <c r="GO201">
        <v>20</v>
      </c>
      <c r="GP201">
        <v>2120</v>
      </c>
      <c r="GQ201">
        <v>2</v>
      </c>
      <c r="GR201">
        <v>25</v>
      </c>
      <c r="GS201">
        <v>237.6</v>
      </c>
      <c r="GT201">
        <v>237.5</v>
      </c>
      <c r="GU201">
        <v>2.9357899999999999</v>
      </c>
      <c r="GV201">
        <v>2.3645</v>
      </c>
      <c r="GW201">
        <v>1.9982899999999999</v>
      </c>
      <c r="GX201">
        <v>2.7380399999999998</v>
      </c>
      <c r="GY201">
        <v>2.0935100000000002</v>
      </c>
      <c r="GZ201">
        <v>2.3742700000000001</v>
      </c>
      <c r="HA201">
        <v>40.835000000000001</v>
      </c>
      <c r="HB201">
        <v>15.988300000000001</v>
      </c>
      <c r="HC201">
        <v>18</v>
      </c>
      <c r="HD201">
        <v>431.33</v>
      </c>
      <c r="HE201">
        <v>589.47199999999998</v>
      </c>
      <c r="HF201">
        <v>19.280200000000001</v>
      </c>
      <c r="HG201">
        <v>27.928699999999999</v>
      </c>
      <c r="HH201">
        <v>30.000800000000002</v>
      </c>
      <c r="HI201">
        <v>27.709299999999999</v>
      </c>
      <c r="HJ201">
        <v>27.6937</v>
      </c>
      <c r="HK201">
        <v>58.788400000000003</v>
      </c>
      <c r="HL201">
        <v>42.150799999999997</v>
      </c>
      <c r="HM201">
        <v>0</v>
      </c>
      <c r="HN201">
        <v>19.248699999999999</v>
      </c>
      <c r="HO201">
        <v>1172.6400000000001</v>
      </c>
      <c r="HP201">
        <v>19.101099999999999</v>
      </c>
      <c r="HQ201">
        <v>96.680800000000005</v>
      </c>
      <c r="HR201">
        <v>100.27200000000001</v>
      </c>
    </row>
    <row r="202" spans="1:226" x14ac:dyDescent="0.2">
      <c r="A202">
        <v>186</v>
      </c>
      <c r="B202">
        <v>1657225753.0999999</v>
      </c>
      <c r="C202">
        <v>2086.5999999046298</v>
      </c>
      <c r="D202" t="s">
        <v>731</v>
      </c>
      <c r="E202" t="s">
        <v>732</v>
      </c>
      <c r="F202">
        <v>5</v>
      </c>
      <c r="G202" t="s">
        <v>596</v>
      </c>
      <c r="H202" t="s">
        <v>354</v>
      </c>
      <c r="I202">
        <v>1657225750.5999999</v>
      </c>
      <c r="J202">
        <f t="shared" si="68"/>
        <v>2.673221485618394E-3</v>
      </c>
      <c r="K202">
        <f t="shared" si="69"/>
        <v>2.6732214856183938</v>
      </c>
      <c r="L202">
        <f t="shared" si="70"/>
        <v>25.816240756008447</v>
      </c>
      <c r="M202">
        <f t="shared" si="71"/>
        <v>1109.38666666667</v>
      </c>
      <c r="N202">
        <f t="shared" si="72"/>
        <v>685.20269226229891</v>
      </c>
      <c r="O202">
        <f t="shared" si="73"/>
        <v>47.285633579778846</v>
      </c>
      <c r="P202">
        <f t="shared" si="74"/>
        <v>76.558443232460647</v>
      </c>
      <c r="Q202">
        <f t="shared" si="75"/>
        <v>0.10867281475989164</v>
      </c>
      <c r="R202">
        <f t="shared" si="76"/>
        <v>2.4436725454981181</v>
      </c>
      <c r="S202">
        <f t="shared" si="77"/>
        <v>0.10605761599813458</v>
      </c>
      <c r="T202">
        <f t="shared" si="78"/>
        <v>6.6515733442553238E-2</v>
      </c>
      <c r="U202">
        <f t="shared" si="79"/>
        <v>321.52185200000054</v>
      </c>
      <c r="V202">
        <f t="shared" si="80"/>
        <v>25.577550974754068</v>
      </c>
      <c r="W202">
        <f t="shared" si="81"/>
        <v>25.0558444444444</v>
      </c>
      <c r="X202">
        <f t="shared" si="82"/>
        <v>3.1902794057195205</v>
      </c>
      <c r="Y202">
        <f t="shared" si="83"/>
        <v>49.957039887116657</v>
      </c>
      <c r="Z202">
        <f t="shared" si="84"/>
        <v>1.5101017361877207</v>
      </c>
      <c r="AA202">
        <f t="shared" si="85"/>
        <v>3.022800669535183</v>
      </c>
      <c r="AB202">
        <f t="shared" si="86"/>
        <v>1.6801776695317998</v>
      </c>
      <c r="AC202">
        <f t="shared" si="87"/>
        <v>-117.88906751577117</v>
      </c>
      <c r="AD202">
        <f t="shared" si="88"/>
        <v>-118.80608473929651</v>
      </c>
      <c r="AE202">
        <f t="shared" si="89"/>
        <v>-10.243026732168712</v>
      </c>
      <c r="AF202">
        <f t="shared" si="90"/>
        <v>74.58367301276418</v>
      </c>
      <c r="AG202">
        <f t="shared" si="91"/>
        <v>46.446466664688018</v>
      </c>
      <c r="AH202">
        <f t="shared" si="92"/>
        <v>2.6764190043742406</v>
      </c>
      <c r="AI202">
        <f t="shared" si="93"/>
        <v>25.816240756008447</v>
      </c>
      <c r="AJ202">
        <v>1180.7174085520601</v>
      </c>
      <c r="AK202">
        <v>1140.9784848484801</v>
      </c>
      <c r="AL202">
        <v>3.3996577578113101</v>
      </c>
      <c r="AM202">
        <v>66.775672127401407</v>
      </c>
      <c r="AN202">
        <f t="shared" si="94"/>
        <v>2.6732214856183938</v>
      </c>
      <c r="AO202">
        <v>19.191783503772299</v>
      </c>
      <c r="AP202">
        <v>21.882375151515099</v>
      </c>
      <c r="AQ202">
        <v>-6.1275373270540398E-5</v>
      </c>
      <c r="AR202">
        <v>77.559207945919596</v>
      </c>
      <c r="AS202">
        <v>14</v>
      </c>
      <c r="AT202">
        <v>3</v>
      </c>
      <c r="AU202">
        <f t="shared" si="95"/>
        <v>1</v>
      </c>
      <c r="AV202">
        <f t="shared" si="96"/>
        <v>0</v>
      </c>
      <c r="AW202">
        <f t="shared" si="97"/>
        <v>36650.079063152967</v>
      </c>
      <c r="AX202">
        <f t="shared" si="98"/>
        <v>2000.03666666667</v>
      </c>
      <c r="AY202">
        <f t="shared" si="99"/>
        <v>1681.2308000000028</v>
      </c>
      <c r="AZ202">
        <f t="shared" si="100"/>
        <v>0.84059998900020161</v>
      </c>
      <c r="BA202">
        <f t="shared" si="101"/>
        <v>0.16075797877038919</v>
      </c>
      <c r="BB202" s="1">
        <v>5.1449999999999996</v>
      </c>
      <c r="BC202">
        <v>0.5</v>
      </c>
      <c r="BD202" t="s">
        <v>355</v>
      </c>
      <c r="BE202">
        <v>2</v>
      </c>
      <c r="BF202" t="b">
        <v>1</v>
      </c>
      <c r="BG202">
        <v>1657225750.5999999</v>
      </c>
      <c r="BH202">
        <v>1109.38666666667</v>
      </c>
      <c r="BI202">
        <v>1160.2311111111101</v>
      </c>
      <c r="BJ202">
        <v>21.882455555555602</v>
      </c>
      <c r="BK202">
        <v>19.1889111111111</v>
      </c>
      <c r="BL202">
        <v>1104.4711111111101</v>
      </c>
      <c r="BM202">
        <v>21.6081111111111</v>
      </c>
      <c r="BN202">
        <v>500.04188888888899</v>
      </c>
      <c r="BO202">
        <v>68.9095333333333</v>
      </c>
      <c r="BP202">
        <v>0.10016863333333299</v>
      </c>
      <c r="BQ202">
        <v>24.154044444444398</v>
      </c>
      <c r="BR202">
        <v>25.0558444444444</v>
      </c>
      <c r="BS202">
        <v>999.9</v>
      </c>
      <c r="BT202">
        <v>0</v>
      </c>
      <c r="BU202">
        <v>0</v>
      </c>
      <c r="BV202">
        <v>9961.3888888888905</v>
      </c>
      <c r="BW202">
        <v>0</v>
      </c>
      <c r="BX202">
        <v>1555.2733333333299</v>
      </c>
      <c r="BY202">
        <v>-50.846644444444401</v>
      </c>
      <c r="BZ202">
        <v>1134.2055555555601</v>
      </c>
      <c r="CA202">
        <v>1182.9311111111101</v>
      </c>
      <c r="CB202">
        <v>2.6935411111111098</v>
      </c>
      <c r="CC202">
        <v>1160.2311111111101</v>
      </c>
      <c r="CD202">
        <v>19.1889111111111</v>
      </c>
      <c r="CE202">
        <v>1.5079077777777801</v>
      </c>
      <c r="CF202">
        <v>1.32229888888889</v>
      </c>
      <c r="CG202">
        <v>13.0486</v>
      </c>
      <c r="CH202">
        <v>11.054733333333299</v>
      </c>
      <c r="CI202">
        <v>2000.03666666667</v>
      </c>
      <c r="CJ202">
        <v>0.98000100000000001</v>
      </c>
      <c r="CK202">
        <v>1.9999200000000002E-2</v>
      </c>
      <c r="CL202">
        <v>0</v>
      </c>
      <c r="CM202">
        <v>2.5432000000000001</v>
      </c>
      <c r="CN202">
        <v>0</v>
      </c>
      <c r="CO202">
        <v>9897.5522222222207</v>
      </c>
      <c r="CP202">
        <v>16705.7</v>
      </c>
      <c r="CQ202">
        <v>46.936999999999998</v>
      </c>
      <c r="CR202">
        <v>49.375</v>
      </c>
      <c r="CS202">
        <v>48.061999999999998</v>
      </c>
      <c r="CT202">
        <v>47.436999999999998</v>
      </c>
      <c r="CU202">
        <v>46.061999999999998</v>
      </c>
      <c r="CV202">
        <v>1960.03666666667</v>
      </c>
      <c r="CW202">
        <v>40</v>
      </c>
      <c r="CX202">
        <v>0</v>
      </c>
      <c r="CY202">
        <v>1651542815</v>
      </c>
      <c r="CZ202">
        <v>0</v>
      </c>
      <c r="DA202">
        <v>1657211497.5999999</v>
      </c>
      <c r="DB202" t="s">
        <v>356</v>
      </c>
      <c r="DC202">
        <v>1657211493.5999999</v>
      </c>
      <c r="DD202">
        <v>1657211497.5999999</v>
      </c>
      <c r="DE202">
        <v>1</v>
      </c>
      <c r="DF202">
        <v>1.526</v>
      </c>
      <c r="DG202">
        <v>4.4999999999999998E-2</v>
      </c>
      <c r="DH202">
        <v>2.6110000000000002</v>
      </c>
      <c r="DI202">
        <v>0.157</v>
      </c>
      <c r="DJ202">
        <v>420</v>
      </c>
      <c r="DK202">
        <v>20</v>
      </c>
      <c r="DL202">
        <v>0.57999999999999996</v>
      </c>
      <c r="DM202">
        <v>0.22</v>
      </c>
      <c r="DN202">
        <v>-50.581456097561002</v>
      </c>
      <c r="DO202">
        <v>-1.82698745644601</v>
      </c>
      <c r="DP202">
        <v>0.29319654029900699</v>
      </c>
      <c r="DQ202">
        <v>0</v>
      </c>
      <c r="DR202">
        <v>2.7119429268292699</v>
      </c>
      <c r="DS202">
        <v>-9.2721324041808703E-2</v>
      </c>
      <c r="DT202">
        <v>1.1822282236832699E-2</v>
      </c>
      <c r="DU202">
        <v>1</v>
      </c>
      <c r="DV202">
        <v>1</v>
      </c>
      <c r="DW202">
        <v>2</v>
      </c>
      <c r="DX202" t="s">
        <v>357</v>
      </c>
      <c r="DY202">
        <v>2.8564500000000002</v>
      </c>
      <c r="DZ202">
        <v>2.7162199999999999</v>
      </c>
      <c r="EA202">
        <v>0.13784299999999999</v>
      </c>
      <c r="EB202">
        <v>0.141849</v>
      </c>
      <c r="EC202">
        <v>7.3881600000000006E-2</v>
      </c>
      <c r="ED202">
        <v>6.7302799999999996E-2</v>
      </c>
      <c r="EE202">
        <v>24324.9</v>
      </c>
      <c r="EF202">
        <v>21058.6</v>
      </c>
      <c r="EG202">
        <v>25263.200000000001</v>
      </c>
      <c r="EH202">
        <v>23903.200000000001</v>
      </c>
      <c r="EI202">
        <v>39956.199999999997</v>
      </c>
      <c r="EJ202">
        <v>36917.599999999999</v>
      </c>
      <c r="EK202">
        <v>45684.2</v>
      </c>
      <c r="EL202">
        <v>42654.8</v>
      </c>
      <c r="EM202">
        <v>1.7918000000000001</v>
      </c>
      <c r="EN202">
        <v>2.0480499999999999</v>
      </c>
      <c r="EO202">
        <v>6.6570900000000002E-2</v>
      </c>
      <c r="EP202">
        <v>0</v>
      </c>
      <c r="EQ202">
        <v>23.978100000000001</v>
      </c>
      <c r="ER202">
        <v>999.9</v>
      </c>
      <c r="ES202">
        <v>32.188000000000002</v>
      </c>
      <c r="ET202">
        <v>36.447000000000003</v>
      </c>
      <c r="EU202">
        <v>28.5732</v>
      </c>
      <c r="EV202">
        <v>51.271799999999999</v>
      </c>
      <c r="EW202">
        <v>38.377400000000002</v>
      </c>
      <c r="EX202">
        <v>2</v>
      </c>
      <c r="EY202">
        <v>4.3902400000000001E-2</v>
      </c>
      <c r="EZ202">
        <v>4.57165</v>
      </c>
      <c r="FA202">
        <v>20.184699999999999</v>
      </c>
      <c r="FB202">
        <v>5.2343599999999997</v>
      </c>
      <c r="FC202">
        <v>11.992000000000001</v>
      </c>
      <c r="FD202">
        <v>4.95655</v>
      </c>
      <c r="FE202">
        <v>3.3039999999999998</v>
      </c>
      <c r="FF202">
        <v>9999</v>
      </c>
      <c r="FG202">
        <v>326</v>
      </c>
      <c r="FH202">
        <v>9999</v>
      </c>
      <c r="FI202">
        <v>4900.7</v>
      </c>
      <c r="FJ202">
        <v>1.86829</v>
      </c>
      <c r="FK202">
        <v>1.8640099999999999</v>
      </c>
      <c r="FL202">
        <v>1.8714900000000001</v>
      </c>
      <c r="FM202">
        <v>1.8625</v>
      </c>
      <c r="FN202">
        <v>1.86189</v>
      </c>
      <c r="FO202">
        <v>1.86833</v>
      </c>
      <c r="FP202">
        <v>1.8585</v>
      </c>
      <c r="FQ202">
        <v>1.86476</v>
      </c>
      <c r="FR202">
        <v>5</v>
      </c>
      <c r="FS202">
        <v>0</v>
      </c>
      <c r="FT202">
        <v>0</v>
      </c>
      <c r="FU202">
        <v>0</v>
      </c>
      <c r="FV202" t="s">
        <v>358</v>
      </c>
      <c r="FW202" t="s">
        <v>359</v>
      </c>
      <c r="FX202" t="s">
        <v>360</v>
      </c>
      <c r="FY202" t="s">
        <v>360</v>
      </c>
      <c r="FZ202" t="s">
        <v>360</v>
      </c>
      <c r="GA202" t="s">
        <v>360</v>
      </c>
      <c r="GB202">
        <v>0</v>
      </c>
      <c r="GC202">
        <v>100</v>
      </c>
      <c r="GD202">
        <v>100</v>
      </c>
      <c r="GE202">
        <v>4.93</v>
      </c>
      <c r="GF202">
        <v>0.27439999999999998</v>
      </c>
      <c r="GG202">
        <v>1.64354498451179</v>
      </c>
      <c r="GH202">
        <v>4.8697645535604704E-3</v>
      </c>
      <c r="GI202">
        <v>-2.9716501002383001E-6</v>
      </c>
      <c r="GJ202">
        <v>1.12513468715282E-9</v>
      </c>
      <c r="GK202">
        <v>-5.6040547963591501E-2</v>
      </c>
      <c r="GL202">
        <v>-3.4440246100026599E-2</v>
      </c>
      <c r="GM202">
        <v>3.75033726110429E-3</v>
      </c>
      <c r="GN202">
        <v>-6.7053370517907205E-5</v>
      </c>
      <c r="GO202">
        <v>20</v>
      </c>
      <c r="GP202">
        <v>2120</v>
      </c>
      <c r="GQ202">
        <v>2</v>
      </c>
      <c r="GR202">
        <v>25</v>
      </c>
      <c r="GS202">
        <v>237.7</v>
      </c>
      <c r="GT202">
        <v>237.6</v>
      </c>
      <c r="GU202">
        <v>2.96509</v>
      </c>
      <c r="GV202">
        <v>2.36572</v>
      </c>
      <c r="GW202">
        <v>1.9982899999999999</v>
      </c>
      <c r="GX202">
        <v>2.7380399999999998</v>
      </c>
      <c r="GY202">
        <v>2.0935100000000002</v>
      </c>
      <c r="GZ202">
        <v>2.3974600000000001</v>
      </c>
      <c r="HA202">
        <v>40.835000000000001</v>
      </c>
      <c r="HB202">
        <v>15.997</v>
      </c>
      <c r="HC202">
        <v>18</v>
      </c>
      <c r="HD202">
        <v>431.04300000000001</v>
      </c>
      <c r="HE202">
        <v>589.43899999999996</v>
      </c>
      <c r="HF202">
        <v>19.246300000000002</v>
      </c>
      <c r="HG202">
        <v>27.9359</v>
      </c>
      <c r="HH202">
        <v>30.000599999999999</v>
      </c>
      <c r="HI202">
        <v>27.7151</v>
      </c>
      <c r="HJ202">
        <v>27.6996</v>
      </c>
      <c r="HK202">
        <v>59.461500000000001</v>
      </c>
      <c r="HL202">
        <v>42.460999999999999</v>
      </c>
      <c r="HM202">
        <v>0</v>
      </c>
      <c r="HN202">
        <v>19.191299999999998</v>
      </c>
      <c r="HO202">
        <v>1192.94</v>
      </c>
      <c r="HP202">
        <v>19.104600000000001</v>
      </c>
      <c r="HQ202">
        <v>96.678899999999999</v>
      </c>
      <c r="HR202">
        <v>100.271</v>
      </c>
    </row>
    <row r="203" spans="1:226" x14ac:dyDescent="0.2">
      <c r="A203">
        <v>187</v>
      </c>
      <c r="B203">
        <v>1657225758.0999999</v>
      </c>
      <c r="C203">
        <v>2091.5999999046298</v>
      </c>
      <c r="D203" t="s">
        <v>733</v>
      </c>
      <c r="E203" t="s">
        <v>734</v>
      </c>
      <c r="F203">
        <v>5</v>
      </c>
      <c r="G203" t="s">
        <v>596</v>
      </c>
      <c r="H203" t="s">
        <v>354</v>
      </c>
      <c r="I203">
        <v>1657225755.3</v>
      </c>
      <c r="J203">
        <f t="shared" si="68"/>
        <v>2.6928594208339186E-3</v>
      </c>
      <c r="K203">
        <f t="shared" si="69"/>
        <v>2.6928594208339187</v>
      </c>
      <c r="L203">
        <f t="shared" si="70"/>
        <v>25.715048921797653</v>
      </c>
      <c r="M203">
        <f t="shared" si="71"/>
        <v>1124.8119999999999</v>
      </c>
      <c r="N203">
        <f t="shared" si="72"/>
        <v>703.72923494206782</v>
      </c>
      <c r="O203">
        <f t="shared" si="73"/>
        <v>48.564325805273896</v>
      </c>
      <c r="P203">
        <f t="shared" si="74"/>
        <v>77.623230250166628</v>
      </c>
      <c r="Q203">
        <f t="shared" si="75"/>
        <v>0.10933259774266613</v>
      </c>
      <c r="R203">
        <f t="shared" si="76"/>
        <v>2.4516571768877937</v>
      </c>
      <c r="S203">
        <f t="shared" si="77"/>
        <v>0.10669435950737212</v>
      </c>
      <c r="T203">
        <f t="shared" si="78"/>
        <v>6.6915707564923974E-2</v>
      </c>
      <c r="U203">
        <f t="shared" si="79"/>
        <v>321.51605674197162</v>
      </c>
      <c r="V203">
        <f t="shared" si="80"/>
        <v>25.560796687868852</v>
      </c>
      <c r="W203">
        <f t="shared" si="81"/>
        <v>25.064879999999999</v>
      </c>
      <c r="X203">
        <f t="shared" si="82"/>
        <v>3.1919976652213586</v>
      </c>
      <c r="Y203">
        <f t="shared" si="83"/>
        <v>49.959224215212132</v>
      </c>
      <c r="Z203">
        <f t="shared" si="84"/>
        <v>1.5095866470411701</v>
      </c>
      <c r="AA203">
        <f t="shared" si="85"/>
        <v>3.0216374868797793</v>
      </c>
      <c r="AB203">
        <f t="shared" si="86"/>
        <v>1.6824110181801886</v>
      </c>
      <c r="AC203">
        <f t="shared" si="87"/>
        <v>-118.75510045877581</v>
      </c>
      <c r="AD203">
        <f t="shared" si="88"/>
        <v>-121.23636459301363</v>
      </c>
      <c r="AE203">
        <f t="shared" si="89"/>
        <v>-10.418652848591478</v>
      </c>
      <c r="AF203">
        <f t="shared" si="90"/>
        <v>71.105938841590699</v>
      </c>
      <c r="AG203">
        <f t="shared" si="91"/>
        <v>46.514532575950867</v>
      </c>
      <c r="AH203">
        <f t="shared" si="92"/>
        <v>2.7053797845387564</v>
      </c>
      <c r="AI203">
        <f t="shared" si="93"/>
        <v>25.715048921797653</v>
      </c>
      <c r="AJ203">
        <v>1197.3739004132101</v>
      </c>
      <c r="AK203">
        <v>1157.7824242424199</v>
      </c>
      <c r="AL203">
        <v>3.3873781148581199</v>
      </c>
      <c r="AM203">
        <v>66.775672127401407</v>
      </c>
      <c r="AN203">
        <f t="shared" si="94"/>
        <v>2.6928594208339187</v>
      </c>
      <c r="AO203">
        <v>19.151206164805</v>
      </c>
      <c r="AP203">
        <v>21.8621424242424</v>
      </c>
      <c r="AQ203">
        <v>-1.02448320422877E-4</v>
      </c>
      <c r="AR203">
        <v>77.559207945919596</v>
      </c>
      <c r="AS203">
        <v>13</v>
      </c>
      <c r="AT203">
        <v>3</v>
      </c>
      <c r="AU203">
        <f t="shared" si="95"/>
        <v>1</v>
      </c>
      <c r="AV203">
        <f t="shared" si="96"/>
        <v>0</v>
      </c>
      <c r="AW203">
        <f t="shared" si="97"/>
        <v>36828.257635790542</v>
      </c>
      <c r="AX203">
        <f t="shared" si="98"/>
        <v>2000</v>
      </c>
      <c r="AY203">
        <f t="shared" si="99"/>
        <v>1681.2000293999854</v>
      </c>
      <c r="AZ203">
        <f t="shared" si="100"/>
        <v>0.84060001469999268</v>
      </c>
      <c r="BA203">
        <f t="shared" si="101"/>
        <v>0.16075802837098582</v>
      </c>
      <c r="BB203" s="1">
        <v>5.1449999999999996</v>
      </c>
      <c r="BC203">
        <v>0.5</v>
      </c>
      <c r="BD203" t="s">
        <v>355</v>
      </c>
      <c r="BE203">
        <v>2</v>
      </c>
      <c r="BF203" t="b">
        <v>1</v>
      </c>
      <c r="BG203">
        <v>1657225755.3</v>
      </c>
      <c r="BH203">
        <v>1124.8119999999999</v>
      </c>
      <c r="BI203">
        <v>1175.809</v>
      </c>
      <c r="BJ203">
        <v>21.87491</v>
      </c>
      <c r="BK203">
        <v>19.15185</v>
      </c>
      <c r="BL203">
        <v>1119.8610000000001</v>
      </c>
      <c r="BM203">
        <v>21.6008</v>
      </c>
      <c r="BN203">
        <v>499.97789999999998</v>
      </c>
      <c r="BO203">
        <v>68.9101</v>
      </c>
      <c r="BP203">
        <v>9.9859219999999999E-2</v>
      </c>
      <c r="BQ203">
        <v>24.147629999999999</v>
      </c>
      <c r="BR203">
        <v>25.064879999999999</v>
      </c>
      <c r="BS203">
        <v>999.9</v>
      </c>
      <c r="BT203">
        <v>0</v>
      </c>
      <c r="BU203">
        <v>0</v>
      </c>
      <c r="BV203">
        <v>10011.558000000001</v>
      </c>
      <c r="BW203">
        <v>0</v>
      </c>
      <c r="BX203">
        <v>1555.105</v>
      </c>
      <c r="BY203">
        <v>-50.996920000000003</v>
      </c>
      <c r="BZ203">
        <v>1149.9670000000001</v>
      </c>
      <c r="CA203">
        <v>1198.7670000000001</v>
      </c>
      <c r="CB203">
        <v>2.7230460000000001</v>
      </c>
      <c r="CC203">
        <v>1175.809</v>
      </c>
      <c r="CD203">
        <v>19.15185</v>
      </c>
      <c r="CE203">
        <v>1.507401</v>
      </c>
      <c r="CF203">
        <v>1.319755</v>
      </c>
      <c r="CG203">
        <v>13.04345</v>
      </c>
      <c r="CH203">
        <v>11.02572</v>
      </c>
      <c r="CI203">
        <v>2000</v>
      </c>
      <c r="CJ203">
        <v>0.98000039999999999</v>
      </c>
      <c r="CK203">
        <v>1.9999840000000001E-2</v>
      </c>
      <c r="CL203">
        <v>0</v>
      </c>
      <c r="CM203">
        <v>2.4450699999999999</v>
      </c>
      <c r="CN203">
        <v>0</v>
      </c>
      <c r="CO203">
        <v>9895.6509999999998</v>
      </c>
      <c r="CP203">
        <v>16705.43</v>
      </c>
      <c r="CQ203">
        <v>46.949599999999997</v>
      </c>
      <c r="CR203">
        <v>49.375</v>
      </c>
      <c r="CS203">
        <v>48.061999999999998</v>
      </c>
      <c r="CT203">
        <v>47.436999999999998</v>
      </c>
      <c r="CU203">
        <v>46.061999999999998</v>
      </c>
      <c r="CV203">
        <v>1960</v>
      </c>
      <c r="CW203">
        <v>40.000999999999998</v>
      </c>
      <c r="CX203">
        <v>0</v>
      </c>
      <c r="CY203">
        <v>1651542820.4000001</v>
      </c>
      <c r="CZ203">
        <v>0</v>
      </c>
      <c r="DA203">
        <v>1657211497.5999999</v>
      </c>
      <c r="DB203" t="s">
        <v>356</v>
      </c>
      <c r="DC203">
        <v>1657211493.5999999</v>
      </c>
      <c r="DD203">
        <v>1657211497.5999999</v>
      </c>
      <c r="DE203">
        <v>1</v>
      </c>
      <c r="DF203">
        <v>1.526</v>
      </c>
      <c r="DG203">
        <v>4.4999999999999998E-2</v>
      </c>
      <c r="DH203">
        <v>2.6110000000000002</v>
      </c>
      <c r="DI203">
        <v>0.157</v>
      </c>
      <c r="DJ203">
        <v>420</v>
      </c>
      <c r="DK203">
        <v>20</v>
      </c>
      <c r="DL203">
        <v>0.57999999999999996</v>
      </c>
      <c r="DM203">
        <v>0.22</v>
      </c>
      <c r="DN203">
        <v>-50.735182926829303</v>
      </c>
      <c r="DO203">
        <v>-1.0427268292682299</v>
      </c>
      <c r="DP203">
        <v>0.20947899702908601</v>
      </c>
      <c r="DQ203">
        <v>0</v>
      </c>
      <c r="DR203">
        <v>2.71168609756098</v>
      </c>
      <c r="DS203">
        <v>-7.8750522648099192E-3</v>
      </c>
      <c r="DT203">
        <v>1.25278394139104E-2</v>
      </c>
      <c r="DU203">
        <v>1</v>
      </c>
      <c r="DV203">
        <v>1</v>
      </c>
      <c r="DW203">
        <v>2</v>
      </c>
      <c r="DX203" t="s">
        <v>357</v>
      </c>
      <c r="DY203">
        <v>2.85649</v>
      </c>
      <c r="DZ203">
        <v>2.7164899999999998</v>
      </c>
      <c r="EA203">
        <v>0.13914099999999999</v>
      </c>
      <c r="EB203">
        <v>0.14316300000000001</v>
      </c>
      <c r="EC203">
        <v>7.3827299999999998E-2</v>
      </c>
      <c r="ED203">
        <v>6.7257899999999995E-2</v>
      </c>
      <c r="EE203">
        <v>24287.8</v>
      </c>
      <c r="EF203">
        <v>21025.8</v>
      </c>
      <c r="EG203">
        <v>25262.799999999999</v>
      </c>
      <c r="EH203">
        <v>23902.6</v>
      </c>
      <c r="EI203">
        <v>39957.699999999997</v>
      </c>
      <c r="EJ203">
        <v>36918.6</v>
      </c>
      <c r="EK203">
        <v>45683.199999999997</v>
      </c>
      <c r="EL203">
        <v>42653.9</v>
      </c>
      <c r="EM203">
        <v>1.7919499999999999</v>
      </c>
      <c r="EN203">
        <v>2.048</v>
      </c>
      <c r="EO203">
        <v>6.49951E-2</v>
      </c>
      <c r="EP203">
        <v>0</v>
      </c>
      <c r="EQ203">
        <v>23.982600000000001</v>
      </c>
      <c r="ER203">
        <v>999.9</v>
      </c>
      <c r="ES203">
        <v>32.218000000000004</v>
      </c>
      <c r="ET203">
        <v>36.466999999999999</v>
      </c>
      <c r="EU203">
        <v>28.6296</v>
      </c>
      <c r="EV203">
        <v>51.251800000000003</v>
      </c>
      <c r="EW203">
        <v>38.353400000000001</v>
      </c>
      <c r="EX203">
        <v>2</v>
      </c>
      <c r="EY203">
        <v>4.4977099999999999E-2</v>
      </c>
      <c r="EZ203">
        <v>4.7117599999999999</v>
      </c>
      <c r="FA203">
        <v>20.1812</v>
      </c>
      <c r="FB203">
        <v>5.2343599999999997</v>
      </c>
      <c r="FC203">
        <v>11.992000000000001</v>
      </c>
      <c r="FD203">
        <v>4.9570499999999997</v>
      </c>
      <c r="FE203">
        <v>3.3039299999999998</v>
      </c>
      <c r="FF203">
        <v>9999</v>
      </c>
      <c r="FG203">
        <v>326</v>
      </c>
      <c r="FH203">
        <v>9999</v>
      </c>
      <c r="FI203">
        <v>4901</v>
      </c>
      <c r="FJ203">
        <v>1.86829</v>
      </c>
      <c r="FK203">
        <v>1.8640099999999999</v>
      </c>
      <c r="FL203">
        <v>1.8714900000000001</v>
      </c>
      <c r="FM203">
        <v>1.86249</v>
      </c>
      <c r="FN203">
        <v>1.86188</v>
      </c>
      <c r="FO203">
        <v>1.8683000000000001</v>
      </c>
      <c r="FP203">
        <v>1.8584400000000001</v>
      </c>
      <c r="FQ203">
        <v>1.8647499999999999</v>
      </c>
      <c r="FR203">
        <v>5</v>
      </c>
      <c r="FS203">
        <v>0</v>
      </c>
      <c r="FT203">
        <v>0</v>
      </c>
      <c r="FU203">
        <v>0</v>
      </c>
      <c r="FV203" t="s">
        <v>358</v>
      </c>
      <c r="FW203" t="s">
        <v>359</v>
      </c>
      <c r="FX203" t="s">
        <v>360</v>
      </c>
      <c r="FY203" t="s">
        <v>360</v>
      </c>
      <c r="FZ203" t="s">
        <v>360</v>
      </c>
      <c r="GA203" t="s">
        <v>360</v>
      </c>
      <c r="GB203">
        <v>0</v>
      </c>
      <c r="GC203">
        <v>100</v>
      </c>
      <c r="GD203">
        <v>100</v>
      </c>
      <c r="GE203">
        <v>4.97</v>
      </c>
      <c r="GF203">
        <v>0.27360000000000001</v>
      </c>
      <c r="GG203">
        <v>1.64354498451179</v>
      </c>
      <c r="GH203">
        <v>4.8697645535604704E-3</v>
      </c>
      <c r="GI203">
        <v>-2.9716501002383001E-6</v>
      </c>
      <c r="GJ203">
        <v>1.12513468715282E-9</v>
      </c>
      <c r="GK203">
        <v>-5.6040547963591501E-2</v>
      </c>
      <c r="GL203">
        <v>-3.4440246100026599E-2</v>
      </c>
      <c r="GM203">
        <v>3.75033726110429E-3</v>
      </c>
      <c r="GN203">
        <v>-6.7053370517907205E-5</v>
      </c>
      <c r="GO203">
        <v>20</v>
      </c>
      <c r="GP203">
        <v>2120</v>
      </c>
      <c r="GQ203">
        <v>2</v>
      </c>
      <c r="GR203">
        <v>25</v>
      </c>
      <c r="GS203">
        <v>237.7</v>
      </c>
      <c r="GT203">
        <v>237.7</v>
      </c>
      <c r="GU203">
        <v>3.0004900000000001</v>
      </c>
      <c r="GV203">
        <v>2.3718300000000001</v>
      </c>
      <c r="GW203">
        <v>1.9982899999999999</v>
      </c>
      <c r="GX203">
        <v>2.7380399999999998</v>
      </c>
      <c r="GY203">
        <v>2.0935100000000002</v>
      </c>
      <c r="GZ203">
        <v>2.36816</v>
      </c>
      <c r="HA203">
        <v>40.860799999999998</v>
      </c>
      <c r="HB203">
        <v>15.9795</v>
      </c>
      <c r="HC203">
        <v>18</v>
      </c>
      <c r="HD203">
        <v>431.17099999999999</v>
      </c>
      <c r="HE203">
        <v>589.452</v>
      </c>
      <c r="HF203">
        <v>19.203900000000001</v>
      </c>
      <c r="HG203">
        <v>27.942499999999999</v>
      </c>
      <c r="HH203">
        <v>30.001000000000001</v>
      </c>
      <c r="HI203">
        <v>27.721</v>
      </c>
      <c r="HJ203">
        <v>27.7043</v>
      </c>
      <c r="HK203">
        <v>60.093000000000004</v>
      </c>
      <c r="HL203">
        <v>42.460999999999999</v>
      </c>
      <c r="HM203">
        <v>0</v>
      </c>
      <c r="HN203">
        <v>19.128900000000002</v>
      </c>
      <c r="HO203">
        <v>1206.5</v>
      </c>
      <c r="HP203">
        <v>19.140899999999998</v>
      </c>
      <c r="HQ203">
        <v>96.677000000000007</v>
      </c>
      <c r="HR203">
        <v>100.26900000000001</v>
      </c>
    </row>
    <row r="204" spans="1:226" x14ac:dyDescent="0.2">
      <c r="A204">
        <v>188</v>
      </c>
      <c r="B204">
        <v>1657225763.0999999</v>
      </c>
      <c r="C204">
        <v>2096.5999999046298</v>
      </c>
      <c r="D204" t="s">
        <v>735</v>
      </c>
      <c r="E204" t="s">
        <v>736</v>
      </c>
      <c r="F204">
        <v>5</v>
      </c>
      <c r="G204" t="s">
        <v>596</v>
      </c>
      <c r="H204" t="s">
        <v>354</v>
      </c>
      <c r="I204">
        <v>1657225760.5999999</v>
      </c>
      <c r="J204">
        <f t="shared" si="68"/>
        <v>2.6707379360672327E-3</v>
      </c>
      <c r="K204">
        <f t="shared" si="69"/>
        <v>2.6707379360672325</v>
      </c>
      <c r="L204">
        <f t="shared" si="70"/>
        <v>25.619632248847019</v>
      </c>
      <c r="M204">
        <f t="shared" si="71"/>
        <v>1142.7311111111101</v>
      </c>
      <c r="N204">
        <f t="shared" si="72"/>
        <v>719.9577818467294</v>
      </c>
      <c r="O204">
        <f t="shared" si="73"/>
        <v>49.684553421592085</v>
      </c>
      <c r="P204">
        <f t="shared" si="74"/>
        <v>78.860297600897653</v>
      </c>
      <c r="Q204">
        <f t="shared" si="75"/>
        <v>0.10861358930663667</v>
      </c>
      <c r="R204">
        <f t="shared" si="76"/>
        <v>2.4476410608692762</v>
      </c>
      <c r="S204">
        <f t="shared" si="77"/>
        <v>0.10600532942409006</v>
      </c>
      <c r="T204">
        <f t="shared" si="78"/>
        <v>6.648245584107583E-2</v>
      </c>
      <c r="U204">
        <f t="shared" si="79"/>
        <v>321.51883733333369</v>
      </c>
      <c r="V204">
        <f t="shared" si="80"/>
        <v>25.57118532524105</v>
      </c>
      <c r="W204">
        <f t="shared" si="81"/>
        <v>25.042677777777801</v>
      </c>
      <c r="X204">
        <f t="shared" si="82"/>
        <v>3.1877769945489893</v>
      </c>
      <c r="Y204">
        <f t="shared" si="83"/>
        <v>49.911074950788688</v>
      </c>
      <c r="Z204">
        <f t="shared" si="84"/>
        <v>1.5082607577680729</v>
      </c>
      <c r="AA204">
        <f t="shared" si="85"/>
        <v>3.021895960476082</v>
      </c>
      <c r="AB204">
        <f t="shared" si="86"/>
        <v>1.6795162367809164</v>
      </c>
      <c r="AC204">
        <f t="shared" si="87"/>
        <v>-117.77954298056495</v>
      </c>
      <c r="AD204">
        <f t="shared" si="88"/>
        <v>-117.91990852980734</v>
      </c>
      <c r="AE204">
        <f t="shared" si="89"/>
        <v>-10.149210851746108</v>
      </c>
      <c r="AF204">
        <f t="shared" si="90"/>
        <v>75.670174971215317</v>
      </c>
      <c r="AG204">
        <f t="shared" si="91"/>
        <v>46.813394741659778</v>
      </c>
      <c r="AH204">
        <f t="shared" si="92"/>
        <v>2.6729181706926424</v>
      </c>
      <c r="AI204">
        <f t="shared" si="93"/>
        <v>25.619632248847019</v>
      </c>
      <c r="AJ204">
        <v>1215.1496418827601</v>
      </c>
      <c r="AK204">
        <v>1175.23775757576</v>
      </c>
      <c r="AL204">
        <v>3.5006027342253598</v>
      </c>
      <c r="AM204">
        <v>66.775672127401407</v>
      </c>
      <c r="AN204">
        <f t="shared" si="94"/>
        <v>2.6707379360672325</v>
      </c>
      <c r="AO204">
        <v>19.159967669916799</v>
      </c>
      <c r="AP204">
        <v>21.8534224242424</v>
      </c>
      <c r="AQ204">
        <v>-1.2252801373510301E-3</v>
      </c>
      <c r="AR204">
        <v>77.559207945919596</v>
      </c>
      <c r="AS204">
        <v>13</v>
      </c>
      <c r="AT204">
        <v>3</v>
      </c>
      <c r="AU204">
        <f t="shared" si="95"/>
        <v>1</v>
      </c>
      <c r="AV204">
        <f t="shared" si="96"/>
        <v>0</v>
      </c>
      <c r="AW204">
        <f t="shared" si="97"/>
        <v>36738.861092879139</v>
      </c>
      <c r="AX204">
        <f t="shared" si="98"/>
        <v>2000.0177777777801</v>
      </c>
      <c r="AY204">
        <f t="shared" si="99"/>
        <v>1681.214933333335</v>
      </c>
      <c r="AZ204">
        <f t="shared" si="100"/>
        <v>0.84059999466671398</v>
      </c>
      <c r="BA204">
        <f t="shared" si="101"/>
        <v>0.16075798970675814</v>
      </c>
      <c r="BB204" s="1">
        <v>5.1449999999999996</v>
      </c>
      <c r="BC204">
        <v>0.5</v>
      </c>
      <c r="BD204" t="s">
        <v>355</v>
      </c>
      <c r="BE204">
        <v>2</v>
      </c>
      <c r="BF204" t="b">
        <v>1</v>
      </c>
      <c r="BG204">
        <v>1657225760.5999999</v>
      </c>
      <c r="BH204">
        <v>1142.7311111111101</v>
      </c>
      <c r="BI204">
        <v>1194.04555555556</v>
      </c>
      <c r="BJ204">
        <v>21.8555666666667</v>
      </c>
      <c r="BK204">
        <v>19.165222222222202</v>
      </c>
      <c r="BL204">
        <v>1137.7366666666701</v>
      </c>
      <c r="BM204">
        <v>21.582100000000001</v>
      </c>
      <c r="BN204">
        <v>499.995555555556</v>
      </c>
      <c r="BO204">
        <v>68.910255555555594</v>
      </c>
      <c r="BP204">
        <v>0.100115155555556</v>
      </c>
      <c r="BQ204">
        <v>24.149055555555599</v>
      </c>
      <c r="BR204">
        <v>25.042677777777801</v>
      </c>
      <c r="BS204">
        <v>999.9</v>
      </c>
      <c r="BT204">
        <v>0</v>
      </c>
      <c r="BU204">
        <v>0</v>
      </c>
      <c r="BV204">
        <v>9986.2488888888893</v>
      </c>
      <c r="BW204">
        <v>0</v>
      </c>
      <c r="BX204">
        <v>1554.0888888888901</v>
      </c>
      <c r="BY204">
        <v>-51.315899999999999</v>
      </c>
      <c r="BZ204">
        <v>1168.2633333333299</v>
      </c>
      <c r="CA204">
        <v>1217.37777777778</v>
      </c>
      <c r="CB204">
        <v>2.6903177777777798</v>
      </c>
      <c r="CC204">
        <v>1194.04555555556</v>
      </c>
      <c r="CD204">
        <v>19.165222222222202</v>
      </c>
      <c r="CE204">
        <v>1.50607333333333</v>
      </c>
      <c r="CF204">
        <v>1.3206811111111101</v>
      </c>
      <c r="CG204">
        <v>13.029955555555601</v>
      </c>
      <c r="CH204">
        <v>11.0363111111111</v>
      </c>
      <c r="CI204">
        <v>2000.0177777777801</v>
      </c>
      <c r="CJ204">
        <v>0.98000100000000001</v>
      </c>
      <c r="CK204">
        <v>1.9999200000000002E-2</v>
      </c>
      <c r="CL204">
        <v>0</v>
      </c>
      <c r="CM204">
        <v>2.5926888888888899</v>
      </c>
      <c r="CN204">
        <v>0</v>
      </c>
      <c r="CO204">
        <v>9894.4655555555601</v>
      </c>
      <c r="CP204">
        <v>16705.555555555598</v>
      </c>
      <c r="CQ204">
        <v>46.951000000000001</v>
      </c>
      <c r="CR204">
        <v>49.388777777777797</v>
      </c>
      <c r="CS204">
        <v>48.061999999999998</v>
      </c>
      <c r="CT204">
        <v>47.5</v>
      </c>
      <c r="CU204">
        <v>46.069000000000003</v>
      </c>
      <c r="CV204">
        <v>1960.0177777777801</v>
      </c>
      <c r="CW204">
        <v>40</v>
      </c>
      <c r="CX204">
        <v>0</v>
      </c>
      <c r="CY204">
        <v>1651542825.2</v>
      </c>
      <c r="CZ204">
        <v>0</v>
      </c>
      <c r="DA204">
        <v>1657211497.5999999</v>
      </c>
      <c r="DB204" t="s">
        <v>356</v>
      </c>
      <c r="DC204">
        <v>1657211493.5999999</v>
      </c>
      <c r="DD204">
        <v>1657211497.5999999</v>
      </c>
      <c r="DE204">
        <v>1</v>
      </c>
      <c r="DF204">
        <v>1.526</v>
      </c>
      <c r="DG204">
        <v>4.4999999999999998E-2</v>
      </c>
      <c r="DH204">
        <v>2.6110000000000002</v>
      </c>
      <c r="DI204">
        <v>0.157</v>
      </c>
      <c r="DJ204">
        <v>420</v>
      </c>
      <c r="DK204">
        <v>20</v>
      </c>
      <c r="DL204">
        <v>0.57999999999999996</v>
      </c>
      <c r="DM204">
        <v>0.22</v>
      </c>
      <c r="DN204">
        <v>-50.919363414634098</v>
      </c>
      <c r="DO204">
        <v>-2.91067317073166</v>
      </c>
      <c r="DP204">
        <v>0.32207974300882802</v>
      </c>
      <c r="DQ204">
        <v>0</v>
      </c>
      <c r="DR204">
        <v>2.70606975609756</v>
      </c>
      <c r="DS204">
        <v>-4.9465505226476303E-2</v>
      </c>
      <c r="DT204">
        <v>1.5102561806238099E-2</v>
      </c>
      <c r="DU204">
        <v>1</v>
      </c>
      <c r="DV204">
        <v>1</v>
      </c>
      <c r="DW204">
        <v>2</v>
      </c>
      <c r="DX204" t="s">
        <v>357</v>
      </c>
      <c r="DY204">
        <v>2.8565299999999998</v>
      </c>
      <c r="DZ204">
        <v>2.7162999999999999</v>
      </c>
      <c r="EA204">
        <v>0.140459</v>
      </c>
      <c r="EB204">
        <v>0.144431</v>
      </c>
      <c r="EC204">
        <v>7.3806800000000006E-2</v>
      </c>
      <c r="ED204">
        <v>6.7308699999999999E-2</v>
      </c>
      <c r="EE204">
        <v>24250.5</v>
      </c>
      <c r="EF204">
        <v>20994.400000000001</v>
      </c>
      <c r="EG204">
        <v>25262.799999999999</v>
      </c>
      <c r="EH204">
        <v>23902.3</v>
      </c>
      <c r="EI204">
        <v>39958.300000000003</v>
      </c>
      <c r="EJ204">
        <v>36916.400000000001</v>
      </c>
      <c r="EK204">
        <v>45682.8</v>
      </c>
      <c r="EL204">
        <v>42653.599999999999</v>
      </c>
      <c r="EM204">
        <v>1.7920199999999999</v>
      </c>
      <c r="EN204">
        <v>2.0478000000000001</v>
      </c>
      <c r="EO204">
        <v>6.3553499999999999E-2</v>
      </c>
      <c r="EP204">
        <v>0</v>
      </c>
      <c r="EQ204">
        <v>23.985199999999999</v>
      </c>
      <c r="ER204">
        <v>999.9</v>
      </c>
      <c r="ES204">
        <v>32.218000000000004</v>
      </c>
      <c r="ET204">
        <v>36.476999999999997</v>
      </c>
      <c r="EU204">
        <v>28.645</v>
      </c>
      <c r="EV204">
        <v>51.291800000000002</v>
      </c>
      <c r="EW204">
        <v>38.313299999999998</v>
      </c>
      <c r="EX204">
        <v>2</v>
      </c>
      <c r="EY204">
        <v>4.5800300000000002E-2</v>
      </c>
      <c r="EZ204">
        <v>4.8470199999999997</v>
      </c>
      <c r="FA204">
        <v>20.177099999999999</v>
      </c>
      <c r="FB204">
        <v>5.2345100000000002</v>
      </c>
      <c r="FC204">
        <v>11.992000000000001</v>
      </c>
      <c r="FD204">
        <v>4.9565999999999999</v>
      </c>
      <c r="FE204">
        <v>3.3039499999999999</v>
      </c>
      <c r="FF204">
        <v>9999</v>
      </c>
      <c r="FG204">
        <v>326</v>
      </c>
      <c r="FH204">
        <v>9999</v>
      </c>
      <c r="FI204">
        <v>4901</v>
      </c>
      <c r="FJ204">
        <v>1.86829</v>
      </c>
      <c r="FK204">
        <v>1.8640099999999999</v>
      </c>
      <c r="FL204">
        <v>1.8714900000000001</v>
      </c>
      <c r="FM204">
        <v>1.86249</v>
      </c>
      <c r="FN204">
        <v>1.86188</v>
      </c>
      <c r="FO204">
        <v>1.86829</v>
      </c>
      <c r="FP204">
        <v>1.8584499999999999</v>
      </c>
      <c r="FQ204">
        <v>1.86469</v>
      </c>
      <c r="FR204">
        <v>5</v>
      </c>
      <c r="FS204">
        <v>0</v>
      </c>
      <c r="FT204">
        <v>0</v>
      </c>
      <c r="FU204">
        <v>0</v>
      </c>
      <c r="FV204" t="s">
        <v>358</v>
      </c>
      <c r="FW204" t="s">
        <v>359</v>
      </c>
      <c r="FX204" t="s">
        <v>360</v>
      </c>
      <c r="FY204" t="s">
        <v>360</v>
      </c>
      <c r="FZ204" t="s">
        <v>360</v>
      </c>
      <c r="GA204" t="s">
        <v>360</v>
      </c>
      <c r="GB204">
        <v>0</v>
      </c>
      <c r="GC204">
        <v>100</v>
      </c>
      <c r="GD204">
        <v>100</v>
      </c>
      <c r="GE204">
        <v>5.01</v>
      </c>
      <c r="GF204">
        <v>0.27339999999999998</v>
      </c>
      <c r="GG204">
        <v>1.64354498451179</v>
      </c>
      <c r="GH204">
        <v>4.8697645535604704E-3</v>
      </c>
      <c r="GI204">
        <v>-2.9716501002383001E-6</v>
      </c>
      <c r="GJ204">
        <v>1.12513468715282E-9</v>
      </c>
      <c r="GK204">
        <v>-5.6040547963591501E-2</v>
      </c>
      <c r="GL204">
        <v>-3.4440246100026599E-2</v>
      </c>
      <c r="GM204">
        <v>3.75033726110429E-3</v>
      </c>
      <c r="GN204">
        <v>-6.7053370517907205E-5</v>
      </c>
      <c r="GO204">
        <v>20</v>
      </c>
      <c r="GP204">
        <v>2120</v>
      </c>
      <c r="GQ204">
        <v>2</v>
      </c>
      <c r="GR204">
        <v>25</v>
      </c>
      <c r="GS204">
        <v>237.8</v>
      </c>
      <c r="GT204">
        <v>237.8</v>
      </c>
      <c r="GU204">
        <v>3.0310100000000002</v>
      </c>
      <c r="GV204">
        <v>2.3596200000000001</v>
      </c>
      <c r="GW204">
        <v>1.9982899999999999</v>
      </c>
      <c r="GX204">
        <v>2.7368199999999998</v>
      </c>
      <c r="GY204">
        <v>2.0935100000000002</v>
      </c>
      <c r="GZ204">
        <v>2.4011200000000001</v>
      </c>
      <c r="HA204">
        <v>40.860799999999998</v>
      </c>
      <c r="HB204">
        <v>15.9795</v>
      </c>
      <c r="HC204">
        <v>18</v>
      </c>
      <c r="HD204">
        <v>431.255</v>
      </c>
      <c r="HE204">
        <v>589.35900000000004</v>
      </c>
      <c r="HF204">
        <v>19.147400000000001</v>
      </c>
      <c r="HG204">
        <v>27.949400000000001</v>
      </c>
      <c r="HH204">
        <v>30.001100000000001</v>
      </c>
      <c r="HI204">
        <v>27.726700000000001</v>
      </c>
      <c r="HJ204">
        <v>27.71</v>
      </c>
      <c r="HK204">
        <v>60.675899999999999</v>
      </c>
      <c r="HL204">
        <v>42.460999999999999</v>
      </c>
      <c r="HM204">
        <v>0</v>
      </c>
      <c r="HN204">
        <v>19.087599999999998</v>
      </c>
      <c r="HO204">
        <v>1226.7</v>
      </c>
      <c r="HP204">
        <v>19.1538</v>
      </c>
      <c r="HQ204">
        <v>96.676400000000001</v>
      </c>
      <c r="HR204">
        <v>100.268</v>
      </c>
    </row>
    <row r="205" spans="1:226" x14ac:dyDescent="0.2">
      <c r="A205">
        <v>189</v>
      </c>
      <c r="B205">
        <v>1657225768.0999999</v>
      </c>
      <c r="C205">
        <v>2101.5999999046298</v>
      </c>
      <c r="D205" t="s">
        <v>737</v>
      </c>
      <c r="E205" t="s">
        <v>738</v>
      </c>
      <c r="F205">
        <v>5</v>
      </c>
      <c r="G205" t="s">
        <v>596</v>
      </c>
      <c r="H205" t="s">
        <v>354</v>
      </c>
      <c r="I205">
        <v>1657225765.3</v>
      </c>
      <c r="J205">
        <f t="shared" si="68"/>
        <v>2.6593958380371338E-3</v>
      </c>
      <c r="K205">
        <f t="shared" si="69"/>
        <v>2.6593958380371339</v>
      </c>
      <c r="L205">
        <f t="shared" si="70"/>
        <v>26.252479715959879</v>
      </c>
      <c r="M205">
        <f t="shared" si="71"/>
        <v>1158.4280000000001</v>
      </c>
      <c r="N205">
        <f t="shared" si="72"/>
        <v>722.74918852788369</v>
      </c>
      <c r="O205">
        <f t="shared" si="73"/>
        <v>49.877803254319254</v>
      </c>
      <c r="P205">
        <f t="shared" si="74"/>
        <v>79.94452956216</v>
      </c>
      <c r="Q205">
        <f t="shared" si="75"/>
        <v>0.10780370268951409</v>
      </c>
      <c r="R205">
        <f t="shared" si="76"/>
        <v>2.449481553847964</v>
      </c>
      <c r="S205">
        <f t="shared" si="77"/>
        <v>0.1052355809707642</v>
      </c>
      <c r="T205">
        <f t="shared" si="78"/>
        <v>6.5997878142602398E-2</v>
      </c>
      <c r="U205">
        <f t="shared" si="79"/>
        <v>321.50211479999996</v>
      </c>
      <c r="V205">
        <f t="shared" si="80"/>
        <v>25.574396858671484</v>
      </c>
      <c r="W205">
        <f t="shared" si="81"/>
        <v>25.068110000000001</v>
      </c>
      <c r="X205">
        <f t="shared" si="82"/>
        <v>3.1926120990315536</v>
      </c>
      <c r="Y205">
        <f t="shared" si="83"/>
        <v>49.901052543770639</v>
      </c>
      <c r="Z205">
        <f t="shared" si="84"/>
        <v>1.5080324893278001</v>
      </c>
      <c r="AA205">
        <f t="shared" si="85"/>
        <v>3.0220454528589982</v>
      </c>
      <c r="AB205">
        <f t="shared" si="86"/>
        <v>1.6845796097037535</v>
      </c>
      <c r="AC205">
        <f t="shared" si="87"/>
        <v>-117.2793564574376</v>
      </c>
      <c r="AD205">
        <f t="shared" si="88"/>
        <v>-121.25819365289753</v>
      </c>
      <c r="AE205">
        <f t="shared" si="89"/>
        <v>-10.430072381847229</v>
      </c>
      <c r="AF205">
        <f t="shared" si="90"/>
        <v>72.534492307817587</v>
      </c>
      <c r="AG205">
        <f t="shared" si="91"/>
        <v>46.824912853668742</v>
      </c>
      <c r="AH205">
        <f t="shared" si="92"/>
        <v>2.6558032277794874</v>
      </c>
      <c r="AI205">
        <f t="shared" si="93"/>
        <v>26.252479715959879</v>
      </c>
      <c r="AJ205">
        <v>1232.1903545324001</v>
      </c>
      <c r="AK205">
        <v>1192.0974545454501</v>
      </c>
      <c r="AL205">
        <v>3.3711942264862098</v>
      </c>
      <c r="AM205">
        <v>66.775672127401407</v>
      </c>
      <c r="AN205">
        <f t="shared" si="94"/>
        <v>2.6593958380371339</v>
      </c>
      <c r="AO205">
        <v>19.176496156241001</v>
      </c>
      <c r="AP205">
        <v>21.853338181818199</v>
      </c>
      <c r="AQ205">
        <v>-4.8517772257257101E-5</v>
      </c>
      <c r="AR205">
        <v>77.559207945919596</v>
      </c>
      <c r="AS205">
        <v>14</v>
      </c>
      <c r="AT205">
        <v>3</v>
      </c>
      <c r="AU205">
        <f t="shared" si="95"/>
        <v>1</v>
      </c>
      <c r="AV205">
        <f t="shared" si="96"/>
        <v>0</v>
      </c>
      <c r="AW205">
        <f t="shared" si="97"/>
        <v>36779.667849265788</v>
      </c>
      <c r="AX205">
        <f t="shared" si="98"/>
        <v>1999.913</v>
      </c>
      <c r="AY205">
        <f t="shared" si="99"/>
        <v>1681.1269199999997</v>
      </c>
      <c r="AZ205">
        <f t="shared" si="100"/>
        <v>0.84060002610113527</v>
      </c>
      <c r="BA205">
        <f t="shared" si="101"/>
        <v>0.16075805037519131</v>
      </c>
      <c r="BB205" s="1">
        <v>5.1449999999999996</v>
      </c>
      <c r="BC205">
        <v>0.5</v>
      </c>
      <c r="BD205" t="s">
        <v>355</v>
      </c>
      <c r="BE205">
        <v>2</v>
      </c>
      <c r="BF205" t="b">
        <v>1</v>
      </c>
      <c r="BG205">
        <v>1657225765.3</v>
      </c>
      <c r="BH205">
        <v>1158.4280000000001</v>
      </c>
      <c r="BI205">
        <v>1209.7750000000001</v>
      </c>
      <c r="BJ205">
        <v>21.851990000000001</v>
      </c>
      <c r="BK205">
        <v>19.17897</v>
      </c>
      <c r="BL205">
        <v>1153.395</v>
      </c>
      <c r="BM205">
        <v>21.57864</v>
      </c>
      <c r="BN205">
        <v>500.01569999999998</v>
      </c>
      <c r="BO205">
        <v>68.911249999999995</v>
      </c>
      <c r="BP205">
        <v>9.9970000000000003E-2</v>
      </c>
      <c r="BQ205">
        <v>24.14988</v>
      </c>
      <c r="BR205">
        <v>25.068110000000001</v>
      </c>
      <c r="BS205">
        <v>999.9</v>
      </c>
      <c r="BT205">
        <v>0</v>
      </c>
      <c r="BU205">
        <v>0</v>
      </c>
      <c r="BV205">
        <v>9997.69</v>
      </c>
      <c r="BW205">
        <v>0</v>
      </c>
      <c r="BX205">
        <v>1554.6959999999999</v>
      </c>
      <c r="BY205">
        <v>-51.347259999999999</v>
      </c>
      <c r="BZ205">
        <v>1184.308</v>
      </c>
      <c r="CA205">
        <v>1233.432</v>
      </c>
      <c r="CB205">
        <v>2.6730239999999998</v>
      </c>
      <c r="CC205">
        <v>1209.7750000000001</v>
      </c>
      <c r="CD205">
        <v>19.17897</v>
      </c>
      <c r="CE205">
        <v>1.5058480000000001</v>
      </c>
      <c r="CF205">
        <v>1.321647</v>
      </c>
      <c r="CG205">
        <v>13.02768</v>
      </c>
      <c r="CH205">
        <v>11.0473</v>
      </c>
      <c r="CI205">
        <v>1999.913</v>
      </c>
      <c r="CJ205">
        <v>0.98000010000000004</v>
      </c>
      <c r="CK205">
        <v>2.0000159999999999E-2</v>
      </c>
      <c r="CL205">
        <v>0</v>
      </c>
      <c r="CM205">
        <v>2.43343</v>
      </c>
      <c r="CN205">
        <v>0</v>
      </c>
      <c r="CO205">
        <v>9895.1560000000009</v>
      </c>
      <c r="CP205">
        <v>16704.68</v>
      </c>
      <c r="CQ205">
        <v>46.968499999999999</v>
      </c>
      <c r="CR205">
        <v>49.430799999999998</v>
      </c>
      <c r="CS205">
        <v>48.068300000000001</v>
      </c>
      <c r="CT205">
        <v>47.5</v>
      </c>
      <c r="CU205">
        <v>46.087200000000003</v>
      </c>
      <c r="CV205">
        <v>1959.913</v>
      </c>
      <c r="CW205">
        <v>40</v>
      </c>
      <c r="CX205">
        <v>0</v>
      </c>
      <c r="CY205">
        <v>1651542830</v>
      </c>
      <c r="CZ205">
        <v>0</v>
      </c>
      <c r="DA205">
        <v>1657211497.5999999</v>
      </c>
      <c r="DB205" t="s">
        <v>356</v>
      </c>
      <c r="DC205">
        <v>1657211493.5999999</v>
      </c>
      <c r="DD205">
        <v>1657211497.5999999</v>
      </c>
      <c r="DE205">
        <v>1</v>
      </c>
      <c r="DF205">
        <v>1.526</v>
      </c>
      <c r="DG205">
        <v>4.4999999999999998E-2</v>
      </c>
      <c r="DH205">
        <v>2.6110000000000002</v>
      </c>
      <c r="DI205">
        <v>0.157</v>
      </c>
      <c r="DJ205">
        <v>420</v>
      </c>
      <c r="DK205">
        <v>20</v>
      </c>
      <c r="DL205">
        <v>0.57999999999999996</v>
      </c>
      <c r="DM205">
        <v>0.22</v>
      </c>
      <c r="DN205">
        <v>-51.090292682926801</v>
      </c>
      <c r="DO205">
        <v>-2.1469233449477798</v>
      </c>
      <c r="DP205">
        <v>0.25252222253356199</v>
      </c>
      <c r="DQ205">
        <v>0</v>
      </c>
      <c r="DR205">
        <v>2.69758365853659</v>
      </c>
      <c r="DS205">
        <v>-9.1616236933789397E-2</v>
      </c>
      <c r="DT205">
        <v>1.8179365380548901E-2</v>
      </c>
      <c r="DU205">
        <v>1</v>
      </c>
      <c r="DV205">
        <v>1</v>
      </c>
      <c r="DW205">
        <v>2</v>
      </c>
      <c r="DX205" t="s">
        <v>357</v>
      </c>
      <c r="DY205">
        <v>2.8565</v>
      </c>
      <c r="DZ205">
        <v>2.7164600000000001</v>
      </c>
      <c r="EA205">
        <v>0.141732</v>
      </c>
      <c r="EB205">
        <v>0.14568800000000001</v>
      </c>
      <c r="EC205">
        <v>7.3805700000000002E-2</v>
      </c>
      <c r="ED205">
        <v>6.7342899999999997E-2</v>
      </c>
      <c r="EE205">
        <v>24213.9</v>
      </c>
      <c r="EF205">
        <v>20963.400000000001</v>
      </c>
      <c r="EG205">
        <v>25262.1</v>
      </c>
      <c r="EH205">
        <v>23902.2</v>
      </c>
      <c r="EI205">
        <v>39957.9</v>
      </c>
      <c r="EJ205">
        <v>36914.5</v>
      </c>
      <c r="EK205">
        <v>45682.3</v>
      </c>
      <c r="EL205">
        <v>42653</v>
      </c>
      <c r="EM205">
        <v>1.7916000000000001</v>
      </c>
      <c r="EN205">
        <v>2.0478000000000001</v>
      </c>
      <c r="EO205">
        <v>6.89216E-2</v>
      </c>
      <c r="EP205">
        <v>0</v>
      </c>
      <c r="EQ205">
        <v>23.993099999999998</v>
      </c>
      <c r="ER205">
        <v>999.9</v>
      </c>
      <c r="ES205">
        <v>32.218000000000004</v>
      </c>
      <c r="ET205">
        <v>36.476999999999997</v>
      </c>
      <c r="EU205">
        <v>28.645700000000001</v>
      </c>
      <c r="EV205">
        <v>51.1218</v>
      </c>
      <c r="EW205">
        <v>38.329300000000003</v>
      </c>
      <c r="EX205">
        <v>2</v>
      </c>
      <c r="EY205">
        <v>4.6432899999999999E-2</v>
      </c>
      <c r="EZ205">
        <v>4.8550599999999999</v>
      </c>
      <c r="FA205">
        <v>20.1769</v>
      </c>
      <c r="FB205">
        <v>5.2337600000000002</v>
      </c>
      <c r="FC205">
        <v>11.992000000000001</v>
      </c>
      <c r="FD205">
        <v>4.9566999999999997</v>
      </c>
      <c r="FE205">
        <v>3.3039000000000001</v>
      </c>
      <c r="FF205">
        <v>9999</v>
      </c>
      <c r="FG205">
        <v>326</v>
      </c>
      <c r="FH205">
        <v>9999</v>
      </c>
      <c r="FI205">
        <v>4901.2</v>
      </c>
      <c r="FJ205">
        <v>1.8682799999999999</v>
      </c>
      <c r="FK205">
        <v>1.8640099999999999</v>
      </c>
      <c r="FL205">
        <v>1.87148</v>
      </c>
      <c r="FM205">
        <v>1.86249</v>
      </c>
      <c r="FN205">
        <v>1.86188</v>
      </c>
      <c r="FO205">
        <v>1.86829</v>
      </c>
      <c r="FP205">
        <v>1.8584700000000001</v>
      </c>
      <c r="FQ205">
        <v>1.8647</v>
      </c>
      <c r="FR205">
        <v>5</v>
      </c>
      <c r="FS205">
        <v>0</v>
      </c>
      <c r="FT205">
        <v>0</v>
      </c>
      <c r="FU205">
        <v>0</v>
      </c>
      <c r="FV205" t="s">
        <v>358</v>
      </c>
      <c r="FW205" t="s">
        <v>359</v>
      </c>
      <c r="FX205" t="s">
        <v>360</v>
      </c>
      <c r="FY205" t="s">
        <v>360</v>
      </c>
      <c r="FZ205" t="s">
        <v>360</v>
      </c>
      <c r="GA205" t="s">
        <v>360</v>
      </c>
      <c r="GB205">
        <v>0</v>
      </c>
      <c r="GC205">
        <v>100</v>
      </c>
      <c r="GD205">
        <v>100</v>
      </c>
      <c r="GE205">
        <v>5.05</v>
      </c>
      <c r="GF205">
        <v>0.27339999999999998</v>
      </c>
      <c r="GG205">
        <v>1.64354498451179</v>
      </c>
      <c r="GH205">
        <v>4.8697645535604704E-3</v>
      </c>
      <c r="GI205">
        <v>-2.9716501002383001E-6</v>
      </c>
      <c r="GJ205">
        <v>1.12513468715282E-9</v>
      </c>
      <c r="GK205">
        <v>-5.6040547963591501E-2</v>
      </c>
      <c r="GL205">
        <v>-3.4440246100026599E-2</v>
      </c>
      <c r="GM205">
        <v>3.75033726110429E-3</v>
      </c>
      <c r="GN205">
        <v>-6.7053370517907205E-5</v>
      </c>
      <c r="GO205">
        <v>20</v>
      </c>
      <c r="GP205">
        <v>2120</v>
      </c>
      <c r="GQ205">
        <v>2</v>
      </c>
      <c r="GR205">
        <v>25</v>
      </c>
      <c r="GS205">
        <v>237.9</v>
      </c>
      <c r="GT205">
        <v>237.8</v>
      </c>
      <c r="GU205">
        <v>3.0639599999999998</v>
      </c>
      <c r="GV205">
        <v>2.36328</v>
      </c>
      <c r="GW205">
        <v>1.9982899999999999</v>
      </c>
      <c r="GX205">
        <v>2.7368199999999998</v>
      </c>
      <c r="GY205">
        <v>2.0947300000000002</v>
      </c>
      <c r="GZ205">
        <v>2.36206</v>
      </c>
      <c r="HA205">
        <v>40.860799999999998</v>
      </c>
      <c r="HB205">
        <v>15.962</v>
      </c>
      <c r="HC205">
        <v>18</v>
      </c>
      <c r="HD205">
        <v>431.05500000000001</v>
      </c>
      <c r="HE205">
        <v>589.43100000000004</v>
      </c>
      <c r="HF205">
        <v>19.093399999999999</v>
      </c>
      <c r="HG205">
        <v>27.956700000000001</v>
      </c>
      <c r="HH205">
        <v>30.000800000000002</v>
      </c>
      <c r="HI205">
        <v>27.732700000000001</v>
      </c>
      <c r="HJ205">
        <v>27.716699999999999</v>
      </c>
      <c r="HK205">
        <v>61.363900000000001</v>
      </c>
      <c r="HL205">
        <v>42.460999999999999</v>
      </c>
      <c r="HM205">
        <v>0</v>
      </c>
      <c r="HN205">
        <v>19.009899999999998</v>
      </c>
      <c r="HO205">
        <v>1240.18</v>
      </c>
      <c r="HP205">
        <v>19.176400000000001</v>
      </c>
      <c r="HQ205">
        <v>96.674700000000001</v>
      </c>
      <c r="HR205">
        <v>100.267</v>
      </c>
    </row>
    <row r="206" spans="1:226" x14ac:dyDescent="0.2">
      <c r="A206">
        <v>190</v>
      </c>
      <c r="B206">
        <v>1657225773.0999999</v>
      </c>
      <c r="C206">
        <v>2106.5999999046298</v>
      </c>
      <c r="D206" t="s">
        <v>739</v>
      </c>
      <c r="E206" t="s">
        <v>740</v>
      </c>
      <c r="F206">
        <v>5</v>
      </c>
      <c r="G206" t="s">
        <v>596</v>
      </c>
      <c r="H206" t="s">
        <v>354</v>
      </c>
      <c r="I206">
        <v>1657225770.5999999</v>
      </c>
      <c r="J206">
        <f t="shared" si="68"/>
        <v>2.6444887723100969E-3</v>
      </c>
      <c r="K206">
        <f t="shared" si="69"/>
        <v>2.6444887723100967</v>
      </c>
      <c r="L206">
        <f t="shared" si="70"/>
        <v>26.431916046416411</v>
      </c>
      <c r="M206">
        <f t="shared" si="71"/>
        <v>1176.0733333333301</v>
      </c>
      <c r="N206">
        <f t="shared" si="72"/>
        <v>733.17004840427364</v>
      </c>
      <c r="O206">
        <f t="shared" si="73"/>
        <v>50.597248865617068</v>
      </c>
      <c r="P206">
        <f t="shared" si="74"/>
        <v>81.16271969974197</v>
      </c>
      <c r="Q206">
        <f t="shared" si="75"/>
        <v>0.10677568029897649</v>
      </c>
      <c r="R206">
        <f t="shared" si="76"/>
        <v>2.4445885576290611</v>
      </c>
      <c r="S206">
        <f t="shared" si="77"/>
        <v>0.10425077242925525</v>
      </c>
      <c r="T206">
        <f t="shared" si="78"/>
        <v>6.5378612837249189E-2</v>
      </c>
      <c r="U206">
        <f t="shared" si="79"/>
        <v>321.51919199999998</v>
      </c>
      <c r="V206">
        <f t="shared" si="80"/>
        <v>25.573232598459114</v>
      </c>
      <c r="W206">
        <f t="shared" si="81"/>
        <v>25.101622222222201</v>
      </c>
      <c r="X206">
        <f t="shared" si="82"/>
        <v>3.1989931362377102</v>
      </c>
      <c r="Y206">
        <f t="shared" si="83"/>
        <v>49.928914868813898</v>
      </c>
      <c r="Z206">
        <f t="shared" si="84"/>
        <v>1.5081039141491996</v>
      </c>
      <c r="AA206">
        <f t="shared" si="85"/>
        <v>3.0205020840362313</v>
      </c>
      <c r="AB206">
        <f t="shared" si="86"/>
        <v>1.6908892220885106</v>
      </c>
      <c r="AC206">
        <f t="shared" si="87"/>
        <v>-116.62195485887527</v>
      </c>
      <c r="AD206">
        <f t="shared" si="88"/>
        <v>-126.55463233214981</v>
      </c>
      <c r="AE206">
        <f t="shared" si="89"/>
        <v>-10.908812798844304</v>
      </c>
      <c r="AF206">
        <f t="shared" si="90"/>
        <v>67.433792010130631</v>
      </c>
      <c r="AG206">
        <f t="shared" si="91"/>
        <v>47.076262062141957</v>
      </c>
      <c r="AH206">
        <f t="shared" si="92"/>
        <v>2.6376560531409243</v>
      </c>
      <c r="AI206">
        <f t="shared" si="93"/>
        <v>26.431916046416411</v>
      </c>
      <c r="AJ206">
        <v>1249.4925958236599</v>
      </c>
      <c r="AK206">
        <v>1209.1189090909099</v>
      </c>
      <c r="AL206">
        <v>3.3961937971312701</v>
      </c>
      <c r="AM206">
        <v>66.775672127401407</v>
      </c>
      <c r="AN206">
        <f t="shared" si="94"/>
        <v>2.6444887723100967</v>
      </c>
      <c r="AO206">
        <v>19.193031085652201</v>
      </c>
      <c r="AP206">
        <v>21.8546551515151</v>
      </c>
      <c r="AQ206">
        <v>-2.2321934194930999E-5</v>
      </c>
      <c r="AR206">
        <v>77.559207945919596</v>
      </c>
      <c r="AS206">
        <v>13</v>
      </c>
      <c r="AT206">
        <v>3</v>
      </c>
      <c r="AU206">
        <f t="shared" si="95"/>
        <v>1</v>
      </c>
      <c r="AV206">
        <f t="shared" si="96"/>
        <v>0</v>
      </c>
      <c r="AW206">
        <f t="shared" si="97"/>
        <v>36672.029574383458</v>
      </c>
      <c r="AX206">
        <f t="shared" si="98"/>
        <v>2000.02</v>
      </c>
      <c r="AY206">
        <f t="shared" si="99"/>
        <v>1681.2167999999999</v>
      </c>
      <c r="AZ206">
        <f t="shared" si="100"/>
        <v>0.84059999400005991</v>
      </c>
      <c r="BA206">
        <f t="shared" si="101"/>
        <v>0.16075798842011579</v>
      </c>
      <c r="BB206" s="1">
        <v>5.1449999999999996</v>
      </c>
      <c r="BC206">
        <v>0.5</v>
      </c>
      <c r="BD206" t="s">
        <v>355</v>
      </c>
      <c r="BE206">
        <v>2</v>
      </c>
      <c r="BF206" t="b">
        <v>1</v>
      </c>
      <c r="BG206">
        <v>1657225770.5999999</v>
      </c>
      <c r="BH206">
        <v>1176.0733333333301</v>
      </c>
      <c r="BI206">
        <v>1227.70333333333</v>
      </c>
      <c r="BJ206">
        <v>21.852900000000002</v>
      </c>
      <c r="BK206">
        <v>19.198244444444398</v>
      </c>
      <c r="BL206">
        <v>1170.99555555556</v>
      </c>
      <c r="BM206">
        <v>21.579522222222199</v>
      </c>
      <c r="BN206">
        <v>500.03399999999999</v>
      </c>
      <c r="BO206">
        <v>68.911433333333306</v>
      </c>
      <c r="BP206">
        <v>0.100181333333333</v>
      </c>
      <c r="BQ206">
        <v>24.141366666666698</v>
      </c>
      <c r="BR206">
        <v>25.101622222222201</v>
      </c>
      <c r="BS206">
        <v>999.9</v>
      </c>
      <c r="BT206">
        <v>0</v>
      </c>
      <c r="BU206">
        <v>0</v>
      </c>
      <c r="BV206">
        <v>9966.8744444444401</v>
      </c>
      <c r="BW206">
        <v>0</v>
      </c>
      <c r="BX206">
        <v>1554.9055555555601</v>
      </c>
      <c r="BY206">
        <v>-51.63</v>
      </c>
      <c r="BZ206">
        <v>1202.34666666667</v>
      </c>
      <c r="CA206">
        <v>1251.7322222222199</v>
      </c>
      <c r="CB206">
        <v>2.6546488888888899</v>
      </c>
      <c r="CC206">
        <v>1227.70333333333</v>
      </c>
      <c r="CD206">
        <v>19.198244444444398</v>
      </c>
      <c r="CE206">
        <v>1.5059133333333301</v>
      </c>
      <c r="CF206">
        <v>1.32297888888889</v>
      </c>
      <c r="CG206">
        <v>13.0283333333333</v>
      </c>
      <c r="CH206">
        <v>11.062466666666699</v>
      </c>
      <c r="CI206">
        <v>2000.02</v>
      </c>
      <c r="CJ206">
        <v>0.98000100000000001</v>
      </c>
      <c r="CK206">
        <v>1.9999200000000002E-2</v>
      </c>
      <c r="CL206">
        <v>0</v>
      </c>
      <c r="CM206">
        <v>2.4873888888888902</v>
      </c>
      <c r="CN206">
        <v>0</v>
      </c>
      <c r="CO206">
        <v>9883.5288888888899</v>
      </c>
      <c r="CP206">
        <v>16705.555555555598</v>
      </c>
      <c r="CQ206">
        <v>46.965000000000003</v>
      </c>
      <c r="CR206">
        <v>49.436999999999998</v>
      </c>
      <c r="CS206">
        <v>48.097000000000001</v>
      </c>
      <c r="CT206">
        <v>47.5</v>
      </c>
      <c r="CU206">
        <v>46.125</v>
      </c>
      <c r="CV206">
        <v>1960.02</v>
      </c>
      <c r="CW206">
        <v>40</v>
      </c>
      <c r="CX206">
        <v>0</v>
      </c>
      <c r="CY206">
        <v>1651542835.4000001</v>
      </c>
      <c r="CZ206">
        <v>0</v>
      </c>
      <c r="DA206">
        <v>1657211497.5999999</v>
      </c>
      <c r="DB206" t="s">
        <v>356</v>
      </c>
      <c r="DC206">
        <v>1657211493.5999999</v>
      </c>
      <c r="DD206">
        <v>1657211497.5999999</v>
      </c>
      <c r="DE206">
        <v>1</v>
      </c>
      <c r="DF206">
        <v>1.526</v>
      </c>
      <c r="DG206">
        <v>4.4999999999999998E-2</v>
      </c>
      <c r="DH206">
        <v>2.6110000000000002</v>
      </c>
      <c r="DI206">
        <v>0.157</v>
      </c>
      <c r="DJ206">
        <v>420</v>
      </c>
      <c r="DK206">
        <v>20</v>
      </c>
      <c r="DL206">
        <v>0.57999999999999996</v>
      </c>
      <c r="DM206">
        <v>0.22</v>
      </c>
      <c r="DN206">
        <v>-51.305178048780498</v>
      </c>
      <c r="DO206">
        <v>-2.3534947735191998</v>
      </c>
      <c r="DP206">
        <v>0.27010608802179298</v>
      </c>
      <c r="DQ206">
        <v>0</v>
      </c>
      <c r="DR206">
        <v>2.6865007317073202</v>
      </c>
      <c r="DS206">
        <v>-0.25195735191637703</v>
      </c>
      <c r="DT206">
        <v>2.5988946279772399E-2</v>
      </c>
      <c r="DU206">
        <v>0</v>
      </c>
      <c r="DV206">
        <v>0</v>
      </c>
      <c r="DW206">
        <v>2</v>
      </c>
      <c r="DX206" t="s">
        <v>365</v>
      </c>
      <c r="DY206">
        <v>2.8563100000000001</v>
      </c>
      <c r="DZ206">
        <v>2.7162600000000001</v>
      </c>
      <c r="EA206">
        <v>0.14300399999999999</v>
      </c>
      <c r="EB206">
        <v>0.14694199999999999</v>
      </c>
      <c r="EC206">
        <v>7.3816400000000004E-2</v>
      </c>
      <c r="ED206">
        <v>6.7399000000000001E-2</v>
      </c>
      <c r="EE206">
        <v>24177.599999999999</v>
      </c>
      <c r="EF206">
        <v>20931.8</v>
      </c>
      <c r="EG206">
        <v>25261.599999999999</v>
      </c>
      <c r="EH206">
        <v>23901.3</v>
      </c>
      <c r="EI206">
        <v>39956.9</v>
      </c>
      <c r="EJ206">
        <v>36911.1</v>
      </c>
      <c r="EK206">
        <v>45681.7</v>
      </c>
      <c r="EL206">
        <v>42651.6</v>
      </c>
      <c r="EM206">
        <v>1.7917000000000001</v>
      </c>
      <c r="EN206">
        <v>2.04792</v>
      </c>
      <c r="EO206">
        <v>6.6243099999999999E-2</v>
      </c>
      <c r="EP206">
        <v>0</v>
      </c>
      <c r="EQ206">
        <v>24.005099999999999</v>
      </c>
      <c r="ER206">
        <v>999.9</v>
      </c>
      <c r="ES206">
        <v>32.218000000000004</v>
      </c>
      <c r="ET206">
        <v>36.476999999999997</v>
      </c>
      <c r="EU206">
        <v>28.646699999999999</v>
      </c>
      <c r="EV206">
        <v>51.641800000000003</v>
      </c>
      <c r="EW206">
        <v>38.329300000000003</v>
      </c>
      <c r="EX206">
        <v>2</v>
      </c>
      <c r="EY206">
        <v>4.7614299999999998E-2</v>
      </c>
      <c r="EZ206">
        <v>5.0361000000000002</v>
      </c>
      <c r="FA206">
        <v>20.171600000000002</v>
      </c>
      <c r="FB206">
        <v>5.2339099999999998</v>
      </c>
      <c r="FC206">
        <v>11.992000000000001</v>
      </c>
      <c r="FD206">
        <v>4.9567500000000004</v>
      </c>
      <c r="FE206">
        <v>3.3039999999999998</v>
      </c>
      <c r="FF206">
        <v>9999</v>
      </c>
      <c r="FG206">
        <v>326</v>
      </c>
      <c r="FH206">
        <v>9999</v>
      </c>
      <c r="FI206">
        <v>4901.2</v>
      </c>
      <c r="FJ206">
        <v>1.8682700000000001</v>
      </c>
      <c r="FK206">
        <v>1.8640099999999999</v>
      </c>
      <c r="FL206">
        <v>1.8714900000000001</v>
      </c>
      <c r="FM206">
        <v>1.86249</v>
      </c>
      <c r="FN206">
        <v>1.86188</v>
      </c>
      <c r="FO206">
        <v>1.86829</v>
      </c>
      <c r="FP206">
        <v>1.8584400000000001</v>
      </c>
      <c r="FQ206">
        <v>1.8647</v>
      </c>
      <c r="FR206">
        <v>5</v>
      </c>
      <c r="FS206">
        <v>0</v>
      </c>
      <c r="FT206">
        <v>0</v>
      </c>
      <c r="FU206">
        <v>0</v>
      </c>
      <c r="FV206" t="s">
        <v>358</v>
      </c>
      <c r="FW206" t="s">
        <v>359</v>
      </c>
      <c r="FX206" t="s">
        <v>360</v>
      </c>
      <c r="FY206" t="s">
        <v>360</v>
      </c>
      <c r="FZ206" t="s">
        <v>360</v>
      </c>
      <c r="GA206" t="s">
        <v>360</v>
      </c>
      <c r="GB206">
        <v>0</v>
      </c>
      <c r="GC206">
        <v>100</v>
      </c>
      <c r="GD206">
        <v>100</v>
      </c>
      <c r="GE206">
        <v>5.0999999999999996</v>
      </c>
      <c r="GF206">
        <v>0.27350000000000002</v>
      </c>
      <c r="GG206">
        <v>1.64354498451179</v>
      </c>
      <c r="GH206">
        <v>4.8697645535604704E-3</v>
      </c>
      <c r="GI206">
        <v>-2.9716501002383001E-6</v>
      </c>
      <c r="GJ206">
        <v>1.12513468715282E-9</v>
      </c>
      <c r="GK206">
        <v>-5.6040547963591501E-2</v>
      </c>
      <c r="GL206">
        <v>-3.4440246100026599E-2</v>
      </c>
      <c r="GM206">
        <v>3.75033726110429E-3</v>
      </c>
      <c r="GN206">
        <v>-6.7053370517907205E-5</v>
      </c>
      <c r="GO206">
        <v>20</v>
      </c>
      <c r="GP206">
        <v>2120</v>
      </c>
      <c r="GQ206">
        <v>2</v>
      </c>
      <c r="GR206">
        <v>25</v>
      </c>
      <c r="GS206">
        <v>238</v>
      </c>
      <c r="GT206">
        <v>237.9</v>
      </c>
      <c r="GU206">
        <v>3.0932599999999999</v>
      </c>
      <c r="GV206">
        <v>2.3584000000000001</v>
      </c>
      <c r="GW206">
        <v>1.9982899999999999</v>
      </c>
      <c r="GX206">
        <v>2.7355999999999998</v>
      </c>
      <c r="GY206">
        <v>2.0935100000000002</v>
      </c>
      <c r="GZ206">
        <v>2.3889200000000002</v>
      </c>
      <c r="HA206">
        <v>40.886499999999998</v>
      </c>
      <c r="HB206">
        <v>15.970800000000001</v>
      </c>
      <c r="HC206">
        <v>18</v>
      </c>
      <c r="HD206">
        <v>431.15300000000002</v>
      </c>
      <c r="HE206">
        <v>589.57799999999997</v>
      </c>
      <c r="HF206">
        <v>19.0304</v>
      </c>
      <c r="HG206">
        <v>27.9636</v>
      </c>
      <c r="HH206">
        <v>30.001200000000001</v>
      </c>
      <c r="HI206">
        <v>27.738299999999999</v>
      </c>
      <c r="HJ206">
        <v>27.721599999999999</v>
      </c>
      <c r="HK206">
        <v>61.926299999999998</v>
      </c>
      <c r="HL206">
        <v>42.460999999999999</v>
      </c>
      <c r="HM206">
        <v>0</v>
      </c>
      <c r="HN206">
        <v>18.909099999999999</v>
      </c>
      <c r="HO206">
        <v>1260.29</v>
      </c>
      <c r="HP206">
        <v>19.181799999999999</v>
      </c>
      <c r="HQ206">
        <v>96.673199999999994</v>
      </c>
      <c r="HR206">
        <v>100.264</v>
      </c>
    </row>
    <row r="207" spans="1:226" x14ac:dyDescent="0.2">
      <c r="A207">
        <v>191</v>
      </c>
      <c r="B207">
        <v>1657225778.0999999</v>
      </c>
      <c r="C207">
        <v>2111.5999999046298</v>
      </c>
      <c r="D207" t="s">
        <v>741</v>
      </c>
      <c r="E207" t="s">
        <v>742</v>
      </c>
      <c r="F207">
        <v>5</v>
      </c>
      <c r="G207" t="s">
        <v>596</v>
      </c>
      <c r="H207" t="s">
        <v>354</v>
      </c>
      <c r="I207">
        <v>1657225775.3</v>
      </c>
      <c r="J207">
        <f t="shared" si="68"/>
        <v>2.6220799791078979E-3</v>
      </c>
      <c r="K207">
        <f t="shared" si="69"/>
        <v>2.6220799791078977</v>
      </c>
      <c r="L207">
        <f t="shared" si="70"/>
        <v>26.293134274658943</v>
      </c>
      <c r="M207">
        <f t="shared" si="71"/>
        <v>1191.5550000000001</v>
      </c>
      <c r="N207">
        <f t="shared" si="72"/>
        <v>746.20383878410792</v>
      </c>
      <c r="O207">
        <f t="shared" si="73"/>
        <v>51.49743684560277</v>
      </c>
      <c r="P207">
        <f t="shared" si="74"/>
        <v>82.232260370769154</v>
      </c>
      <c r="Q207">
        <f t="shared" si="75"/>
        <v>0.1057168705838879</v>
      </c>
      <c r="R207">
        <f t="shared" si="76"/>
        <v>2.4449933383542191</v>
      </c>
      <c r="S207">
        <f t="shared" si="77"/>
        <v>0.10324156359140257</v>
      </c>
      <c r="T207">
        <f t="shared" si="78"/>
        <v>6.4743546471722146E-2</v>
      </c>
      <c r="U207">
        <f t="shared" si="79"/>
        <v>321.51871320000004</v>
      </c>
      <c r="V207">
        <f t="shared" si="80"/>
        <v>25.570939464342032</v>
      </c>
      <c r="W207">
        <f t="shared" si="81"/>
        <v>25.11393</v>
      </c>
      <c r="X207">
        <f t="shared" si="82"/>
        <v>3.2013394475069106</v>
      </c>
      <c r="Y207">
        <f t="shared" si="83"/>
        <v>49.965629751287921</v>
      </c>
      <c r="Z207">
        <f t="shared" si="84"/>
        <v>1.5083992321400665</v>
      </c>
      <c r="AA207">
        <f t="shared" si="85"/>
        <v>3.0188736530458438</v>
      </c>
      <c r="AB207">
        <f t="shared" si="86"/>
        <v>1.692940215366844</v>
      </c>
      <c r="AC207">
        <f t="shared" si="87"/>
        <v>-115.6337270786583</v>
      </c>
      <c r="AD207">
        <f t="shared" si="88"/>
        <v>-129.38250368553432</v>
      </c>
      <c r="AE207">
        <f t="shared" si="89"/>
        <v>-11.150912501111927</v>
      </c>
      <c r="AF207">
        <f t="shared" si="90"/>
        <v>65.351569934695505</v>
      </c>
      <c r="AG207">
        <f t="shared" si="91"/>
        <v>46.965243566678105</v>
      </c>
      <c r="AH207">
        <f t="shared" si="92"/>
        <v>2.6199961166521608</v>
      </c>
      <c r="AI207">
        <f t="shared" si="93"/>
        <v>26.293134274658943</v>
      </c>
      <c r="AJ207">
        <v>1266.2213436259599</v>
      </c>
      <c r="AK207">
        <v>1226.00109090909</v>
      </c>
      <c r="AL207">
        <v>3.392744795644</v>
      </c>
      <c r="AM207">
        <v>66.775672127401407</v>
      </c>
      <c r="AN207">
        <f t="shared" si="94"/>
        <v>2.6220799791078977</v>
      </c>
      <c r="AO207">
        <v>19.215947107107802</v>
      </c>
      <c r="AP207">
        <v>21.854532727272701</v>
      </c>
      <c r="AQ207">
        <v>1.4755685434825601E-4</v>
      </c>
      <c r="AR207">
        <v>77.559207945919596</v>
      </c>
      <c r="AS207">
        <v>14</v>
      </c>
      <c r="AT207">
        <v>3</v>
      </c>
      <c r="AU207">
        <f t="shared" si="95"/>
        <v>1</v>
      </c>
      <c r="AV207">
        <f t="shared" si="96"/>
        <v>0</v>
      </c>
      <c r="AW207">
        <f t="shared" si="97"/>
        <v>36682.155340834019</v>
      </c>
      <c r="AX207">
        <f t="shared" si="98"/>
        <v>2000.0170000000001</v>
      </c>
      <c r="AY207">
        <f t="shared" si="99"/>
        <v>1681.2142799999999</v>
      </c>
      <c r="AZ207">
        <f t="shared" si="100"/>
        <v>0.84059999490004333</v>
      </c>
      <c r="BA207">
        <f t="shared" si="101"/>
        <v>0.16075799015708367</v>
      </c>
      <c r="BB207" s="1">
        <v>5.1449999999999996</v>
      </c>
      <c r="BC207">
        <v>0.5</v>
      </c>
      <c r="BD207" t="s">
        <v>355</v>
      </c>
      <c r="BE207">
        <v>2</v>
      </c>
      <c r="BF207" t="b">
        <v>1</v>
      </c>
      <c r="BG207">
        <v>1657225775.3</v>
      </c>
      <c r="BH207">
        <v>1191.5550000000001</v>
      </c>
      <c r="BI207">
        <v>1243.096</v>
      </c>
      <c r="BJ207">
        <v>21.85688</v>
      </c>
      <c r="BK207">
        <v>19.219760000000001</v>
      </c>
      <c r="BL207">
        <v>1186.4380000000001</v>
      </c>
      <c r="BM207">
        <v>21.583369999999999</v>
      </c>
      <c r="BN207">
        <v>499.98680000000002</v>
      </c>
      <c r="BO207">
        <v>68.912610000000001</v>
      </c>
      <c r="BP207">
        <v>9.9949529999999995E-2</v>
      </c>
      <c r="BQ207">
        <v>24.132380000000001</v>
      </c>
      <c r="BR207">
        <v>25.11393</v>
      </c>
      <c r="BS207">
        <v>999.9</v>
      </c>
      <c r="BT207">
        <v>0</v>
      </c>
      <c r="BU207">
        <v>0</v>
      </c>
      <c r="BV207">
        <v>9969.25</v>
      </c>
      <c r="BW207">
        <v>0</v>
      </c>
      <c r="BX207">
        <v>1554.614</v>
      </c>
      <c r="BY207">
        <v>-51.542720000000003</v>
      </c>
      <c r="BZ207">
        <v>1218.183</v>
      </c>
      <c r="CA207">
        <v>1267.4570000000001</v>
      </c>
      <c r="CB207">
        <v>2.6371229999999999</v>
      </c>
      <c r="CC207">
        <v>1243.096</v>
      </c>
      <c r="CD207">
        <v>19.219760000000001</v>
      </c>
      <c r="CE207">
        <v>1.506213</v>
      </c>
      <c r="CF207">
        <v>1.3244830000000001</v>
      </c>
      <c r="CG207">
        <v>13.031409999999999</v>
      </c>
      <c r="CH207">
        <v>11.079610000000001</v>
      </c>
      <c r="CI207">
        <v>2000.0170000000001</v>
      </c>
      <c r="CJ207">
        <v>0.98000100000000001</v>
      </c>
      <c r="CK207">
        <v>1.9999200000000002E-2</v>
      </c>
      <c r="CL207">
        <v>0</v>
      </c>
      <c r="CM207">
        <v>2.4210500000000001</v>
      </c>
      <c r="CN207">
        <v>0</v>
      </c>
      <c r="CO207">
        <v>9850.6180000000004</v>
      </c>
      <c r="CP207">
        <v>16705.55</v>
      </c>
      <c r="CQ207">
        <v>46.987400000000001</v>
      </c>
      <c r="CR207">
        <v>49.436999999999998</v>
      </c>
      <c r="CS207">
        <v>48.125</v>
      </c>
      <c r="CT207">
        <v>47.5</v>
      </c>
      <c r="CU207">
        <v>46.125</v>
      </c>
      <c r="CV207">
        <v>1960.0170000000001</v>
      </c>
      <c r="CW207">
        <v>40</v>
      </c>
      <c r="CX207">
        <v>0</v>
      </c>
      <c r="CY207">
        <v>1651542840.2</v>
      </c>
      <c r="CZ207">
        <v>0</v>
      </c>
      <c r="DA207">
        <v>1657211497.5999999</v>
      </c>
      <c r="DB207" t="s">
        <v>356</v>
      </c>
      <c r="DC207">
        <v>1657211493.5999999</v>
      </c>
      <c r="DD207">
        <v>1657211497.5999999</v>
      </c>
      <c r="DE207">
        <v>1</v>
      </c>
      <c r="DF207">
        <v>1.526</v>
      </c>
      <c r="DG207">
        <v>4.4999999999999998E-2</v>
      </c>
      <c r="DH207">
        <v>2.6110000000000002</v>
      </c>
      <c r="DI207">
        <v>0.157</v>
      </c>
      <c r="DJ207">
        <v>420</v>
      </c>
      <c r="DK207">
        <v>20</v>
      </c>
      <c r="DL207">
        <v>0.57999999999999996</v>
      </c>
      <c r="DM207">
        <v>0.22</v>
      </c>
      <c r="DN207">
        <v>-51.441590243902397</v>
      </c>
      <c r="DO207">
        <v>-1.2593623693379701</v>
      </c>
      <c r="DP207">
        <v>0.170850764725411</v>
      </c>
      <c r="DQ207">
        <v>0</v>
      </c>
      <c r="DR207">
        <v>2.67014512195122</v>
      </c>
      <c r="DS207">
        <v>-0.23575965156793899</v>
      </c>
      <c r="DT207">
        <v>2.3626584667147899E-2</v>
      </c>
      <c r="DU207">
        <v>0</v>
      </c>
      <c r="DV207">
        <v>0</v>
      </c>
      <c r="DW207">
        <v>2</v>
      </c>
      <c r="DX207" t="s">
        <v>365</v>
      </c>
      <c r="DY207">
        <v>2.85623</v>
      </c>
      <c r="DZ207">
        <v>2.7162799999999998</v>
      </c>
      <c r="EA207">
        <v>0.144258</v>
      </c>
      <c r="EB207">
        <v>0.148144</v>
      </c>
      <c r="EC207">
        <v>7.3816699999999999E-2</v>
      </c>
      <c r="ED207">
        <v>6.7452700000000004E-2</v>
      </c>
      <c r="EE207">
        <v>24141.5</v>
      </c>
      <c r="EF207">
        <v>20902</v>
      </c>
      <c r="EG207">
        <v>25260.9</v>
      </c>
      <c r="EH207">
        <v>23901</v>
      </c>
      <c r="EI207">
        <v>39955.9</v>
      </c>
      <c r="EJ207">
        <v>36908.699999999997</v>
      </c>
      <c r="EK207">
        <v>45680.5</v>
      </c>
      <c r="EL207">
        <v>42651.3</v>
      </c>
      <c r="EM207">
        <v>1.79125</v>
      </c>
      <c r="EN207">
        <v>2.0477500000000002</v>
      </c>
      <c r="EO207">
        <v>6.44512E-2</v>
      </c>
      <c r="EP207">
        <v>0</v>
      </c>
      <c r="EQ207">
        <v>24.0198</v>
      </c>
      <c r="ER207">
        <v>999.9</v>
      </c>
      <c r="ES207">
        <v>32.243000000000002</v>
      </c>
      <c r="ET207">
        <v>36.517000000000003</v>
      </c>
      <c r="EU207">
        <v>28.732199999999999</v>
      </c>
      <c r="EV207">
        <v>51.711799999999997</v>
      </c>
      <c r="EW207">
        <v>38.317300000000003</v>
      </c>
      <c r="EX207">
        <v>2</v>
      </c>
      <c r="EY207">
        <v>4.8790600000000003E-2</v>
      </c>
      <c r="EZ207">
        <v>5.2438200000000004</v>
      </c>
      <c r="FA207">
        <v>20.165199999999999</v>
      </c>
      <c r="FB207">
        <v>5.2340600000000004</v>
      </c>
      <c r="FC207">
        <v>11.992000000000001</v>
      </c>
      <c r="FD207">
        <v>4.9568000000000003</v>
      </c>
      <c r="FE207">
        <v>3.3039299999999998</v>
      </c>
      <c r="FF207">
        <v>9999</v>
      </c>
      <c r="FG207">
        <v>326</v>
      </c>
      <c r="FH207">
        <v>9999</v>
      </c>
      <c r="FI207">
        <v>4901.5</v>
      </c>
      <c r="FJ207">
        <v>1.8682700000000001</v>
      </c>
      <c r="FK207">
        <v>1.8640099999999999</v>
      </c>
      <c r="FL207">
        <v>1.87148</v>
      </c>
      <c r="FM207">
        <v>1.86249</v>
      </c>
      <c r="FN207">
        <v>1.86188</v>
      </c>
      <c r="FO207">
        <v>1.86829</v>
      </c>
      <c r="FP207">
        <v>1.8584700000000001</v>
      </c>
      <c r="FQ207">
        <v>1.8647</v>
      </c>
      <c r="FR207">
        <v>5</v>
      </c>
      <c r="FS207">
        <v>0</v>
      </c>
      <c r="FT207">
        <v>0</v>
      </c>
      <c r="FU207">
        <v>0</v>
      </c>
      <c r="FV207" t="s">
        <v>358</v>
      </c>
      <c r="FW207" t="s">
        <v>359</v>
      </c>
      <c r="FX207" t="s">
        <v>360</v>
      </c>
      <c r="FY207" t="s">
        <v>360</v>
      </c>
      <c r="FZ207" t="s">
        <v>360</v>
      </c>
      <c r="GA207" t="s">
        <v>360</v>
      </c>
      <c r="GB207">
        <v>0</v>
      </c>
      <c r="GC207">
        <v>100</v>
      </c>
      <c r="GD207">
        <v>100</v>
      </c>
      <c r="GE207">
        <v>5.14</v>
      </c>
      <c r="GF207">
        <v>0.27350000000000002</v>
      </c>
      <c r="GG207">
        <v>1.64354498451179</v>
      </c>
      <c r="GH207">
        <v>4.8697645535604704E-3</v>
      </c>
      <c r="GI207">
        <v>-2.9716501002383001E-6</v>
      </c>
      <c r="GJ207">
        <v>1.12513468715282E-9</v>
      </c>
      <c r="GK207">
        <v>-5.6040547963591501E-2</v>
      </c>
      <c r="GL207">
        <v>-3.4440246100026599E-2</v>
      </c>
      <c r="GM207">
        <v>3.75033726110429E-3</v>
      </c>
      <c r="GN207">
        <v>-6.7053370517907205E-5</v>
      </c>
      <c r="GO207">
        <v>20</v>
      </c>
      <c r="GP207">
        <v>2120</v>
      </c>
      <c r="GQ207">
        <v>2</v>
      </c>
      <c r="GR207">
        <v>25</v>
      </c>
      <c r="GS207">
        <v>238.1</v>
      </c>
      <c r="GT207">
        <v>238</v>
      </c>
      <c r="GU207">
        <v>3.125</v>
      </c>
      <c r="GV207">
        <v>2.3645</v>
      </c>
      <c r="GW207">
        <v>1.9982899999999999</v>
      </c>
      <c r="GX207">
        <v>2.7368199999999998</v>
      </c>
      <c r="GY207">
        <v>2.0935100000000002</v>
      </c>
      <c r="GZ207">
        <v>2.34741</v>
      </c>
      <c r="HA207">
        <v>40.886499999999998</v>
      </c>
      <c r="HB207">
        <v>15.9445</v>
      </c>
      <c r="HC207">
        <v>18</v>
      </c>
      <c r="HD207">
        <v>430.94299999999998</v>
      </c>
      <c r="HE207">
        <v>589.51499999999999</v>
      </c>
      <c r="HF207">
        <v>18.937899999999999</v>
      </c>
      <c r="HG207">
        <v>27.971599999999999</v>
      </c>
      <c r="HH207">
        <v>30.001200000000001</v>
      </c>
      <c r="HI207">
        <v>27.745000000000001</v>
      </c>
      <c r="HJ207">
        <v>27.728300000000001</v>
      </c>
      <c r="HK207">
        <v>62.583100000000002</v>
      </c>
      <c r="HL207">
        <v>42.460999999999999</v>
      </c>
      <c r="HM207">
        <v>0</v>
      </c>
      <c r="HN207">
        <v>18.796399999999998</v>
      </c>
      <c r="HO207">
        <v>1273.74</v>
      </c>
      <c r="HP207">
        <v>19.193000000000001</v>
      </c>
      <c r="HQ207">
        <v>96.670599999999993</v>
      </c>
      <c r="HR207">
        <v>100.26300000000001</v>
      </c>
    </row>
    <row r="208" spans="1:226" x14ac:dyDescent="0.2">
      <c r="A208">
        <v>192</v>
      </c>
      <c r="B208">
        <v>1657225783.0999999</v>
      </c>
      <c r="C208">
        <v>2116.5999999046298</v>
      </c>
      <c r="D208" t="s">
        <v>743</v>
      </c>
      <c r="E208" t="s">
        <v>744</v>
      </c>
      <c r="F208">
        <v>5</v>
      </c>
      <c r="G208" t="s">
        <v>596</v>
      </c>
      <c r="H208" t="s">
        <v>354</v>
      </c>
      <c r="I208">
        <v>1657225780.5999999</v>
      </c>
      <c r="J208">
        <f t="shared" si="68"/>
        <v>2.6010439985150475E-3</v>
      </c>
      <c r="K208">
        <f t="shared" si="69"/>
        <v>2.6010439985150473</v>
      </c>
      <c r="L208">
        <f t="shared" si="70"/>
        <v>26.527013200842369</v>
      </c>
      <c r="M208">
        <f t="shared" si="71"/>
        <v>1208.9811111111101</v>
      </c>
      <c r="N208">
        <f t="shared" si="72"/>
        <v>759.75481730177694</v>
      </c>
      <c r="O208">
        <f t="shared" si="73"/>
        <v>52.432446312853834</v>
      </c>
      <c r="P208">
        <f t="shared" si="74"/>
        <v>83.434597264829208</v>
      </c>
      <c r="Q208">
        <f t="shared" si="75"/>
        <v>0.1057243402900153</v>
      </c>
      <c r="R208">
        <f t="shared" si="76"/>
        <v>2.4486823293185274</v>
      </c>
      <c r="S208">
        <f t="shared" si="77"/>
        <v>0.10325232357436454</v>
      </c>
      <c r="T208">
        <f t="shared" si="78"/>
        <v>6.474998900847441E-2</v>
      </c>
      <c r="U208">
        <f t="shared" si="79"/>
        <v>321.51404933333362</v>
      </c>
      <c r="V208">
        <f t="shared" si="80"/>
        <v>25.574859740335693</v>
      </c>
      <c r="W208">
        <f t="shared" si="81"/>
        <v>25.042288888888901</v>
      </c>
      <c r="X208">
        <f t="shared" si="82"/>
        <v>3.1877031097567965</v>
      </c>
      <c r="Y208">
        <f t="shared" si="83"/>
        <v>49.96568108936679</v>
      </c>
      <c r="Z208">
        <f t="shared" si="84"/>
        <v>1.5083533103939566</v>
      </c>
      <c r="AA208">
        <f t="shared" si="85"/>
        <v>3.0187786446784766</v>
      </c>
      <c r="AB208">
        <f t="shared" si="86"/>
        <v>1.6793497993628399</v>
      </c>
      <c r="AC208">
        <f t="shared" si="87"/>
        <v>-114.70604033451359</v>
      </c>
      <c r="AD208">
        <f t="shared" si="88"/>
        <v>-120.189364971863</v>
      </c>
      <c r="AE208">
        <f t="shared" si="89"/>
        <v>-10.339225307862977</v>
      </c>
      <c r="AF208">
        <f t="shared" si="90"/>
        <v>76.279418719094025</v>
      </c>
      <c r="AG208">
        <f t="shared" si="91"/>
        <v>46.935455549671971</v>
      </c>
      <c r="AH208">
        <f t="shared" si="92"/>
        <v>2.5954399637222463</v>
      </c>
      <c r="AI208">
        <f t="shared" si="93"/>
        <v>26.527013200842369</v>
      </c>
      <c r="AJ208">
        <v>1282.9667950238099</v>
      </c>
      <c r="AK208">
        <v>1242.6919393939399</v>
      </c>
      <c r="AL208">
        <v>3.34112391040631</v>
      </c>
      <c r="AM208">
        <v>66.775672127401407</v>
      </c>
      <c r="AN208">
        <f t="shared" si="94"/>
        <v>2.6010439985150473</v>
      </c>
      <c r="AO208">
        <v>19.237887870588199</v>
      </c>
      <c r="AP208">
        <v>21.855648484848501</v>
      </c>
      <c r="AQ208">
        <v>7.8015645865267902E-5</v>
      </c>
      <c r="AR208">
        <v>77.559207945919596</v>
      </c>
      <c r="AS208">
        <v>14</v>
      </c>
      <c r="AT208">
        <v>3</v>
      </c>
      <c r="AU208">
        <f t="shared" si="95"/>
        <v>1</v>
      </c>
      <c r="AV208">
        <f t="shared" si="96"/>
        <v>0</v>
      </c>
      <c r="AW208">
        <f t="shared" si="97"/>
        <v>36764.166690739105</v>
      </c>
      <c r="AX208">
        <f t="shared" si="98"/>
        <v>1999.9877777777799</v>
      </c>
      <c r="AY208">
        <f t="shared" si="99"/>
        <v>1681.1897333333352</v>
      </c>
      <c r="AZ208">
        <f t="shared" si="100"/>
        <v>0.84060000366668908</v>
      </c>
      <c r="BA208">
        <f t="shared" si="101"/>
        <v>0.1607580070767099</v>
      </c>
      <c r="BB208" s="1">
        <v>5.1449999999999996</v>
      </c>
      <c r="BC208">
        <v>0.5</v>
      </c>
      <c r="BD208" t="s">
        <v>355</v>
      </c>
      <c r="BE208">
        <v>2</v>
      </c>
      <c r="BF208" t="b">
        <v>1</v>
      </c>
      <c r="BG208">
        <v>1657225780.5999999</v>
      </c>
      <c r="BH208">
        <v>1208.9811111111101</v>
      </c>
      <c r="BI208">
        <v>1260.5088888888899</v>
      </c>
      <c r="BJ208">
        <v>21.856288888888901</v>
      </c>
      <c r="BK208">
        <v>19.243833333333299</v>
      </c>
      <c r="BL208">
        <v>1203.8188888888899</v>
      </c>
      <c r="BM208">
        <v>21.582788888888899</v>
      </c>
      <c r="BN208">
        <v>499.97711111111101</v>
      </c>
      <c r="BO208">
        <v>68.912366666666699</v>
      </c>
      <c r="BP208">
        <v>9.9958255555555597E-2</v>
      </c>
      <c r="BQ208">
        <v>24.1318555555556</v>
      </c>
      <c r="BR208">
        <v>25.042288888888901</v>
      </c>
      <c r="BS208">
        <v>999.9</v>
      </c>
      <c r="BT208">
        <v>0</v>
      </c>
      <c r="BU208">
        <v>0</v>
      </c>
      <c r="BV208">
        <v>9992.4966666666696</v>
      </c>
      <c r="BW208">
        <v>0</v>
      </c>
      <c r="BX208">
        <v>1552.6555555555601</v>
      </c>
      <c r="BY208">
        <v>-51.527655555555597</v>
      </c>
      <c r="BZ208">
        <v>1235.99444444444</v>
      </c>
      <c r="CA208">
        <v>1285.2411111111101</v>
      </c>
      <c r="CB208">
        <v>2.6124377777777799</v>
      </c>
      <c r="CC208">
        <v>1260.5088888888899</v>
      </c>
      <c r="CD208">
        <v>19.243833333333299</v>
      </c>
      <c r="CE208">
        <v>1.50616777777778</v>
      </c>
      <c r="CF208">
        <v>1.3261377777777801</v>
      </c>
      <c r="CG208">
        <v>13.0309222222222</v>
      </c>
      <c r="CH208">
        <v>11.098422222222201</v>
      </c>
      <c r="CI208">
        <v>1999.9877777777799</v>
      </c>
      <c r="CJ208">
        <v>0.98000100000000001</v>
      </c>
      <c r="CK208">
        <v>1.9999200000000002E-2</v>
      </c>
      <c r="CL208">
        <v>0</v>
      </c>
      <c r="CM208">
        <v>2.5139444444444399</v>
      </c>
      <c r="CN208">
        <v>0</v>
      </c>
      <c r="CO208">
        <v>9849.9911111111105</v>
      </c>
      <c r="CP208">
        <v>16705.288888888899</v>
      </c>
      <c r="CQ208">
        <v>47</v>
      </c>
      <c r="CR208">
        <v>49.436999999999998</v>
      </c>
      <c r="CS208">
        <v>48.125</v>
      </c>
      <c r="CT208">
        <v>47.5</v>
      </c>
      <c r="CU208">
        <v>46.125</v>
      </c>
      <c r="CV208">
        <v>1959.9877777777799</v>
      </c>
      <c r="CW208">
        <v>40</v>
      </c>
      <c r="CX208">
        <v>0</v>
      </c>
      <c r="CY208">
        <v>1651542845.5999999</v>
      </c>
      <c r="CZ208">
        <v>0</v>
      </c>
      <c r="DA208">
        <v>1657211497.5999999</v>
      </c>
      <c r="DB208" t="s">
        <v>356</v>
      </c>
      <c r="DC208">
        <v>1657211493.5999999</v>
      </c>
      <c r="DD208">
        <v>1657211497.5999999</v>
      </c>
      <c r="DE208">
        <v>1</v>
      </c>
      <c r="DF208">
        <v>1.526</v>
      </c>
      <c r="DG208">
        <v>4.4999999999999998E-2</v>
      </c>
      <c r="DH208">
        <v>2.6110000000000002</v>
      </c>
      <c r="DI208">
        <v>0.157</v>
      </c>
      <c r="DJ208">
        <v>420</v>
      </c>
      <c r="DK208">
        <v>20</v>
      </c>
      <c r="DL208">
        <v>0.57999999999999996</v>
      </c>
      <c r="DM208">
        <v>0.22</v>
      </c>
      <c r="DN208">
        <v>-51.492429268292703</v>
      </c>
      <c r="DO208">
        <v>-0.70135609756096495</v>
      </c>
      <c r="DP208">
        <v>0.14641851516250101</v>
      </c>
      <c r="DQ208">
        <v>0</v>
      </c>
      <c r="DR208">
        <v>2.6456360975609798</v>
      </c>
      <c r="DS208">
        <v>-0.233111498257837</v>
      </c>
      <c r="DT208">
        <v>2.3115220081260698E-2</v>
      </c>
      <c r="DU208">
        <v>0</v>
      </c>
      <c r="DV208">
        <v>0</v>
      </c>
      <c r="DW208">
        <v>2</v>
      </c>
      <c r="DX208" t="s">
        <v>365</v>
      </c>
      <c r="DY208">
        <v>2.85622</v>
      </c>
      <c r="DZ208">
        <v>2.7164000000000001</v>
      </c>
      <c r="EA208">
        <v>0.145485</v>
      </c>
      <c r="EB208">
        <v>0.149366</v>
      </c>
      <c r="EC208">
        <v>7.3813100000000006E-2</v>
      </c>
      <c r="ED208">
        <v>6.7513000000000004E-2</v>
      </c>
      <c r="EE208">
        <v>24106.400000000001</v>
      </c>
      <c r="EF208">
        <v>20871.8</v>
      </c>
      <c r="EG208">
        <v>25260.5</v>
      </c>
      <c r="EH208">
        <v>23900.7</v>
      </c>
      <c r="EI208">
        <v>39955.199999999997</v>
      </c>
      <c r="EJ208">
        <v>36906</v>
      </c>
      <c r="EK208">
        <v>45679.5</v>
      </c>
      <c r="EL208">
        <v>42650.9</v>
      </c>
      <c r="EM208">
        <v>1.79135</v>
      </c>
      <c r="EN208">
        <v>2.0472999999999999</v>
      </c>
      <c r="EO208">
        <v>6.1970200000000003E-2</v>
      </c>
      <c r="EP208">
        <v>0</v>
      </c>
      <c r="EQ208">
        <v>24.0351</v>
      </c>
      <c r="ER208">
        <v>999.9</v>
      </c>
      <c r="ES208">
        <v>32.243000000000002</v>
      </c>
      <c r="ET208">
        <v>36.517000000000003</v>
      </c>
      <c r="EU208">
        <v>28.729500000000002</v>
      </c>
      <c r="EV208">
        <v>52.171799999999998</v>
      </c>
      <c r="EW208">
        <v>38.341299999999997</v>
      </c>
      <c r="EX208">
        <v>2</v>
      </c>
      <c r="EY208">
        <v>5.0190499999999999E-2</v>
      </c>
      <c r="EZ208">
        <v>5.4550099999999997</v>
      </c>
      <c r="FA208">
        <v>20.158000000000001</v>
      </c>
      <c r="FB208">
        <v>5.2337600000000002</v>
      </c>
      <c r="FC208">
        <v>11.992000000000001</v>
      </c>
      <c r="FD208">
        <v>4.9562499999999998</v>
      </c>
      <c r="FE208">
        <v>3.3039499999999999</v>
      </c>
      <c r="FF208">
        <v>9999</v>
      </c>
      <c r="FG208">
        <v>326</v>
      </c>
      <c r="FH208">
        <v>9999</v>
      </c>
      <c r="FI208">
        <v>4901.5</v>
      </c>
      <c r="FJ208">
        <v>1.8682300000000001</v>
      </c>
      <c r="FK208">
        <v>1.8640099999999999</v>
      </c>
      <c r="FL208">
        <v>1.8714900000000001</v>
      </c>
      <c r="FM208">
        <v>1.86249</v>
      </c>
      <c r="FN208">
        <v>1.86188</v>
      </c>
      <c r="FO208">
        <v>1.86829</v>
      </c>
      <c r="FP208">
        <v>1.8584099999999999</v>
      </c>
      <c r="FQ208">
        <v>1.8647</v>
      </c>
      <c r="FR208">
        <v>5</v>
      </c>
      <c r="FS208">
        <v>0</v>
      </c>
      <c r="FT208">
        <v>0</v>
      </c>
      <c r="FU208">
        <v>0</v>
      </c>
      <c r="FV208" t="s">
        <v>358</v>
      </c>
      <c r="FW208" t="s">
        <v>359</v>
      </c>
      <c r="FX208" t="s">
        <v>360</v>
      </c>
      <c r="FY208" t="s">
        <v>360</v>
      </c>
      <c r="FZ208" t="s">
        <v>360</v>
      </c>
      <c r="GA208" t="s">
        <v>360</v>
      </c>
      <c r="GB208">
        <v>0</v>
      </c>
      <c r="GC208">
        <v>100</v>
      </c>
      <c r="GD208">
        <v>100</v>
      </c>
      <c r="GE208">
        <v>5.18</v>
      </c>
      <c r="GF208">
        <v>0.27350000000000002</v>
      </c>
      <c r="GG208">
        <v>1.64354498451179</v>
      </c>
      <c r="GH208">
        <v>4.8697645535604704E-3</v>
      </c>
      <c r="GI208">
        <v>-2.9716501002383001E-6</v>
      </c>
      <c r="GJ208">
        <v>1.12513468715282E-9</v>
      </c>
      <c r="GK208">
        <v>-5.6040547963591501E-2</v>
      </c>
      <c r="GL208">
        <v>-3.4440246100026599E-2</v>
      </c>
      <c r="GM208">
        <v>3.75033726110429E-3</v>
      </c>
      <c r="GN208">
        <v>-6.7053370517907205E-5</v>
      </c>
      <c r="GO208">
        <v>20</v>
      </c>
      <c r="GP208">
        <v>2120</v>
      </c>
      <c r="GQ208">
        <v>2</v>
      </c>
      <c r="GR208">
        <v>25</v>
      </c>
      <c r="GS208">
        <v>238.2</v>
      </c>
      <c r="GT208">
        <v>238.1</v>
      </c>
      <c r="GU208">
        <v>3.1543000000000001</v>
      </c>
      <c r="GV208">
        <v>2.36572</v>
      </c>
      <c r="GW208">
        <v>1.9982899999999999</v>
      </c>
      <c r="GX208">
        <v>2.7368199999999998</v>
      </c>
      <c r="GY208">
        <v>2.0935100000000002</v>
      </c>
      <c r="GZ208">
        <v>2.3791500000000001</v>
      </c>
      <c r="HA208">
        <v>40.886499999999998</v>
      </c>
      <c r="HB208">
        <v>15.9533</v>
      </c>
      <c r="HC208">
        <v>18</v>
      </c>
      <c r="HD208">
        <v>431.04899999999998</v>
      </c>
      <c r="HE208">
        <v>589.24400000000003</v>
      </c>
      <c r="HF208">
        <v>18.826599999999999</v>
      </c>
      <c r="HG208">
        <v>27.979500000000002</v>
      </c>
      <c r="HH208">
        <v>30.001300000000001</v>
      </c>
      <c r="HI208">
        <v>27.7517</v>
      </c>
      <c r="HJ208">
        <v>27.735099999999999</v>
      </c>
      <c r="HK208">
        <v>63.173499999999997</v>
      </c>
      <c r="HL208">
        <v>42.460999999999999</v>
      </c>
      <c r="HM208">
        <v>0</v>
      </c>
      <c r="HN208">
        <v>18.7531</v>
      </c>
      <c r="HO208">
        <v>1294.01</v>
      </c>
      <c r="HP208">
        <v>19.214200000000002</v>
      </c>
      <c r="HQ208">
        <v>96.668800000000005</v>
      </c>
      <c r="HR208">
        <v>100.262</v>
      </c>
    </row>
    <row r="209" spans="1:226" x14ac:dyDescent="0.2">
      <c r="A209">
        <v>193</v>
      </c>
      <c r="B209">
        <v>1657225788.0999999</v>
      </c>
      <c r="C209">
        <v>2121.5999999046298</v>
      </c>
      <c r="D209" t="s">
        <v>745</v>
      </c>
      <c r="E209" t="s">
        <v>746</v>
      </c>
      <c r="F209">
        <v>5</v>
      </c>
      <c r="G209" t="s">
        <v>596</v>
      </c>
      <c r="H209" t="s">
        <v>354</v>
      </c>
      <c r="I209">
        <v>1657225785.3</v>
      </c>
      <c r="J209">
        <f t="shared" ref="J209:J272" si="102">(K209)/1000</f>
        <v>2.582722016488456E-3</v>
      </c>
      <c r="K209">
        <f t="shared" ref="K209:K272" si="103">IF(BF209, AN209, AH209)</f>
        <v>2.5827220164884559</v>
      </c>
      <c r="L209">
        <f t="shared" ref="L209:L272" si="104">IF(BF209, AI209, AG209)</f>
        <v>26.645006115261491</v>
      </c>
      <c r="M209">
        <f t="shared" ref="M209:M272" si="105">BH209 - IF(AU209&gt;1, L209*BB209*100/(AW209*BV209), 0)</f>
        <v>1224.4269999999999</v>
      </c>
      <c r="N209">
        <f t="shared" ref="N209:N272" si="106">((T209-J209/2)*M209-L209)/(T209+J209/2)</f>
        <v>768.91090012261282</v>
      </c>
      <c r="O209">
        <f t="shared" ref="O209:O272" si="107">N209*(BO209+BP209)/1000</f>
        <v>53.064918290131018</v>
      </c>
      <c r="P209">
        <f t="shared" ref="P209:P272" si="108">(BH209 - IF(AU209&gt;1, L209*BB209*100/(AW209*BV209), 0))*(BO209+BP209)/1000</f>
        <v>84.501492561581955</v>
      </c>
      <c r="Q209">
        <f t="shared" ref="Q209:Q272" si="109">2/((1/S209-1/R209)+SIGN(S209)*SQRT((1/S209-1/R209)*(1/S209-1/R209) + 4*BC209/((BC209+1)*(BC209+1))*(2*1/S209*1/R209-1/R209*1/R209)))</f>
        <v>0.10471850612440879</v>
      </c>
      <c r="R209">
        <f t="shared" ref="R209:R272" si="110">IF(LEFT(BD209,1)&lt;&gt;"0",IF(LEFT(BD209,1)="1",3,BE209),$D$5+$E$5*(BV209*BO209/($K$5*1000))+$F$5*(BV209*BO209/($K$5*1000))*MAX(MIN(BB209,$J$5),$I$5)*MAX(MIN(BB209,$J$5),$I$5)+$G$5*MAX(MIN(BB209,$J$5),$I$5)*(BV209*BO209/($K$5*1000))+$H$5*(BV209*BO209/($K$5*1000))*(BV209*BO209/($K$5*1000)))</f>
        <v>2.4465346905709082</v>
      </c>
      <c r="S209">
        <f t="shared" ref="S209:S272" si="111">J209*(1000-(1000*0.61365*EXP(17.502*W209/(240.97+W209))/(BO209+BP209)+BJ209)/2)/(1000*0.61365*EXP(17.502*W209/(240.97+W209))/(BO209+BP209)-BJ209)</f>
        <v>0.10229064435575197</v>
      </c>
      <c r="T209">
        <f t="shared" ref="T209:T272" si="112">1/((BC209+1)/(Q209/1.6)+1/(R209/1.37)) + BC209/((BC209+1)/(Q209/1.6) + BC209/(R209/1.37))</f>
        <v>6.4145098194334477E-2</v>
      </c>
      <c r="U209">
        <f t="shared" ref="U209:U272" si="113">(AX209*BA209)</f>
        <v>321.50929679999996</v>
      </c>
      <c r="V209">
        <f t="shared" ref="V209:V272" si="114">(BQ209+(U209+2*0.95*0.0000000567*(((BQ209+$B$7)+273)^4-(BQ209+273)^4)-44100*J209)/(1.84*29.3*R209+8*0.95*0.0000000567*(BQ209+273)^3))</f>
        <v>25.559405808199298</v>
      </c>
      <c r="W209">
        <f t="shared" ref="W209:W272" si="115">($C$7*BR209+$D$7*BS209+$E$7*V209)</f>
        <v>25.06296</v>
      </c>
      <c r="X209">
        <f t="shared" ref="X209:X272" si="116">0.61365*EXP(17.502*W209/(240.97+W209))</f>
        <v>3.1916324779944425</v>
      </c>
      <c r="Y209">
        <f t="shared" ref="Y209:Y272" si="117">(Z209/AA209*100)</f>
        <v>50.036226607346215</v>
      </c>
      <c r="Z209">
        <f t="shared" ref="Z209:Z272" si="118">BJ209*(BO209+BP209)/1000</f>
        <v>1.5084667595114813</v>
      </c>
      <c r="AA209">
        <f t="shared" ref="AA209:AA272" si="119">0.61365*EXP(17.502*BQ209/(240.97+BQ209))</f>
        <v>3.0147492362863582</v>
      </c>
      <c r="AB209">
        <f t="shared" ref="AB209:AB272" si="120">(X209-BJ209*(BO209+BP209)/1000)</f>
        <v>1.6831657184829611</v>
      </c>
      <c r="AC209">
        <f t="shared" ref="AC209:AC272" si="121">(-J209*44100)</f>
        <v>-113.89804092714091</v>
      </c>
      <c r="AD209">
        <f t="shared" ref="AD209:AD272" si="122">2*29.3*R209*0.92*(BQ209-W209)</f>
        <v>-125.74587518903576</v>
      </c>
      <c r="AE209">
        <f t="shared" ref="AE209:AE272" si="123">2*0.95*0.0000000567*(((BQ209+$B$7)+273)^4-(W209+273)^4)</f>
        <v>-10.82663275023045</v>
      </c>
      <c r="AF209">
        <f t="shared" ref="AF209:AF272" si="124">U209+AE209+AC209+AD209</f>
        <v>71.038747933592845</v>
      </c>
      <c r="AG209">
        <f t="shared" ref="AG209:AG272" si="125">BN209*AU209*(BI209-BH209*(1000-AU209*BK209)/(1000-AU209*BJ209))/(100*BB209)</f>
        <v>47.32531536586378</v>
      </c>
      <c r="AH209">
        <f t="shared" ref="AH209:AH272" si="126">1000*BN209*AU209*(BJ209-BK209)/(100*BB209*(1000-AU209*BJ209))</f>
        <v>2.57669025057141</v>
      </c>
      <c r="AI209">
        <f t="shared" ref="AI209:AI272" si="127">(AJ209 - AK209 - BO209*1000/(8.314*(BQ209+273.15)) * AM209/BN209 * AL209) * BN209/(100*BB209) * (1000 - BK209)/1000</f>
        <v>26.645006115261491</v>
      </c>
      <c r="AJ209">
        <v>1300.1704880694799</v>
      </c>
      <c r="AK209">
        <v>1259.6029090909101</v>
      </c>
      <c r="AL209">
        <v>3.3870025252164599</v>
      </c>
      <c r="AM209">
        <v>66.775672127401407</v>
      </c>
      <c r="AN209">
        <f t="shared" ref="AN209:AN272" si="128">(AP209 - AO209 + BO209*1000/(8.314*(BQ209+273.15)) * AR209/BN209 * AQ209) * BN209/(100*BB209) * 1000/(1000 - AP209)</f>
        <v>2.5827220164884559</v>
      </c>
      <c r="AO209">
        <v>19.260670021244302</v>
      </c>
      <c r="AP209">
        <v>21.859655151515199</v>
      </c>
      <c r="AQ209">
        <v>9.9513872712852797E-5</v>
      </c>
      <c r="AR209">
        <v>77.559207945919596</v>
      </c>
      <c r="AS209">
        <v>14</v>
      </c>
      <c r="AT209">
        <v>3</v>
      </c>
      <c r="AU209">
        <f t="shared" ref="AU209:AU272" si="129">IF(AS209*$H$13&gt;=AW209,1,(AW209/(AW209-AS209*$H$13)))</f>
        <v>1</v>
      </c>
      <c r="AV209">
        <f t="shared" ref="AV209:AV272" si="130">(AU209-1)*100</f>
        <v>0</v>
      </c>
      <c r="AW209">
        <f t="shared" ref="AW209:AW272" si="131">MAX(0,($B$13+$C$13*BV209)/(1+$D$13*BV209)*BO209/(BQ209+273)*$E$13)</f>
        <v>36719.220975025411</v>
      </c>
      <c r="AX209">
        <f t="shared" ref="AX209:AX272" si="132">$B$11*BW209+$C$11*BX209+$F$11*CI209*(1-CL209)</f>
        <v>1999.9580000000001</v>
      </c>
      <c r="AY209">
        <f t="shared" ref="AY209:AY272" si="133">AX209*AZ209</f>
        <v>1681.16472</v>
      </c>
      <c r="AZ209">
        <f t="shared" ref="AZ209:AZ272" si="134">($B$11*$D$9+$C$11*$D$9+$F$11*((CV209+CN209)/MAX(CV209+CN209+CW209, 0.1)*$I$9+CW209/MAX(CV209+CN209+CW209, 0.1)*$J$9))/($B$11+$C$11+$F$11)</f>
        <v>0.84060001260026451</v>
      </c>
      <c r="BA209">
        <f t="shared" ref="BA209:BA272" si="135">($B$11*$K$9+$C$11*$K$9+$F$11*((CV209+CN209)/MAX(CV209+CN209+CW209, 0.1)*$P$9+CW209/MAX(CV209+CN209+CW209, 0.1)*$Q$9))/($B$11+$C$11+$F$11)</f>
        <v>0.16075802431851066</v>
      </c>
      <c r="BB209" s="1">
        <v>5.1449999999999996</v>
      </c>
      <c r="BC209">
        <v>0.5</v>
      </c>
      <c r="BD209" t="s">
        <v>355</v>
      </c>
      <c r="BE209">
        <v>2</v>
      </c>
      <c r="BF209" t="b">
        <v>1</v>
      </c>
      <c r="BG209">
        <v>1657225785.3</v>
      </c>
      <c r="BH209">
        <v>1224.4269999999999</v>
      </c>
      <c r="BI209">
        <v>1276.3689999999999</v>
      </c>
      <c r="BJ209">
        <v>21.857690000000002</v>
      </c>
      <c r="BK209">
        <v>19.264340000000001</v>
      </c>
      <c r="BL209">
        <v>1219.2239999999999</v>
      </c>
      <c r="BM209">
        <v>21.584150000000001</v>
      </c>
      <c r="BN209">
        <v>500.0213</v>
      </c>
      <c r="BO209">
        <v>68.9131</v>
      </c>
      <c r="BP209">
        <v>9.9991479999999994E-2</v>
      </c>
      <c r="BQ209">
        <v>24.1096</v>
      </c>
      <c r="BR209">
        <v>25.06296</v>
      </c>
      <c r="BS209">
        <v>999.9</v>
      </c>
      <c r="BT209">
        <v>0</v>
      </c>
      <c r="BU209">
        <v>0</v>
      </c>
      <c r="BV209">
        <v>9978.875</v>
      </c>
      <c r="BW209">
        <v>0</v>
      </c>
      <c r="BX209">
        <v>1552.3979999999999</v>
      </c>
      <c r="BY209">
        <v>-51.942100000000003</v>
      </c>
      <c r="BZ209">
        <v>1251.789</v>
      </c>
      <c r="CA209">
        <v>1301.44</v>
      </c>
      <c r="CB209">
        <v>2.5933570000000001</v>
      </c>
      <c r="CC209">
        <v>1276.3689999999999</v>
      </c>
      <c r="CD209">
        <v>19.264340000000001</v>
      </c>
      <c r="CE209">
        <v>1.5062800000000001</v>
      </c>
      <c r="CF209">
        <v>1.327566</v>
      </c>
      <c r="CG209">
        <v>13.032069999999999</v>
      </c>
      <c r="CH209">
        <v>11.114599999999999</v>
      </c>
      <c r="CI209">
        <v>1999.9580000000001</v>
      </c>
      <c r="CJ209">
        <v>0.98000100000000001</v>
      </c>
      <c r="CK209">
        <v>1.9999200000000002E-2</v>
      </c>
      <c r="CL209">
        <v>0</v>
      </c>
      <c r="CM209">
        <v>2.5826600000000002</v>
      </c>
      <c r="CN209">
        <v>0</v>
      </c>
      <c r="CO209">
        <v>9845.1049999999996</v>
      </c>
      <c r="CP209">
        <v>16705.060000000001</v>
      </c>
      <c r="CQ209">
        <v>47</v>
      </c>
      <c r="CR209">
        <v>49.449599999999997</v>
      </c>
      <c r="CS209">
        <v>48.125</v>
      </c>
      <c r="CT209">
        <v>47.5</v>
      </c>
      <c r="CU209">
        <v>46.125</v>
      </c>
      <c r="CV209">
        <v>1959.9580000000001</v>
      </c>
      <c r="CW209">
        <v>40</v>
      </c>
      <c r="CX209">
        <v>0</v>
      </c>
      <c r="CY209">
        <v>1651542850.4000001</v>
      </c>
      <c r="CZ209">
        <v>0</v>
      </c>
      <c r="DA209">
        <v>1657211497.5999999</v>
      </c>
      <c r="DB209" t="s">
        <v>356</v>
      </c>
      <c r="DC209">
        <v>1657211493.5999999</v>
      </c>
      <c r="DD209">
        <v>1657211497.5999999</v>
      </c>
      <c r="DE209">
        <v>1</v>
      </c>
      <c r="DF209">
        <v>1.526</v>
      </c>
      <c r="DG209">
        <v>4.4999999999999998E-2</v>
      </c>
      <c r="DH209">
        <v>2.6110000000000002</v>
      </c>
      <c r="DI209">
        <v>0.157</v>
      </c>
      <c r="DJ209">
        <v>420</v>
      </c>
      <c r="DK209">
        <v>20</v>
      </c>
      <c r="DL209">
        <v>0.57999999999999996</v>
      </c>
      <c r="DM209">
        <v>0.22</v>
      </c>
      <c r="DN209">
        <v>-51.613329268292702</v>
      </c>
      <c r="DO209">
        <v>-1.0490341463413499</v>
      </c>
      <c r="DP209">
        <v>0.18783162704660999</v>
      </c>
      <c r="DQ209">
        <v>0</v>
      </c>
      <c r="DR209">
        <v>2.62995243902439</v>
      </c>
      <c r="DS209">
        <v>-0.25291714285713901</v>
      </c>
      <c r="DT209">
        <v>2.4996802798532499E-2</v>
      </c>
      <c r="DU209">
        <v>0</v>
      </c>
      <c r="DV209">
        <v>0</v>
      </c>
      <c r="DW209">
        <v>2</v>
      </c>
      <c r="DX209" t="s">
        <v>365</v>
      </c>
      <c r="DY209">
        <v>2.8560599999999998</v>
      </c>
      <c r="DZ209">
        <v>2.7163499999999998</v>
      </c>
      <c r="EA209">
        <v>0.146732</v>
      </c>
      <c r="EB209">
        <v>0.15060299999999999</v>
      </c>
      <c r="EC209">
        <v>7.3818700000000001E-2</v>
      </c>
      <c r="ED209">
        <v>6.7562300000000006E-2</v>
      </c>
      <c r="EE209">
        <v>24070.9</v>
      </c>
      <c r="EF209">
        <v>20841.099999999999</v>
      </c>
      <c r="EG209">
        <v>25260.2</v>
      </c>
      <c r="EH209">
        <v>23900.400000000001</v>
      </c>
      <c r="EI209">
        <v>39954.1</v>
      </c>
      <c r="EJ209">
        <v>36903</v>
      </c>
      <c r="EK209">
        <v>45678.5</v>
      </c>
      <c r="EL209">
        <v>42649.7</v>
      </c>
      <c r="EM209">
        <v>1.7911300000000001</v>
      </c>
      <c r="EN209">
        <v>2.0474800000000002</v>
      </c>
      <c r="EO209">
        <v>6.1377899999999999E-2</v>
      </c>
      <c r="EP209">
        <v>0</v>
      </c>
      <c r="EQ209">
        <v>24.049600000000002</v>
      </c>
      <c r="ER209">
        <v>999.9</v>
      </c>
      <c r="ES209">
        <v>32.243000000000002</v>
      </c>
      <c r="ET209">
        <v>36.546999999999997</v>
      </c>
      <c r="EU209">
        <v>28.7774</v>
      </c>
      <c r="EV209">
        <v>51.911799999999999</v>
      </c>
      <c r="EW209">
        <v>38.345399999999998</v>
      </c>
      <c r="EX209">
        <v>2</v>
      </c>
      <c r="EY209">
        <v>5.0586899999999997E-2</v>
      </c>
      <c r="EZ209">
        <v>5.3149600000000001</v>
      </c>
      <c r="FA209">
        <v>20.1632</v>
      </c>
      <c r="FB209">
        <v>5.2336099999999997</v>
      </c>
      <c r="FC209">
        <v>11.992000000000001</v>
      </c>
      <c r="FD209">
        <v>4.9561500000000001</v>
      </c>
      <c r="FE209">
        <v>3.3039499999999999</v>
      </c>
      <c r="FF209">
        <v>9999</v>
      </c>
      <c r="FG209">
        <v>326</v>
      </c>
      <c r="FH209">
        <v>9999</v>
      </c>
      <c r="FI209">
        <v>4901.5</v>
      </c>
      <c r="FJ209">
        <v>1.8682799999999999</v>
      </c>
      <c r="FK209">
        <v>1.8640099999999999</v>
      </c>
      <c r="FL209">
        <v>1.8714900000000001</v>
      </c>
      <c r="FM209">
        <v>1.86249</v>
      </c>
      <c r="FN209">
        <v>1.86188</v>
      </c>
      <c r="FO209">
        <v>1.86829</v>
      </c>
      <c r="FP209">
        <v>1.8584099999999999</v>
      </c>
      <c r="FQ209">
        <v>1.8647</v>
      </c>
      <c r="FR209">
        <v>5</v>
      </c>
      <c r="FS209">
        <v>0</v>
      </c>
      <c r="FT209">
        <v>0</v>
      </c>
      <c r="FU209">
        <v>0</v>
      </c>
      <c r="FV209" t="s">
        <v>358</v>
      </c>
      <c r="FW209" t="s">
        <v>359</v>
      </c>
      <c r="FX209" t="s">
        <v>360</v>
      </c>
      <c r="FY209" t="s">
        <v>360</v>
      </c>
      <c r="FZ209" t="s">
        <v>360</v>
      </c>
      <c r="GA209" t="s">
        <v>360</v>
      </c>
      <c r="GB209">
        <v>0</v>
      </c>
      <c r="GC209">
        <v>100</v>
      </c>
      <c r="GD209">
        <v>100</v>
      </c>
      <c r="GE209">
        <v>5.23</v>
      </c>
      <c r="GF209">
        <v>0.27360000000000001</v>
      </c>
      <c r="GG209">
        <v>1.64354498451179</v>
      </c>
      <c r="GH209">
        <v>4.8697645535604704E-3</v>
      </c>
      <c r="GI209">
        <v>-2.9716501002383001E-6</v>
      </c>
      <c r="GJ209">
        <v>1.12513468715282E-9</v>
      </c>
      <c r="GK209">
        <v>-5.6040547963591501E-2</v>
      </c>
      <c r="GL209">
        <v>-3.4440246100026599E-2</v>
      </c>
      <c r="GM209">
        <v>3.75033726110429E-3</v>
      </c>
      <c r="GN209">
        <v>-6.7053370517907205E-5</v>
      </c>
      <c r="GO209">
        <v>20</v>
      </c>
      <c r="GP209">
        <v>2120</v>
      </c>
      <c r="GQ209">
        <v>2</v>
      </c>
      <c r="GR209">
        <v>25</v>
      </c>
      <c r="GS209">
        <v>238.2</v>
      </c>
      <c r="GT209">
        <v>238.2</v>
      </c>
      <c r="GU209">
        <v>3.1872600000000002</v>
      </c>
      <c r="GV209">
        <v>2.36206</v>
      </c>
      <c r="GW209">
        <v>1.9982899999999999</v>
      </c>
      <c r="GX209">
        <v>2.7380399999999998</v>
      </c>
      <c r="GY209">
        <v>2.0935100000000002</v>
      </c>
      <c r="GZ209">
        <v>2.4060100000000002</v>
      </c>
      <c r="HA209">
        <v>40.886499999999998</v>
      </c>
      <c r="HB209">
        <v>15.9445</v>
      </c>
      <c r="HC209">
        <v>18</v>
      </c>
      <c r="HD209">
        <v>430.96899999999999</v>
      </c>
      <c r="HE209">
        <v>589.44299999999998</v>
      </c>
      <c r="HF209">
        <v>18.7456</v>
      </c>
      <c r="HG209">
        <v>27.9864</v>
      </c>
      <c r="HH209">
        <v>30.000699999999998</v>
      </c>
      <c r="HI209">
        <v>27.758500000000002</v>
      </c>
      <c r="HJ209">
        <v>27.741299999999999</v>
      </c>
      <c r="HK209">
        <v>63.834099999999999</v>
      </c>
      <c r="HL209">
        <v>42.460999999999999</v>
      </c>
      <c r="HM209">
        <v>0</v>
      </c>
      <c r="HN209">
        <v>18.6891</v>
      </c>
      <c r="HO209">
        <v>1307.53</v>
      </c>
      <c r="HP209">
        <v>19.223700000000001</v>
      </c>
      <c r="HQ209">
        <v>96.667000000000002</v>
      </c>
      <c r="HR209">
        <v>100.259</v>
      </c>
    </row>
    <row r="210" spans="1:226" x14ac:dyDescent="0.2">
      <c r="A210">
        <v>194</v>
      </c>
      <c r="B210">
        <v>1657225793.0999999</v>
      </c>
      <c r="C210">
        <v>2126.5999999046298</v>
      </c>
      <c r="D210" t="s">
        <v>747</v>
      </c>
      <c r="E210" t="s">
        <v>748</v>
      </c>
      <c r="F210">
        <v>5</v>
      </c>
      <c r="G210" t="s">
        <v>596</v>
      </c>
      <c r="H210" t="s">
        <v>354</v>
      </c>
      <c r="I210">
        <v>1657225790.5999999</v>
      </c>
      <c r="J210">
        <f t="shared" si="102"/>
        <v>2.5680865298119441E-3</v>
      </c>
      <c r="K210">
        <f t="shared" si="103"/>
        <v>2.5680865298119442</v>
      </c>
      <c r="L210">
        <f t="shared" si="104"/>
        <v>27.169301252037929</v>
      </c>
      <c r="M210">
        <f t="shared" si="105"/>
        <v>1241.87666666667</v>
      </c>
      <c r="N210">
        <f t="shared" si="106"/>
        <v>777.81628992199637</v>
      </c>
      <c r="O210">
        <f t="shared" si="107"/>
        <v>53.67882131436572</v>
      </c>
      <c r="P210">
        <f t="shared" si="108"/>
        <v>85.704653590072752</v>
      </c>
      <c r="Q210">
        <f t="shared" si="109"/>
        <v>0.10469670041760924</v>
      </c>
      <c r="R210">
        <f t="shared" si="110"/>
        <v>2.4529628042389744</v>
      </c>
      <c r="S210">
        <f t="shared" si="111"/>
        <v>0.10227603834299824</v>
      </c>
      <c r="T210">
        <f t="shared" si="112"/>
        <v>6.4135349367479125E-2</v>
      </c>
      <c r="U210">
        <f t="shared" si="113"/>
        <v>321.5138720000005</v>
      </c>
      <c r="V210">
        <f t="shared" si="114"/>
        <v>25.548702917655145</v>
      </c>
      <c r="W210">
        <f t="shared" si="115"/>
        <v>25.016022222222201</v>
      </c>
      <c r="X210">
        <f t="shared" si="116"/>
        <v>3.1827161824378623</v>
      </c>
      <c r="Y210">
        <f t="shared" si="117"/>
        <v>50.081356077829795</v>
      </c>
      <c r="Z210">
        <f t="shared" si="118"/>
        <v>1.5087633431342824</v>
      </c>
      <c r="AA210">
        <f t="shared" si="119"/>
        <v>3.0126247795478274</v>
      </c>
      <c r="AB210">
        <f t="shared" si="120"/>
        <v>1.6739528393035799</v>
      </c>
      <c r="AC210">
        <f t="shared" si="121"/>
        <v>-113.25261596470673</v>
      </c>
      <c r="AD210">
        <f t="shared" si="122"/>
        <v>-121.42215267299841</v>
      </c>
      <c r="AE210">
        <f t="shared" si="123"/>
        <v>-10.423881214668821</v>
      </c>
      <c r="AF210">
        <f t="shared" si="124"/>
        <v>76.415222147626537</v>
      </c>
      <c r="AG210">
        <f t="shared" si="125"/>
        <v>47.617792567103443</v>
      </c>
      <c r="AH210">
        <f t="shared" si="126"/>
        <v>2.5603922425277337</v>
      </c>
      <c r="AI210">
        <f t="shared" si="127"/>
        <v>27.169301252037929</v>
      </c>
      <c r="AJ210">
        <v>1317.3360523778999</v>
      </c>
      <c r="AK210">
        <v>1276.3538181818201</v>
      </c>
      <c r="AL210">
        <v>3.34910333023103</v>
      </c>
      <c r="AM210">
        <v>66.775672127401407</v>
      </c>
      <c r="AN210">
        <f t="shared" si="128"/>
        <v>2.5680865298119442</v>
      </c>
      <c r="AO210">
        <v>19.280269776131998</v>
      </c>
      <c r="AP210">
        <v>21.8652157575758</v>
      </c>
      <c r="AQ210">
        <v>5.6533171743928297E-6</v>
      </c>
      <c r="AR210">
        <v>77.559207945919596</v>
      </c>
      <c r="AS210">
        <v>14</v>
      </c>
      <c r="AT210">
        <v>3</v>
      </c>
      <c r="AU210">
        <f t="shared" si="129"/>
        <v>1</v>
      </c>
      <c r="AV210">
        <f t="shared" si="130"/>
        <v>0</v>
      </c>
      <c r="AW210">
        <f t="shared" si="131"/>
        <v>36863.491944694826</v>
      </c>
      <c r="AX210">
        <f t="shared" si="132"/>
        <v>1999.9866666666701</v>
      </c>
      <c r="AY210">
        <f t="shared" si="133"/>
        <v>1681.1888000000026</v>
      </c>
      <c r="AZ210">
        <f t="shared" si="134"/>
        <v>0.84060000400002655</v>
      </c>
      <c r="BA210">
        <f t="shared" si="135"/>
        <v>0.16075800772005144</v>
      </c>
      <c r="BB210" s="1">
        <v>5.1449999999999996</v>
      </c>
      <c r="BC210">
        <v>0.5</v>
      </c>
      <c r="BD210" t="s">
        <v>355</v>
      </c>
      <c r="BE210">
        <v>2</v>
      </c>
      <c r="BF210" t="b">
        <v>1</v>
      </c>
      <c r="BG210">
        <v>1657225790.5999999</v>
      </c>
      <c r="BH210">
        <v>1241.87666666667</v>
      </c>
      <c r="BI210">
        <v>1294.1511111111099</v>
      </c>
      <c r="BJ210">
        <v>21.862266666666699</v>
      </c>
      <c r="BK210">
        <v>19.285033333333299</v>
      </c>
      <c r="BL210">
        <v>1236.62777777778</v>
      </c>
      <c r="BM210">
        <v>21.5885888888889</v>
      </c>
      <c r="BN210">
        <v>499.96333333333303</v>
      </c>
      <c r="BO210">
        <v>68.912355555555493</v>
      </c>
      <c r="BP210">
        <v>9.9854666666666703E-2</v>
      </c>
      <c r="BQ210">
        <v>24.097855555555601</v>
      </c>
      <c r="BR210">
        <v>25.016022222222201</v>
      </c>
      <c r="BS210">
        <v>999.9</v>
      </c>
      <c r="BT210">
        <v>0</v>
      </c>
      <c r="BU210">
        <v>0</v>
      </c>
      <c r="BV210">
        <v>10019.4555555556</v>
      </c>
      <c r="BW210">
        <v>0</v>
      </c>
      <c r="BX210">
        <v>1551.44888888889</v>
      </c>
      <c r="BY210">
        <v>-52.276211111111103</v>
      </c>
      <c r="BZ210">
        <v>1269.63333333333</v>
      </c>
      <c r="CA210">
        <v>1319.60111111111</v>
      </c>
      <c r="CB210">
        <v>2.5772244444444401</v>
      </c>
      <c r="CC210">
        <v>1294.1511111111099</v>
      </c>
      <c r="CD210">
        <v>19.285033333333299</v>
      </c>
      <c r="CE210">
        <v>1.50657888888889</v>
      </c>
      <c r="CF210">
        <v>1.32897666666667</v>
      </c>
      <c r="CG210">
        <v>13.035122222222199</v>
      </c>
      <c r="CH210">
        <v>11.1306333333333</v>
      </c>
      <c r="CI210">
        <v>1999.9866666666701</v>
      </c>
      <c r="CJ210">
        <v>0.98000133333333295</v>
      </c>
      <c r="CK210">
        <v>1.9998855555555601E-2</v>
      </c>
      <c r="CL210">
        <v>0</v>
      </c>
      <c r="CM210">
        <v>2.3675555555555601</v>
      </c>
      <c r="CN210">
        <v>0</v>
      </c>
      <c r="CO210">
        <v>9834.8944444444405</v>
      </c>
      <c r="CP210">
        <v>16705.322222222199</v>
      </c>
      <c r="CQ210">
        <v>47</v>
      </c>
      <c r="CR210">
        <v>49.457999999999998</v>
      </c>
      <c r="CS210">
        <v>48.125</v>
      </c>
      <c r="CT210">
        <v>47.534444444444397</v>
      </c>
      <c r="CU210">
        <v>46.125</v>
      </c>
      <c r="CV210">
        <v>1959.9866666666701</v>
      </c>
      <c r="CW210">
        <v>40</v>
      </c>
      <c r="CX210">
        <v>0</v>
      </c>
      <c r="CY210">
        <v>1651542855.2</v>
      </c>
      <c r="CZ210">
        <v>0</v>
      </c>
      <c r="DA210">
        <v>1657211497.5999999</v>
      </c>
      <c r="DB210" t="s">
        <v>356</v>
      </c>
      <c r="DC210">
        <v>1657211493.5999999</v>
      </c>
      <c r="DD210">
        <v>1657211497.5999999</v>
      </c>
      <c r="DE210">
        <v>1</v>
      </c>
      <c r="DF210">
        <v>1.526</v>
      </c>
      <c r="DG210">
        <v>4.4999999999999998E-2</v>
      </c>
      <c r="DH210">
        <v>2.6110000000000002</v>
      </c>
      <c r="DI210">
        <v>0.157</v>
      </c>
      <c r="DJ210">
        <v>420</v>
      </c>
      <c r="DK210">
        <v>20</v>
      </c>
      <c r="DL210">
        <v>0.57999999999999996</v>
      </c>
      <c r="DM210">
        <v>0.22</v>
      </c>
      <c r="DN210">
        <v>-51.775214634146302</v>
      </c>
      <c r="DO210">
        <v>-2.5320355400696202</v>
      </c>
      <c r="DP210">
        <v>0.30133727199461802</v>
      </c>
      <c r="DQ210">
        <v>0</v>
      </c>
      <c r="DR210">
        <v>2.6102156097561</v>
      </c>
      <c r="DS210">
        <v>-0.24245665505226899</v>
      </c>
      <c r="DT210">
        <v>2.4030216653893901E-2</v>
      </c>
      <c r="DU210">
        <v>0</v>
      </c>
      <c r="DV210">
        <v>0</v>
      </c>
      <c r="DW210">
        <v>2</v>
      </c>
      <c r="DX210" t="s">
        <v>365</v>
      </c>
      <c r="DY210">
        <v>2.8561200000000002</v>
      </c>
      <c r="DZ210">
        <v>2.7165499999999998</v>
      </c>
      <c r="EA210">
        <v>0.14793999999999999</v>
      </c>
      <c r="EB210">
        <v>0.151809</v>
      </c>
      <c r="EC210">
        <v>7.3834499999999997E-2</v>
      </c>
      <c r="ED210">
        <v>6.7610500000000004E-2</v>
      </c>
      <c r="EE210">
        <v>24036.1</v>
      </c>
      <c r="EF210">
        <v>20811</v>
      </c>
      <c r="EG210">
        <v>25259.3</v>
      </c>
      <c r="EH210">
        <v>23899.8</v>
      </c>
      <c r="EI210">
        <v>39953</v>
      </c>
      <c r="EJ210">
        <v>36900.300000000003</v>
      </c>
      <c r="EK210">
        <v>45678</v>
      </c>
      <c r="EL210">
        <v>42648.7</v>
      </c>
      <c r="EM210">
        <v>1.79128</v>
      </c>
      <c r="EN210">
        <v>2.0471699999999999</v>
      </c>
      <c r="EO210">
        <v>5.80549E-2</v>
      </c>
      <c r="EP210">
        <v>0</v>
      </c>
      <c r="EQ210">
        <v>24.064900000000002</v>
      </c>
      <c r="ER210">
        <v>999.9</v>
      </c>
      <c r="ES210">
        <v>32.243000000000002</v>
      </c>
      <c r="ET210">
        <v>36.546999999999997</v>
      </c>
      <c r="EU210">
        <v>28.7804</v>
      </c>
      <c r="EV210">
        <v>52.011800000000001</v>
      </c>
      <c r="EW210">
        <v>38.305300000000003</v>
      </c>
      <c r="EX210">
        <v>2</v>
      </c>
      <c r="EY210">
        <v>5.1206799999999997E-2</v>
      </c>
      <c r="EZ210">
        <v>5.3604399999999996</v>
      </c>
      <c r="FA210">
        <v>20.161899999999999</v>
      </c>
      <c r="FB210">
        <v>5.2328599999999996</v>
      </c>
      <c r="FC210">
        <v>11.992000000000001</v>
      </c>
      <c r="FD210">
        <v>4.9554</v>
      </c>
      <c r="FE210">
        <v>3.3039800000000001</v>
      </c>
      <c r="FF210">
        <v>9999</v>
      </c>
      <c r="FG210">
        <v>326</v>
      </c>
      <c r="FH210">
        <v>9999</v>
      </c>
      <c r="FI210">
        <v>4901.7</v>
      </c>
      <c r="FJ210">
        <v>1.86825</v>
      </c>
      <c r="FK210">
        <v>1.8640099999999999</v>
      </c>
      <c r="FL210">
        <v>1.87148</v>
      </c>
      <c r="FM210">
        <v>1.86249</v>
      </c>
      <c r="FN210">
        <v>1.86188</v>
      </c>
      <c r="FO210">
        <v>1.86829</v>
      </c>
      <c r="FP210">
        <v>1.8584000000000001</v>
      </c>
      <c r="FQ210">
        <v>1.86466</v>
      </c>
      <c r="FR210">
        <v>5</v>
      </c>
      <c r="FS210">
        <v>0</v>
      </c>
      <c r="FT210">
        <v>0</v>
      </c>
      <c r="FU210">
        <v>0</v>
      </c>
      <c r="FV210" t="s">
        <v>358</v>
      </c>
      <c r="FW210" t="s">
        <v>359</v>
      </c>
      <c r="FX210" t="s">
        <v>360</v>
      </c>
      <c r="FY210" t="s">
        <v>360</v>
      </c>
      <c r="FZ210" t="s">
        <v>360</v>
      </c>
      <c r="GA210" t="s">
        <v>360</v>
      </c>
      <c r="GB210">
        <v>0</v>
      </c>
      <c r="GC210">
        <v>100</v>
      </c>
      <c r="GD210">
        <v>100</v>
      </c>
      <c r="GE210">
        <v>5.27</v>
      </c>
      <c r="GF210">
        <v>0.27379999999999999</v>
      </c>
      <c r="GG210">
        <v>1.64354498451179</v>
      </c>
      <c r="GH210">
        <v>4.8697645535604704E-3</v>
      </c>
      <c r="GI210">
        <v>-2.9716501002383001E-6</v>
      </c>
      <c r="GJ210">
        <v>1.12513468715282E-9</v>
      </c>
      <c r="GK210">
        <v>-5.6040547963591501E-2</v>
      </c>
      <c r="GL210">
        <v>-3.4440246100026599E-2</v>
      </c>
      <c r="GM210">
        <v>3.75033726110429E-3</v>
      </c>
      <c r="GN210">
        <v>-6.7053370517907205E-5</v>
      </c>
      <c r="GO210">
        <v>20</v>
      </c>
      <c r="GP210">
        <v>2120</v>
      </c>
      <c r="GQ210">
        <v>2</v>
      </c>
      <c r="GR210">
        <v>25</v>
      </c>
      <c r="GS210">
        <v>238.3</v>
      </c>
      <c r="GT210">
        <v>238.3</v>
      </c>
      <c r="GU210">
        <v>3.2177699999999998</v>
      </c>
      <c r="GV210">
        <v>2.3571800000000001</v>
      </c>
      <c r="GW210">
        <v>1.9982899999999999</v>
      </c>
      <c r="GX210">
        <v>2.7380399999999998</v>
      </c>
      <c r="GY210">
        <v>2.0935100000000002</v>
      </c>
      <c r="GZ210">
        <v>2.3877000000000002</v>
      </c>
      <c r="HA210">
        <v>40.912199999999999</v>
      </c>
      <c r="HB210">
        <v>15.9358</v>
      </c>
      <c r="HC210">
        <v>18</v>
      </c>
      <c r="HD210">
        <v>431.10500000000002</v>
      </c>
      <c r="HE210">
        <v>589.28899999999999</v>
      </c>
      <c r="HF210">
        <v>18.6876</v>
      </c>
      <c r="HG210">
        <v>27.994199999999999</v>
      </c>
      <c r="HH210">
        <v>30.000800000000002</v>
      </c>
      <c r="HI210">
        <v>27.765599999999999</v>
      </c>
      <c r="HJ210">
        <v>27.7484</v>
      </c>
      <c r="HK210">
        <v>64.425700000000006</v>
      </c>
      <c r="HL210">
        <v>42.460999999999999</v>
      </c>
      <c r="HM210">
        <v>0</v>
      </c>
      <c r="HN210">
        <v>18.672899999999998</v>
      </c>
      <c r="HO210">
        <v>1320.95</v>
      </c>
      <c r="HP210">
        <v>19.231000000000002</v>
      </c>
      <c r="HQ210">
        <v>96.665199999999999</v>
      </c>
      <c r="HR210">
        <v>100.25700000000001</v>
      </c>
    </row>
    <row r="211" spans="1:226" x14ac:dyDescent="0.2">
      <c r="A211">
        <v>195</v>
      </c>
      <c r="B211">
        <v>1657225798.0999999</v>
      </c>
      <c r="C211">
        <v>2131.5999999046298</v>
      </c>
      <c r="D211" t="s">
        <v>749</v>
      </c>
      <c r="E211" t="s">
        <v>750</v>
      </c>
      <c r="F211">
        <v>5</v>
      </c>
      <c r="G211" t="s">
        <v>596</v>
      </c>
      <c r="H211" t="s">
        <v>354</v>
      </c>
      <c r="I211">
        <v>1657225795.3</v>
      </c>
      <c r="J211">
        <f t="shared" si="102"/>
        <v>2.5520321219776663E-3</v>
      </c>
      <c r="K211">
        <f t="shared" si="103"/>
        <v>2.5520321219776663</v>
      </c>
      <c r="L211">
        <f t="shared" si="104"/>
        <v>26.56781492491551</v>
      </c>
      <c r="M211">
        <f t="shared" si="105"/>
        <v>1257.681</v>
      </c>
      <c r="N211">
        <f t="shared" si="106"/>
        <v>799.4184641288922</v>
      </c>
      <c r="O211">
        <f t="shared" si="107"/>
        <v>55.169725442493259</v>
      </c>
      <c r="P211">
        <f t="shared" si="108"/>
        <v>86.795487692229628</v>
      </c>
      <c r="Q211">
        <f t="shared" si="109"/>
        <v>0.10397961951928139</v>
      </c>
      <c r="R211">
        <f t="shared" si="110"/>
        <v>2.449615907535184</v>
      </c>
      <c r="S211">
        <f t="shared" si="111"/>
        <v>0.10158841341358819</v>
      </c>
      <c r="T211">
        <f t="shared" si="112"/>
        <v>6.3703018674008099E-2</v>
      </c>
      <c r="U211">
        <f t="shared" si="113"/>
        <v>321.51248879999997</v>
      </c>
      <c r="V211">
        <f t="shared" si="114"/>
        <v>25.549279394064595</v>
      </c>
      <c r="W211">
        <f t="shared" si="115"/>
        <v>25.022099999999998</v>
      </c>
      <c r="X211">
        <f t="shared" si="116"/>
        <v>3.183869488322995</v>
      </c>
      <c r="Y211">
        <f t="shared" si="117"/>
        <v>50.112396272820334</v>
      </c>
      <c r="Z211">
        <f t="shared" si="118"/>
        <v>1.5091380202037417</v>
      </c>
      <c r="AA211">
        <f t="shared" si="119"/>
        <v>3.0115063985121364</v>
      </c>
      <c r="AB211">
        <f t="shared" si="120"/>
        <v>1.6747314681192533</v>
      </c>
      <c r="AC211">
        <f t="shared" si="121"/>
        <v>-112.54461657921509</v>
      </c>
      <c r="AD211">
        <f t="shared" si="122"/>
        <v>-122.87602169845097</v>
      </c>
      <c r="AE211">
        <f t="shared" si="123"/>
        <v>-10.563100907563074</v>
      </c>
      <c r="AF211">
        <f t="shared" si="124"/>
        <v>75.528749614770859</v>
      </c>
      <c r="AG211">
        <f t="shared" si="125"/>
        <v>47.744600954782548</v>
      </c>
      <c r="AH211">
        <f t="shared" si="126"/>
        <v>2.5460305022295286</v>
      </c>
      <c r="AI211">
        <f t="shared" si="127"/>
        <v>26.56781492491551</v>
      </c>
      <c r="AJ211">
        <v>1334.6622958763601</v>
      </c>
      <c r="AK211">
        <v>1293.8008484848499</v>
      </c>
      <c r="AL211">
        <v>3.4871685958775398</v>
      </c>
      <c r="AM211">
        <v>66.775672127401407</v>
      </c>
      <c r="AN211">
        <f t="shared" si="128"/>
        <v>2.5520321219776663</v>
      </c>
      <c r="AO211">
        <v>19.301485947402799</v>
      </c>
      <c r="AP211">
        <v>21.870077575757598</v>
      </c>
      <c r="AQ211">
        <v>-2.0253807501439298E-5</v>
      </c>
      <c r="AR211">
        <v>77.559207945919596</v>
      </c>
      <c r="AS211">
        <v>14</v>
      </c>
      <c r="AT211">
        <v>3</v>
      </c>
      <c r="AU211">
        <f t="shared" si="129"/>
        <v>1</v>
      </c>
      <c r="AV211">
        <f t="shared" si="130"/>
        <v>0</v>
      </c>
      <c r="AW211">
        <f t="shared" si="131"/>
        <v>36789.882285106403</v>
      </c>
      <c r="AX211">
        <f t="shared" si="132"/>
        <v>1999.9780000000001</v>
      </c>
      <c r="AY211">
        <f t="shared" si="133"/>
        <v>1681.1815200000001</v>
      </c>
      <c r="AZ211">
        <f t="shared" si="134"/>
        <v>0.84060000660007261</v>
      </c>
      <c r="BA211">
        <f t="shared" si="135"/>
        <v>0.16075801273814011</v>
      </c>
      <c r="BB211" s="1">
        <v>5.1449999999999996</v>
      </c>
      <c r="BC211">
        <v>0.5</v>
      </c>
      <c r="BD211" t="s">
        <v>355</v>
      </c>
      <c r="BE211">
        <v>2</v>
      </c>
      <c r="BF211" t="b">
        <v>1</v>
      </c>
      <c r="BG211">
        <v>1657225795.3</v>
      </c>
      <c r="BH211">
        <v>1257.681</v>
      </c>
      <c r="BI211">
        <v>1310.1030000000001</v>
      </c>
      <c r="BJ211">
        <v>21.867660000000001</v>
      </c>
      <c r="BK211">
        <v>19.30519</v>
      </c>
      <c r="BL211">
        <v>1252.3900000000001</v>
      </c>
      <c r="BM211">
        <v>21.593820000000001</v>
      </c>
      <c r="BN211">
        <v>500.02050000000003</v>
      </c>
      <c r="BO211">
        <v>68.912289999999999</v>
      </c>
      <c r="BP211">
        <v>0.10003323</v>
      </c>
      <c r="BQ211">
        <v>24.091670000000001</v>
      </c>
      <c r="BR211">
        <v>25.022099999999998</v>
      </c>
      <c r="BS211">
        <v>999.9</v>
      </c>
      <c r="BT211">
        <v>0</v>
      </c>
      <c r="BU211">
        <v>0</v>
      </c>
      <c r="BV211">
        <v>9998.3850000000002</v>
      </c>
      <c r="BW211">
        <v>0</v>
      </c>
      <c r="BX211">
        <v>1551.797</v>
      </c>
      <c r="BY211">
        <v>-52.422139999999999</v>
      </c>
      <c r="BZ211">
        <v>1285.797</v>
      </c>
      <c r="CA211">
        <v>1335.8920000000001</v>
      </c>
      <c r="CB211">
        <v>2.562484</v>
      </c>
      <c r="CC211">
        <v>1310.1030000000001</v>
      </c>
      <c r="CD211">
        <v>19.30519</v>
      </c>
      <c r="CE211">
        <v>1.50695</v>
      </c>
      <c r="CF211">
        <v>1.3303640000000001</v>
      </c>
      <c r="CG211">
        <v>13.038880000000001</v>
      </c>
      <c r="CH211">
        <v>11.14635</v>
      </c>
      <c r="CI211">
        <v>1999.9780000000001</v>
      </c>
      <c r="CJ211">
        <v>0.98000160000000003</v>
      </c>
      <c r="CK211">
        <v>1.9998579999999998E-2</v>
      </c>
      <c r="CL211">
        <v>0</v>
      </c>
      <c r="CM211">
        <v>2.4167800000000002</v>
      </c>
      <c r="CN211">
        <v>0</v>
      </c>
      <c r="CO211">
        <v>9833.0380000000005</v>
      </c>
      <c r="CP211">
        <v>16705.25</v>
      </c>
      <c r="CQ211">
        <v>47</v>
      </c>
      <c r="CR211">
        <v>49.5</v>
      </c>
      <c r="CS211">
        <v>48.125</v>
      </c>
      <c r="CT211">
        <v>47.561999999999998</v>
      </c>
      <c r="CU211">
        <v>46.125</v>
      </c>
      <c r="CV211">
        <v>1959.9780000000001</v>
      </c>
      <c r="CW211">
        <v>40</v>
      </c>
      <c r="CX211">
        <v>0</v>
      </c>
      <c r="CY211">
        <v>1651542860</v>
      </c>
      <c r="CZ211">
        <v>0</v>
      </c>
      <c r="DA211">
        <v>1657211497.5999999</v>
      </c>
      <c r="DB211" t="s">
        <v>356</v>
      </c>
      <c r="DC211">
        <v>1657211493.5999999</v>
      </c>
      <c r="DD211">
        <v>1657211497.5999999</v>
      </c>
      <c r="DE211">
        <v>1</v>
      </c>
      <c r="DF211">
        <v>1.526</v>
      </c>
      <c r="DG211">
        <v>4.4999999999999998E-2</v>
      </c>
      <c r="DH211">
        <v>2.6110000000000002</v>
      </c>
      <c r="DI211">
        <v>0.157</v>
      </c>
      <c r="DJ211">
        <v>420</v>
      </c>
      <c r="DK211">
        <v>20</v>
      </c>
      <c r="DL211">
        <v>0.57999999999999996</v>
      </c>
      <c r="DM211">
        <v>0.22</v>
      </c>
      <c r="DN211">
        <v>-52.007842500000002</v>
      </c>
      <c r="DO211">
        <v>-3.79863602251391</v>
      </c>
      <c r="DP211">
        <v>0.37525294861433101</v>
      </c>
      <c r="DQ211">
        <v>0</v>
      </c>
      <c r="DR211">
        <v>2.5884895000000001</v>
      </c>
      <c r="DS211">
        <v>-0.20654544090056801</v>
      </c>
      <c r="DT211">
        <v>1.9987088200886099E-2</v>
      </c>
      <c r="DU211">
        <v>0</v>
      </c>
      <c r="DV211">
        <v>0</v>
      </c>
      <c r="DW211">
        <v>2</v>
      </c>
      <c r="DX211" t="s">
        <v>365</v>
      </c>
      <c r="DY211">
        <v>2.85589</v>
      </c>
      <c r="DZ211">
        <v>2.71652</v>
      </c>
      <c r="EA211">
        <v>0.149199</v>
      </c>
      <c r="EB211">
        <v>0.153033</v>
      </c>
      <c r="EC211">
        <v>7.3850499999999999E-2</v>
      </c>
      <c r="ED211">
        <v>6.7665100000000006E-2</v>
      </c>
      <c r="EE211">
        <v>24000.799999999999</v>
      </c>
      <c r="EF211">
        <v>20781.099999999999</v>
      </c>
      <c r="EG211">
        <v>25259.7</v>
      </c>
      <c r="EH211">
        <v>23900</v>
      </c>
      <c r="EI211">
        <v>39952.199999999997</v>
      </c>
      <c r="EJ211">
        <v>36898.5</v>
      </c>
      <c r="EK211">
        <v>45677.8</v>
      </c>
      <c r="EL211">
        <v>42649.2</v>
      </c>
      <c r="EM211">
        <v>1.79077</v>
      </c>
      <c r="EN211">
        <v>2.0470999999999999</v>
      </c>
      <c r="EO211">
        <v>5.6769699999999999E-2</v>
      </c>
      <c r="EP211">
        <v>0</v>
      </c>
      <c r="EQ211">
        <v>24.077999999999999</v>
      </c>
      <c r="ER211">
        <v>999.9</v>
      </c>
      <c r="ES211">
        <v>32.267000000000003</v>
      </c>
      <c r="ET211">
        <v>36.578000000000003</v>
      </c>
      <c r="EU211">
        <v>28.847100000000001</v>
      </c>
      <c r="EV211">
        <v>51.931800000000003</v>
      </c>
      <c r="EW211">
        <v>38.409500000000001</v>
      </c>
      <c r="EX211">
        <v>2</v>
      </c>
      <c r="EY211">
        <v>5.1008600000000001E-2</v>
      </c>
      <c r="EZ211">
        <v>5.2130999999999998</v>
      </c>
      <c r="FA211">
        <v>20.167300000000001</v>
      </c>
      <c r="FB211">
        <v>5.23421</v>
      </c>
      <c r="FC211">
        <v>11.992000000000001</v>
      </c>
      <c r="FD211">
        <v>4.9558499999999999</v>
      </c>
      <c r="FE211">
        <v>3.3039800000000001</v>
      </c>
      <c r="FF211">
        <v>9999</v>
      </c>
      <c r="FG211">
        <v>326</v>
      </c>
      <c r="FH211">
        <v>9999</v>
      </c>
      <c r="FI211">
        <v>4901.7</v>
      </c>
      <c r="FJ211">
        <v>1.86826</v>
      </c>
      <c r="FK211">
        <v>1.8640000000000001</v>
      </c>
      <c r="FL211">
        <v>1.8714900000000001</v>
      </c>
      <c r="FM211">
        <v>1.86249</v>
      </c>
      <c r="FN211">
        <v>1.86188</v>
      </c>
      <c r="FO211">
        <v>1.86829</v>
      </c>
      <c r="FP211">
        <v>1.85842</v>
      </c>
      <c r="FQ211">
        <v>1.8646400000000001</v>
      </c>
      <c r="FR211">
        <v>5</v>
      </c>
      <c r="FS211">
        <v>0</v>
      </c>
      <c r="FT211">
        <v>0</v>
      </c>
      <c r="FU211">
        <v>0</v>
      </c>
      <c r="FV211" t="s">
        <v>358</v>
      </c>
      <c r="FW211" t="s">
        <v>359</v>
      </c>
      <c r="FX211" t="s">
        <v>360</v>
      </c>
      <c r="FY211" t="s">
        <v>360</v>
      </c>
      <c r="FZ211" t="s">
        <v>360</v>
      </c>
      <c r="GA211" t="s">
        <v>360</v>
      </c>
      <c r="GB211">
        <v>0</v>
      </c>
      <c r="GC211">
        <v>100</v>
      </c>
      <c r="GD211">
        <v>100</v>
      </c>
      <c r="GE211">
        <v>5.32</v>
      </c>
      <c r="GF211">
        <v>0.27400000000000002</v>
      </c>
      <c r="GG211">
        <v>1.64354498451179</v>
      </c>
      <c r="GH211">
        <v>4.8697645535604704E-3</v>
      </c>
      <c r="GI211">
        <v>-2.9716501002383001E-6</v>
      </c>
      <c r="GJ211">
        <v>1.12513468715282E-9</v>
      </c>
      <c r="GK211">
        <v>-5.6040547963591501E-2</v>
      </c>
      <c r="GL211">
        <v>-3.4440246100026599E-2</v>
      </c>
      <c r="GM211">
        <v>3.75033726110429E-3</v>
      </c>
      <c r="GN211">
        <v>-6.7053370517907205E-5</v>
      </c>
      <c r="GO211">
        <v>20</v>
      </c>
      <c r="GP211">
        <v>2120</v>
      </c>
      <c r="GQ211">
        <v>2</v>
      </c>
      <c r="GR211">
        <v>25</v>
      </c>
      <c r="GS211">
        <v>238.4</v>
      </c>
      <c r="GT211">
        <v>238.3</v>
      </c>
      <c r="GU211">
        <v>3.2458499999999999</v>
      </c>
      <c r="GV211">
        <v>2.3596200000000001</v>
      </c>
      <c r="GW211">
        <v>1.9982899999999999</v>
      </c>
      <c r="GX211">
        <v>2.7368199999999998</v>
      </c>
      <c r="GY211">
        <v>2.0935100000000002</v>
      </c>
      <c r="GZ211">
        <v>2.3950200000000001</v>
      </c>
      <c r="HA211">
        <v>40.912199999999999</v>
      </c>
      <c r="HB211">
        <v>15.9533</v>
      </c>
      <c r="HC211">
        <v>18</v>
      </c>
      <c r="HD211">
        <v>430.87</v>
      </c>
      <c r="HE211">
        <v>589.30700000000002</v>
      </c>
      <c r="HF211">
        <v>18.653300000000002</v>
      </c>
      <c r="HG211">
        <v>28.001999999999999</v>
      </c>
      <c r="HH211">
        <v>30.000299999999999</v>
      </c>
      <c r="HI211">
        <v>27.772600000000001</v>
      </c>
      <c r="HJ211">
        <v>27.755400000000002</v>
      </c>
      <c r="HK211">
        <v>65.060199999999995</v>
      </c>
      <c r="HL211">
        <v>42.74</v>
      </c>
      <c r="HM211">
        <v>0</v>
      </c>
      <c r="HN211">
        <v>18.6509</v>
      </c>
      <c r="HO211">
        <v>1341.23</v>
      </c>
      <c r="HP211">
        <v>19.190100000000001</v>
      </c>
      <c r="HQ211">
        <v>96.665400000000005</v>
      </c>
      <c r="HR211">
        <v>100.258</v>
      </c>
    </row>
    <row r="212" spans="1:226" x14ac:dyDescent="0.2">
      <c r="A212">
        <v>196</v>
      </c>
      <c r="B212">
        <v>1657225803.0999999</v>
      </c>
      <c r="C212">
        <v>2136.5999999046298</v>
      </c>
      <c r="D212" t="s">
        <v>751</v>
      </c>
      <c r="E212" t="s">
        <v>752</v>
      </c>
      <c r="F212">
        <v>5</v>
      </c>
      <c r="G212" t="s">
        <v>596</v>
      </c>
      <c r="H212" t="s">
        <v>354</v>
      </c>
      <c r="I212">
        <v>1657225800.5999999</v>
      </c>
      <c r="J212">
        <f t="shared" si="102"/>
        <v>2.5420501086477368E-3</v>
      </c>
      <c r="K212">
        <f t="shared" si="103"/>
        <v>2.5420501086477367</v>
      </c>
      <c r="L212">
        <f t="shared" si="104"/>
        <v>27.099719009589492</v>
      </c>
      <c r="M212">
        <f t="shared" si="105"/>
        <v>1275.37333333333</v>
      </c>
      <c r="N212">
        <f t="shared" si="106"/>
        <v>807.38180197264023</v>
      </c>
      <c r="O212">
        <f t="shared" si="107"/>
        <v>55.719451832269243</v>
      </c>
      <c r="P212">
        <f t="shared" si="108"/>
        <v>88.016726214539162</v>
      </c>
      <c r="Q212">
        <f t="shared" si="109"/>
        <v>0.10374751613507285</v>
      </c>
      <c r="R212">
        <f t="shared" si="110"/>
        <v>2.4484326941088828</v>
      </c>
      <c r="S212">
        <f t="shared" si="111"/>
        <v>0.1013657197429568</v>
      </c>
      <c r="T212">
        <f t="shared" si="112"/>
        <v>6.3563015514608856E-2</v>
      </c>
      <c r="U212">
        <f t="shared" si="113"/>
        <v>321.51245333333367</v>
      </c>
      <c r="V212">
        <f t="shared" si="114"/>
        <v>25.536338227541442</v>
      </c>
      <c r="W212">
        <f t="shared" si="115"/>
        <v>25.010577777777801</v>
      </c>
      <c r="X212">
        <f t="shared" si="116"/>
        <v>3.1816833665150819</v>
      </c>
      <c r="Y212">
        <f t="shared" si="117"/>
        <v>50.185063660098315</v>
      </c>
      <c r="Z212">
        <f t="shared" si="118"/>
        <v>1.5098137132047664</v>
      </c>
      <c r="AA212">
        <f t="shared" si="119"/>
        <v>3.0084921749440872</v>
      </c>
      <c r="AB212">
        <f t="shared" si="120"/>
        <v>1.6718696533103155</v>
      </c>
      <c r="AC212">
        <f t="shared" si="121"/>
        <v>-112.10440979136519</v>
      </c>
      <c r="AD212">
        <f t="shared" si="122"/>
        <v>-123.49764295993734</v>
      </c>
      <c r="AE212">
        <f t="shared" si="123"/>
        <v>-10.620159612341553</v>
      </c>
      <c r="AF212">
        <f t="shared" si="124"/>
        <v>75.29024096968962</v>
      </c>
      <c r="AG212">
        <f t="shared" si="125"/>
        <v>47.452930172171548</v>
      </c>
      <c r="AH212">
        <f t="shared" si="126"/>
        <v>2.5423355619131955</v>
      </c>
      <c r="AI212">
        <f t="shared" si="127"/>
        <v>27.099719009589492</v>
      </c>
      <c r="AJ212">
        <v>1351.5267994567901</v>
      </c>
      <c r="AK212">
        <v>1310.6056363636401</v>
      </c>
      <c r="AL212">
        <v>3.35282073270651</v>
      </c>
      <c r="AM212">
        <v>66.775672127401407</v>
      </c>
      <c r="AN212">
        <f t="shared" si="128"/>
        <v>2.5420501086477367</v>
      </c>
      <c r="AO212">
        <v>19.321571626154999</v>
      </c>
      <c r="AP212">
        <v>21.8795109090909</v>
      </c>
      <c r="AQ212">
        <v>1.26140214390549E-4</v>
      </c>
      <c r="AR212">
        <v>77.559207945919596</v>
      </c>
      <c r="AS212">
        <v>14</v>
      </c>
      <c r="AT212">
        <v>3</v>
      </c>
      <c r="AU212">
        <f t="shared" si="129"/>
        <v>1</v>
      </c>
      <c r="AV212">
        <f t="shared" si="130"/>
        <v>0</v>
      </c>
      <c r="AW212">
        <f t="shared" si="131"/>
        <v>36765.657965437473</v>
      </c>
      <c r="AX212">
        <f t="shared" si="132"/>
        <v>1999.9777777777799</v>
      </c>
      <c r="AY212">
        <f t="shared" si="133"/>
        <v>1681.181333333335</v>
      </c>
      <c r="AZ212">
        <f t="shared" si="134"/>
        <v>0.84060000666674073</v>
      </c>
      <c r="BA212">
        <f t="shared" si="135"/>
        <v>0.16075801286680963</v>
      </c>
      <c r="BB212" s="1">
        <v>5.1449999999999996</v>
      </c>
      <c r="BC212">
        <v>0.5</v>
      </c>
      <c r="BD212" t="s">
        <v>355</v>
      </c>
      <c r="BE212">
        <v>2</v>
      </c>
      <c r="BF212" t="b">
        <v>1</v>
      </c>
      <c r="BG212">
        <v>1657225800.5999999</v>
      </c>
      <c r="BH212">
        <v>1275.37333333333</v>
      </c>
      <c r="BI212">
        <v>1327.5377777777801</v>
      </c>
      <c r="BJ212">
        <v>21.877388888888898</v>
      </c>
      <c r="BK212">
        <v>19.3186111111111</v>
      </c>
      <c r="BL212">
        <v>1270.03111111111</v>
      </c>
      <c r="BM212">
        <v>21.603177777777798</v>
      </c>
      <c r="BN212">
        <v>500.01033333333299</v>
      </c>
      <c r="BO212">
        <v>68.912411111111098</v>
      </c>
      <c r="BP212">
        <v>0.10010774444444399</v>
      </c>
      <c r="BQ212">
        <v>24.0749888888889</v>
      </c>
      <c r="BR212">
        <v>25.010577777777801</v>
      </c>
      <c r="BS212">
        <v>999.9</v>
      </c>
      <c r="BT212">
        <v>0</v>
      </c>
      <c r="BU212">
        <v>0</v>
      </c>
      <c r="BV212">
        <v>9990.9188888888893</v>
      </c>
      <c r="BW212">
        <v>0</v>
      </c>
      <c r="BX212">
        <v>1551.36222222222</v>
      </c>
      <c r="BY212">
        <v>-52.164888888888903</v>
      </c>
      <c r="BZ212">
        <v>1303.89888888889</v>
      </c>
      <c r="CA212">
        <v>1353.68888888889</v>
      </c>
      <c r="CB212">
        <v>2.5587666666666702</v>
      </c>
      <c r="CC212">
        <v>1327.5377777777801</v>
      </c>
      <c r="CD212">
        <v>19.3186111111111</v>
      </c>
      <c r="CE212">
        <v>1.50762111111111</v>
      </c>
      <c r="CF212">
        <v>1.3312900000000001</v>
      </c>
      <c r="CG212">
        <v>13.0456888888889</v>
      </c>
      <c r="CH212">
        <v>11.156844444444401</v>
      </c>
      <c r="CI212">
        <v>1999.9777777777799</v>
      </c>
      <c r="CJ212">
        <v>0.98000133333333295</v>
      </c>
      <c r="CK212">
        <v>1.9998855555555601E-2</v>
      </c>
      <c r="CL212">
        <v>0</v>
      </c>
      <c r="CM212">
        <v>2.4711666666666701</v>
      </c>
      <c r="CN212">
        <v>0</v>
      </c>
      <c r="CO212">
        <v>9826.1655555555608</v>
      </c>
      <c r="CP212">
        <v>16705.211111111101</v>
      </c>
      <c r="CQ212">
        <v>47.020666666666699</v>
      </c>
      <c r="CR212">
        <v>49.5</v>
      </c>
      <c r="CS212">
        <v>48.173222222222201</v>
      </c>
      <c r="CT212">
        <v>47.561999999999998</v>
      </c>
      <c r="CU212">
        <v>46.152555555555601</v>
      </c>
      <c r="CV212">
        <v>1959.9777777777799</v>
      </c>
      <c r="CW212">
        <v>40</v>
      </c>
      <c r="CX212">
        <v>0</v>
      </c>
      <c r="CY212">
        <v>1651542865.4000001</v>
      </c>
      <c r="CZ212">
        <v>0</v>
      </c>
      <c r="DA212">
        <v>1657211497.5999999</v>
      </c>
      <c r="DB212" t="s">
        <v>356</v>
      </c>
      <c r="DC212">
        <v>1657211493.5999999</v>
      </c>
      <c r="DD212">
        <v>1657211497.5999999</v>
      </c>
      <c r="DE212">
        <v>1</v>
      </c>
      <c r="DF212">
        <v>1.526</v>
      </c>
      <c r="DG212">
        <v>4.4999999999999998E-2</v>
      </c>
      <c r="DH212">
        <v>2.6110000000000002</v>
      </c>
      <c r="DI212">
        <v>0.157</v>
      </c>
      <c r="DJ212">
        <v>420</v>
      </c>
      <c r="DK212">
        <v>20</v>
      </c>
      <c r="DL212">
        <v>0.57999999999999996</v>
      </c>
      <c r="DM212">
        <v>0.22</v>
      </c>
      <c r="DN212">
        <v>-52.191985000000003</v>
      </c>
      <c r="DO212">
        <v>-1.4329621013133</v>
      </c>
      <c r="DP212">
        <v>0.22454929252838901</v>
      </c>
      <c r="DQ212">
        <v>0</v>
      </c>
      <c r="DR212">
        <v>2.57377425</v>
      </c>
      <c r="DS212">
        <v>-0.150704577861176</v>
      </c>
      <c r="DT212">
        <v>1.5159132047630501E-2</v>
      </c>
      <c r="DU212">
        <v>0</v>
      </c>
      <c r="DV212">
        <v>0</v>
      </c>
      <c r="DW212">
        <v>2</v>
      </c>
      <c r="DX212" t="s">
        <v>365</v>
      </c>
      <c r="DY212">
        <v>2.85602</v>
      </c>
      <c r="DZ212">
        <v>2.7163599999999999</v>
      </c>
      <c r="EA212">
        <v>0.150395</v>
      </c>
      <c r="EB212">
        <v>0.154172</v>
      </c>
      <c r="EC212">
        <v>7.3870900000000003E-2</v>
      </c>
      <c r="ED212">
        <v>6.7645999999999998E-2</v>
      </c>
      <c r="EE212">
        <v>23966.6</v>
      </c>
      <c r="EF212">
        <v>20752.900000000001</v>
      </c>
      <c r="EG212">
        <v>25259.200000000001</v>
      </c>
      <c r="EH212">
        <v>23899.7</v>
      </c>
      <c r="EI212">
        <v>39951.199999999997</v>
      </c>
      <c r="EJ212">
        <v>36898.9</v>
      </c>
      <c r="EK212">
        <v>45677.7</v>
      </c>
      <c r="EL212">
        <v>42648.800000000003</v>
      </c>
      <c r="EM212">
        <v>1.79088</v>
      </c>
      <c r="EN212">
        <v>2.0468500000000001</v>
      </c>
      <c r="EO212">
        <v>5.5898000000000003E-2</v>
      </c>
      <c r="EP212">
        <v>0</v>
      </c>
      <c r="EQ212">
        <v>24.0867</v>
      </c>
      <c r="ER212">
        <v>999.9</v>
      </c>
      <c r="ES212">
        <v>32.267000000000003</v>
      </c>
      <c r="ET212">
        <v>36.578000000000003</v>
      </c>
      <c r="EU212">
        <v>28.8489</v>
      </c>
      <c r="EV212">
        <v>52.031799999999997</v>
      </c>
      <c r="EW212">
        <v>38.237200000000001</v>
      </c>
      <c r="EX212">
        <v>2</v>
      </c>
      <c r="EY212">
        <v>5.1501499999999999E-2</v>
      </c>
      <c r="EZ212">
        <v>5.19252</v>
      </c>
      <c r="FA212">
        <v>20.168099999999999</v>
      </c>
      <c r="FB212">
        <v>5.2345100000000002</v>
      </c>
      <c r="FC212">
        <v>11.992000000000001</v>
      </c>
      <c r="FD212">
        <v>4.9559499999999996</v>
      </c>
      <c r="FE212">
        <v>3.3039499999999999</v>
      </c>
      <c r="FF212">
        <v>9999</v>
      </c>
      <c r="FG212">
        <v>326</v>
      </c>
      <c r="FH212">
        <v>9999</v>
      </c>
      <c r="FI212">
        <v>4902</v>
      </c>
      <c r="FJ212">
        <v>1.86826</v>
      </c>
      <c r="FK212">
        <v>1.8640099999999999</v>
      </c>
      <c r="FL212">
        <v>1.8714900000000001</v>
      </c>
      <c r="FM212">
        <v>1.86249</v>
      </c>
      <c r="FN212">
        <v>1.86188</v>
      </c>
      <c r="FO212">
        <v>1.86829</v>
      </c>
      <c r="FP212">
        <v>1.8584000000000001</v>
      </c>
      <c r="FQ212">
        <v>1.8646400000000001</v>
      </c>
      <c r="FR212">
        <v>5</v>
      </c>
      <c r="FS212">
        <v>0</v>
      </c>
      <c r="FT212">
        <v>0</v>
      </c>
      <c r="FU212">
        <v>0</v>
      </c>
      <c r="FV212" t="s">
        <v>358</v>
      </c>
      <c r="FW212" t="s">
        <v>359</v>
      </c>
      <c r="FX212" t="s">
        <v>360</v>
      </c>
      <c r="FY212" t="s">
        <v>360</v>
      </c>
      <c r="FZ212" t="s">
        <v>360</v>
      </c>
      <c r="GA212" t="s">
        <v>360</v>
      </c>
      <c r="GB212">
        <v>0</v>
      </c>
      <c r="GC212">
        <v>100</v>
      </c>
      <c r="GD212">
        <v>100</v>
      </c>
      <c r="GE212">
        <v>5.36</v>
      </c>
      <c r="GF212">
        <v>0.27429999999999999</v>
      </c>
      <c r="GG212">
        <v>1.64354498451179</v>
      </c>
      <c r="GH212">
        <v>4.8697645535604704E-3</v>
      </c>
      <c r="GI212">
        <v>-2.9716501002383001E-6</v>
      </c>
      <c r="GJ212">
        <v>1.12513468715282E-9</v>
      </c>
      <c r="GK212">
        <v>-5.6040547963591501E-2</v>
      </c>
      <c r="GL212">
        <v>-3.4440246100026599E-2</v>
      </c>
      <c r="GM212">
        <v>3.75033726110429E-3</v>
      </c>
      <c r="GN212">
        <v>-6.7053370517907205E-5</v>
      </c>
      <c r="GO212">
        <v>20</v>
      </c>
      <c r="GP212">
        <v>2120</v>
      </c>
      <c r="GQ212">
        <v>2</v>
      </c>
      <c r="GR212">
        <v>25</v>
      </c>
      <c r="GS212">
        <v>238.5</v>
      </c>
      <c r="GT212">
        <v>238.4</v>
      </c>
      <c r="GU212">
        <v>3.27881</v>
      </c>
      <c r="GV212">
        <v>2.3596200000000001</v>
      </c>
      <c r="GW212">
        <v>1.9982899999999999</v>
      </c>
      <c r="GX212">
        <v>2.7380399999999998</v>
      </c>
      <c r="GY212">
        <v>2.0935100000000002</v>
      </c>
      <c r="GZ212">
        <v>2.3596200000000001</v>
      </c>
      <c r="HA212">
        <v>40.912199999999999</v>
      </c>
      <c r="HB212">
        <v>15.9358</v>
      </c>
      <c r="HC212">
        <v>18</v>
      </c>
      <c r="HD212">
        <v>430.97699999999998</v>
      </c>
      <c r="HE212">
        <v>589.19100000000003</v>
      </c>
      <c r="HF212">
        <v>18.639800000000001</v>
      </c>
      <c r="HG212">
        <v>28.010300000000001</v>
      </c>
      <c r="HH212">
        <v>30.000499999999999</v>
      </c>
      <c r="HI212">
        <v>27.779599999999999</v>
      </c>
      <c r="HJ212">
        <v>27.762499999999999</v>
      </c>
      <c r="HK212">
        <v>65.661500000000004</v>
      </c>
      <c r="HL212">
        <v>42.74</v>
      </c>
      <c r="HM212">
        <v>0</v>
      </c>
      <c r="HN212">
        <v>18.640899999999998</v>
      </c>
      <c r="HO212">
        <v>1354.81</v>
      </c>
      <c r="HP212">
        <v>19.184699999999999</v>
      </c>
      <c r="HQ212">
        <v>96.664599999999993</v>
      </c>
      <c r="HR212">
        <v>100.25700000000001</v>
      </c>
    </row>
    <row r="213" spans="1:226" x14ac:dyDescent="0.2">
      <c r="A213">
        <v>197</v>
      </c>
      <c r="B213">
        <v>1657225808.0999999</v>
      </c>
      <c r="C213">
        <v>2141.5999999046298</v>
      </c>
      <c r="D213" t="s">
        <v>753</v>
      </c>
      <c r="E213" t="s">
        <v>754</v>
      </c>
      <c r="F213">
        <v>5</v>
      </c>
      <c r="G213" t="s">
        <v>596</v>
      </c>
      <c r="H213" t="s">
        <v>354</v>
      </c>
      <c r="I213">
        <v>1657225805.3</v>
      </c>
      <c r="J213">
        <f t="shared" si="102"/>
        <v>2.5511995940091584E-3</v>
      </c>
      <c r="K213">
        <f t="shared" si="103"/>
        <v>2.5511995940091583</v>
      </c>
      <c r="L213">
        <f t="shared" si="104"/>
        <v>26.722779246417524</v>
      </c>
      <c r="M213">
        <f t="shared" si="105"/>
        <v>1290.7139999999999</v>
      </c>
      <c r="N213">
        <f t="shared" si="106"/>
        <v>829.34764332947111</v>
      </c>
      <c r="O213">
        <f t="shared" si="107"/>
        <v>57.236017953900607</v>
      </c>
      <c r="P213">
        <f t="shared" si="108"/>
        <v>89.076432870507062</v>
      </c>
      <c r="Q213">
        <f t="shared" si="109"/>
        <v>0.1041100410085647</v>
      </c>
      <c r="R213">
        <f t="shared" si="110"/>
        <v>2.4519934986130343</v>
      </c>
      <c r="S213">
        <f t="shared" si="111"/>
        <v>0.10171517385335503</v>
      </c>
      <c r="T213">
        <f t="shared" si="112"/>
        <v>6.3782564599308894E-2</v>
      </c>
      <c r="U213">
        <f t="shared" si="113"/>
        <v>321.51983039999999</v>
      </c>
      <c r="V213">
        <f t="shared" si="114"/>
        <v>25.504644944207179</v>
      </c>
      <c r="W213">
        <f t="shared" si="115"/>
        <v>25.013159999999999</v>
      </c>
      <c r="X213">
        <f t="shared" si="116"/>
        <v>3.1821731798334829</v>
      </c>
      <c r="Y213">
        <f t="shared" si="117"/>
        <v>50.274046961938353</v>
      </c>
      <c r="Z213">
        <f t="shared" si="118"/>
        <v>1.510039995931322</v>
      </c>
      <c r="AA213">
        <f t="shared" si="119"/>
        <v>3.003617347683484</v>
      </c>
      <c r="AB213">
        <f t="shared" si="120"/>
        <v>1.6721331839021609</v>
      </c>
      <c r="AC213">
        <f t="shared" si="121"/>
        <v>-112.50790209580389</v>
      </c>
      <c r="AD213">
        <f t="shared" si="122"/>
        <v>-127.58895246205253</v>
      </c>
      <c r="AE213">
        <f t="shared" si="123"/>
        <v>-10.95471013836983</v>
      </c>
      <c r="AF213">
        <f t="shared" si="124"/>
        <v>70.468265703773739</v>
      </c>
      <c r="AG213">
        <f t="shared" si="125"/>
        <v>47.512843749110012</v>
      </c>
      <c r="AH213">
        <f t="shared" si="126"/>
        <v>2.56139018481778</v>
      </c>
      <c r="AI213">
        <f t="shared" si="127"/>
        <v>26.722779246417524</v>
      </c>
      <c r="AJ213">
        <v>1368.2707921405099</v>
      </c>
      <c r="AK213">
        <v>1327.47927272727</v>
      </c>
      <c r="AL213">
        <v>3.4236642375032802</v>
      </c>
      <c r="AM213">
        <v>66.775672127401407</v>
      </c>
      <c r="AN213">
        <f t="shared" si="128"/>
        <v>2.5511995940091583</v>
      </c>
      <c r="AO213">
        <v>19.310638166992199</v>
      </c>
      <c r="AP213">
        <v>21.878203636363601</v>
      </c>
      <c r="AQ213">
        <v>4.7060299285720799E-5</v>
      </c>
      <c r="AR213">
        <v>77.559207945919596</v>
      </c>
      <c r="AS213">
        <v>14</v>
      </c>
      <c r="AT213">
        <v>3</v>
      </c>
      <c r="AU213">
        <f t="shared" si="129"/>
        <v>1</v>
      </c>
      <c r="AV213">
        <f t="shared" si="130"/>
        <v>0</v>
      </c>
      <c r="AW213">
        <f t="shared" si="131"/>
        <v>36848.159613482676</v>
      </c>
      <c r="AX213">
        <f t="shared" si="132"/>
        <v>2000.0239999999999</v>
      </c>
      <c r="AY213">
        <f t="shared" si="133"/>
        <v>1681.2201599999999</v>
      </c>
      <c r="AZ213">
        <f t="shared" si="134"/>
        <v>0.84059999280008635</v>
      </c>
      <c r="BA213">
        <f t="shared" si="135"/>
        <v>0.16075798610416675</v>
      </c>
      <c r="BB213" s="1">
        <v>5.1449999999999996</v>
      </c>
      <c r="BC213">
        <v>0.5</v>
      </c>
      <c r="BD213" t="s">
        <v>355</v>
      </c>
      <c r="BE213">
        <v>2</v>
      </c>
      <c r="BF213" t="b">
        <v>1</v>
      </c>
      <c r="BG213">
        <v>1657225805.3</v>
      </c>
      <c r="BH213">
        <v>1290.7139999999999</v>
      </c>
      <c r="BI213">
        <v>1343.0070000000001</v>
      </c>
      <c r="BJ213">
        <v>21.880420000000001</v>
      </c>
      <c r="BK213">
        <v>19.302399999999999</v>
      </c>
      <c r="BL213">
        <v>1285.3340000000001</v>
      </c>
      <c r="BM213">
        <v>21.60613</v>
      </c>
      <c r="BN213">
        <v>499.99630000000002</v>
      </c>
      <c r="BO213">
        <v>68.913380000000004</v>
      </c>
      <c r="BP213">
        <v>9.9920289999999995E-2</v>
      </c>
      <c r="BQ213">
        <v>24.047979999999999</v>
      </c>
      <c r="BR213">
        <v>25.013159999999999</v>
      </c>
      <c r="BS213">
        <v>999.9</v>
      </c>
      <c r="BT213">
        <v>0</v>
      </c>
      <c r="BU213">
        <v>0</v>
      </c>
      <c r="BV213">
        <v>10013.200000000001</v>
      </c>
      <c r="BW213">
        <v>0</v>
      </c>
      <c r="BX213">
        <v>1551.0309999999999</v>
      </c>
      <c r="BY213">
        <v>-52.293140000000001</v>
      </c>
      <c r="BZ213">
        <v>1319.588</v>
      </c>
      <c r="CA213">
        <v>1369.441</v>
      </c>
      <c r="CB213">
        <v>2.578023</v>
      </c>
      <c r="CC213">
        <v>1343.0070000000001</v>
      </c>
      <c r="CD213">
        <v>19.302399999999999</v>
      </c>
      <c r="CE213">
        <v>1.5078530000000001</v>
      </c>
      <c r="CF213">
        <v>1.330192</v>
      </c>
      <c r="CG213">
        <v>13.048019999999999</v>
      </c>
      <c r="CH213">
        <v>11.14443</v>
      </c>
      <c r="CI213">
        <v>2000.0239999999999</v>
      </c>
      <c r="CJ213">
        <v>0.98000129999999996</v>
      </c>
      <c r="CK213">
        <v>1.9998889999999998E-2</v>
      </c>
      <c r="CL213">
        <v>0</v>
      </c>
      <c r="CM213">
        <v>2.4527999999999999</v>
      </c>
      <c r="CN213">
        <v>0</v>
      </c>
      <c r="CO213">
        <v>9832.009</v>
      </c>
      <c r="CP213">
        <v>16705.599999999999</v>
      </c>
      <c r="CQ213">
        <v>47.061999999999998</v>
      </c>
      <c r="CR213">
        <v>49.5</v>
      </c>
      <c r="CS213">
        <v>48.186999999999998</v>
      </c>
      <c r="CT213">
        <v>47.561999999999998</v>
      </c>
      <c r="CU213">
        <v>46.180799999999998</v>
      </c>
      <c r="CV213">
        <v>1960.0239999999999</v>
      </c>
      <c r="CW213">
        <v>40</v>
      </c>
      <c r="CX213">
        <v>0</v>
      </c>
      <c r="CY213">
        <v>1651542870.2</v>
      </c>
      <c r="CZ213">
        <v>0</v>
      </c>
      <c r="DA213">
        <v>1657211497.5999999</v>
      </c>
      <c r="DB213" t="s">
        <v>356</v>
      </c>
      <c r="DC213">
        <v>1657211493.5999999</v>
      </c>
      <c r="DD213">
        <v>1657211497.5999999</v>
      </c>
      <c r="DE213">
        <v>1</v>
      </c>
      <c r="DF213">
        <v>1.526</v>
      </c>
      <c r="DG213">
        <v>4.4999999999999998E-2</v>
      </c>
      <c r="DH213">
        <v>2.6110000000000002</v>
      </c>
      <c r="DI213">
        <v>0.157</v>
      </c>
      <c r="DJ213">
        <v>420</v>
      </c>
      <c r="DK213">
        <v>20</v>
      </c>
      <c r="DL213">
        <v>0.57999999999999996</v>
      </c>
      <c r="DM213">
        <v>0.22</v>
      </c>
      <c r="DN213">
        <v>-52.276668292682899</v>
      </c>
      <c r="DO213">
        <v>-0.17192822299653401</v>
      </c>
      <c r="DP213">
        <v>0.15239393182820901</v>
      </c>
      <c r="DQ213">
        <v>0</v>
      </c>
      <c r="DR213">
        <v>2.5693778048780498</v>
      </c>
      <c r="DS213">
        <v>-4.43742857142881E-2</v>
      </c>
      <c r="DT213">
        <v>1.04840179209502E-2</v>
      </c>
      <c r="DU213">
        <v>1</v>
      </c>
      <c r="DV213">
        <v>1</v>
      </c>
      <c r="DW213">
        <v>2</v>
      </c>
      <c r="DX213" t="s">
        <v>357</v>
      </c>
      <c r="DY213">
        <v>2.85575</v>
      </c>
      <c r="DZ213">
        <v>2.7166600000000001</v>
      </c>
      <c r="EA213">
        <v>0.15159800000000001</v>
      </c>
      <c r="EB213">
        <v>0.155358</v>
      </c>
      <c r="EC213">
        <v>7.3858800000000002E-2</v>
      </c>
      <c r="ED213">
        <v>6.7555599999999993E-2</v>
      </c>
      <c r="EE213">
        <v>23932.3</v>
      </c>
      <c r="EF213">
        <v>20723.5</v>
      </c>
      <c r="EG213">
        <v>25258.9</v>
      </c>
      <c r="EH213">
        <v>23899.5</v>
      </c>
      <c r="EI213">
        <v>39950.9</v>
      </c>
      <c r="EJ213">
        <v>36902.300000000003</v>
      </c>
      <c r="EK213">
        <v>45676.7</v>
      </c>
      <c r="EL213">
        <v>42648.5</v>
      </c>
      <c r="EM213">
        <v>1.7906200000000001</v>
      </c>
      <c r="EN213">
        <v>2.04678</v>
      </c>
      <c r="EO213">
        <v>5.7566899999999997E-2</v>
      </c>
      <c r="EP213">
        <v>0</v>
      </c>
      <c r="EQ213">
        <v>24.0899</v>
      </c>
      <c r="ER213">
        <v>999.9</v>
      </c>
      <c r="ES213">
        <v>32.267000000000003</v>
      </c>
      <c r="ET213">
        <v>36.578000000000003</v>
      </c>
      <c r="EU213">
        <v>28.846299999999999</v>
      </c>
      <c r="EV213">
        <v>52.041800000000002</v>
      </c>
      <c r="EW213">
        <v>38.353400000000001</v>
      </c>
      <c r="EX213">
        <v>2</v>
      </c>
      <c r="EY213">
        <v>5.1676800000000002E-2</v>
      </c>
      <c r="EZ213">
        <v>5.1640199999999998</v>
      </c>
      <c r="FA213">
        <v>20.1692</v>
      </c>
      <c r="FB213">
        <v>5.23421</v>
      </c>
      <c r="FC213">
        <v>11.992000000000001</v>
      </c>
      <c r="FD213">
        <v>4.9556500000000003</v>
      </c>
      <c r="FE213">
        <v>3.3039499999999999</v>
      </c>
      <c r="FF213">
        <v>9999</v>
      </c>
      <c r="FG213">
        <v>326</v>
      </c>
      <c r="FH213">
        <v>9999</v>
      </c>
      <c r="FI213">
        <v>4902</v>
      </c>
      <c r="FJ213">
        <v>1.86822</v>
      </c>
      <c r="FK213">
        <v>1.8640099999999999</v>
      </c>
      <c r="FL213">
        <v>1.87148</v>
      </c>
      <c r="FM213">
        <v>1.86249</v>
      </c>
      <c r="FN213">
        <v>1.86188</v>
      </c>
      <c r="FO213">
        <v>1.86829</v>
      </c>
      <c r="FP213">
        <v>1.85843</v>
      </c>
      <c r="FQ213">
        <v>1.86466</v>
      </c>
      <c r="FR213">
        <v>5</v>
      </c>
      <c r="FS213">
        <v>0</v>
      </c>
      <c r="FT213">
        <v>0</v>
      </c>
      <c r="FU213">
        <v>0</v>
      </c>
      <c r="FV213" t="s">
        <v>358</v>
      </c>
      <c r="FW213" t="s">
        <v>359</v>
      </c>
      <c r="FX213" t="s">
        <v>360</v>
      </c>
      <c r="FY213" t="s">
        <v>360</v>
      </c>
      <c r="FZ213" t="s">
        <v>360</v>
      </c>
      <c r="GA213" t="s">
        <v>360</v>
      </c>
      <c r="GB213">
        <v>0</v>
      </c>
      <c r="GC213">
        <v>100</v>
      </c>
      <c r="GD213">
        <v>100</v>
      </c>
      <c r="GE213">
        <v>5.41</v>
      </c>
      <c r="GF213">
        <v>0.27410000000000001</v>
      </c>
      <c r="GG213">
        <v>1.64354498451179</v>
      </c>
      <c r="GH213">
        <v>4.8697645535604704E-3</v>
      </c>
      <c r="GI213">
        <v>-2.9716501002383001E-6</v>
      </c>
      <c r="GJ213">
        <v>1.12513468715282E-9</v>
      </c>
      <c r="GK213">
        <v>-5.6040547963591501E-2</v>
      </c>
      <c r="GL213">
        <v>-3.4440246100026599E-2</v>
      </c>
      <c r="GM213">
        <v>3.75033726110429E-3</v>
      </c>
      <c r="GN213">
        <v>-6.7053370517907205E-5</v>
      </c>
      <c r="GO213">
        <v>20</v>
      </c>
      <c r="GP213">
        <v>2120</v>
      </c>
      <c r="GQ213">
        <v>2</v>
      </c>
      <c r="GR213">
        <v>25</v>
      </c>
      <c r="GS213">
        <v>238.6</v>
      </c>
      <c r="GT213">
        <v>238.5</v>
      </c>
      <c r="GU213">
        <v>3.3117700000000001</v>
      </c>
      <c r="GV213">
        <v>2.36572</v>
      </c>
      <c r="GW213">
        <v>1.9982899999999999</v>
      </c>
      <c r="GX213">
        <v>2.7392599999999998</v>
      </c>
      <c r="GY213">
        <v>2.0935100000000002</v>
      </c>
      <c r="GZ213">
        <v>2.3742700000000001</v>
      </c>
      <c r="HA213">
        <v>40.938000000000002</v>
      </c>
      <c r="HB213">
        <v>15.9358</v>
      </c>
      <c r="HC213">
        <v>18</v>
      </c>
      <c r="HD213">
        <v>430.88499999999999</v>
      </c>
      <c r="HE213">
        <v>589.20899999999995</v>
      </c>
      <c r="HF213">
        <v>18.632999999999999</v>
      </c>
      <c r="HG213">
        <v>28.018699999999999</v>
      </c>
      <c r="HH213">
        <v>30.000299999999999</v>
      </c>
      <c r="HI213">
        <v>27.7866</v>
      </c>
      <c r="HJ213">
        <v>27.769600000000001</v>
      </c>
      <c r="HK213">
        <v>66.302999999999997</v>
      </c>
      <c r="HL213">
        <v>43.015000000000001</v>
      </c>
      <c r="HM213">
        <v>0</v>
      </c>
      <c r="HN213">
        <v>18.6252</v>
      </c>
      <c r="HO213">
        <v>1375.02</v>
      </c>
      <c r="HP213">
        <v>19.1812</v>
      </c>
      <c r="HQ213">
        <v>96.662700000000001</v>
      </c>
      <c r="HR213">
        <v>100.256</v>
      </c>
    </row>
    <row r="214" spans="1:226" x14ac:dyDescent="0.2">
      <c r="A214">
        <v>198</v>
      </c>
      <c r="B214">
        <v>1657225813.0999999</v>
      </c>
      <c r="C214">
        <v>2146.5999999046298</v>
      </c>
      <c r="D214" t="s">
        <v>755</v>
      </c>
      <c r="E214" t="s">
        <v>756</v>
      </c>
      <c r="F214">
        <v>5</v>
      </c>
      <c r="G214" t="s">
        <v>596</v>
      </c>
      <c r="H214" t="s">
        <v>354</v>
      </c>
      <c r="I214">
        <v>1657225810.5999999</v>
      </c>
      <c r="J214">
        <f t="shared" si="102"/>
        <v>2.5445728468482041E-3</v>
      </c>
      <c r="K214">
        <f t="shared" si="103"/>
        <v>2.5445728468482041</v>
      </c>
      <c r="L214">
        <f t="shared" si="104"/>
        <v>27.390410513606732</v>
      </c>
      <c r="M214">
        <f t="shared" si="105"/>
        <v>1308.1822222222199</v>
      </c>
      <c r="N214">
        <f t="shared" si="106"/>
        <v>835.42369178028366</v>
      </c>
      <c r="O214">
        <f t="shared" si="107"/>
        <v>57.655971739522677</v>
      </c>
      <c r="P214">
        <f t="shared" si="108"/>
        <v>90.282952203403553</v>
      </c>
      <c r="Q214">
        <f t="shared" si="109"/>
        <v>0.10398252578546868</v>
      </c>
      <c r="R214">
        <f t="shared" si="110"/>
        <v>2.4525898405168709</v>
      </c>
      <c r="S214">
        <f t="shared" si="111"/>
        <v>0.10159401556665118</v>
      </c>
      <c r="T214">
        <f t="shared" si="112"/>
        <v>6.3706288254618271E-2</v>
      </c>
      <c r="U214">
        <f t="shared" si="113"/>
        <v>321.52646266666733</v>
      </c>
      <c r="V214">
        <f t="shared" si="114"/>
        <v>25.49683219576885</v>
      </c>
      <c r="W214">
        <f t="shared" si="115"/>
        <v>24.994800000000001</v>
      </c>
      <c r="X214">
        <f t="shared" si="116"/>
        <v>3.1786919621614822</v>
      </c>
      <c r="Y214">
        <f t="shared" si="117"/>
        <v>50.262860910789264</v>
      </c>
      <c r="Z214">
        <f t="shared" si="118"/>
        <v>1.5088357531843866</v>
      </c>
      <c r="AA214">
        <f t="shared" si="119"/>
        <v>3.0018899160204882</v>
      </c>
      <c r="AB214">
        <f t="shared" si="120"/>
        <v>1.6698562089770956</v>
      </c>
      <c r="AC214">
        <f t="shared" si="121"/>
        <v>-112.2156625460058</v>
      </c>
      <c r="AD214">
        <f t="shared" si="122"/>
        <v>-126.459056058133</v>
      </c>
      <c r="AE214">
        <f t="shared" si="123"/>
        <v>-10.853528411676493</v>
      </c>
      <c r="AF214">
        <f t="shared" si="124"/>
        <v>71.998215650852018</v>
      </c>
      <c r="AG214">
        <f t="shared" si="125"/>
        <v>48.063789606847919</v>
      </c>
      <c r="AH214">
        <f t="shared" si="126"/>
        <v>2.5818881760124217</v>
      </c>
      <c r="AI214">
        <f t="shared" si="127"/>
        <v>27.390410513606732</v>
      </c>
      <c r="AJ214">
        <v>1385.37960977121</v>
      </c>
      <c r="AK214">
        <v>1344.18133333333</v>
      </c>
      <c r="AL214">
        <v>3.34547186963129</v>
      </c>
      <c r="AM214">
        <v>66.775672127401407</v>
      </c>
      <c r="AN214">
        <f t="shared" si="128"/>
        <v>2.5445728468482041</v>
      </c>
      <c r="AO214">
        <v>19.2620986155259</v>
      </c>
      <c r="AP214">
        <v>21.852339393939399</v>
      </c>
      <c r="AQ214">
        <v>-6.74771364237731E-3</v>
      </c>
      <c r="AR214">
        <v>77.559207945919596</v>
      </c>
      <c r="AS214">
        <v>14</v>
      </c>
      <c r="AT214">
        <v>3</v>
      </c>
      <c r="AU214">
        <f t="shared" si="129"/>
        <v>1</v>
      </c>
      <c r="AV214">
        <f t="shared" si="130"/>
        <v>0</v>
      </c>
      <c r="AW214">
        <f t="shared" si="131"/>
        <v>36862.616790589644</v>
      </c>
      <c r="AX214">
        <f t="shared" si="132"/>
        <v>2000.06555555556</v>
      </c>
      <c r="AY214">
        <f t="shared" si="133"/>
        <v>1681.2550666666702</v>
      </c>
      <c r="AZ214">
        <f t="shared" si="134"/>
        <v>0.84059998033397787</v>
      </c>
      <c r="BA214">
        <f t="shared" si="135"/>
        <v>0.1607579620445774</v>
      </c>
      <c r="BB214" s="1">
        <v>5.1449999999999996</v>
      </c>
      <c r="BC214">
        <v>0.5</v>
      </c>
      <c r="BD214" t="s">
        <v>355</v>
      </c>
      <c r="BE214">
        <v>2</v>
      </c>
      <c r="BF214" t="b">
        <v>1</v>
      </c>
      <c r="BG214">
        <v>1657225810.5999999</v>
      </c>
      <c r="BH214">
        <v>1308.1822222222199</v>
      </c>
      <c r="BI214">
        <v>1361.11333333333</v>
      </c>
      <c r="BJ214">
        <v>21.862733333333299</v>
      </c>
      <c r="BK214">
        <v>19.2641555555556</v>
      </c>
      <c r="BL214">
        <v>1302.75</v>
      </c>
      <c r="BM214">
        <v>21.589033333333301</v>
      </c>
      <c r="BN214">
        <v>500.01944444444399</v>
      </c>
      <c r="BO214">
        <v>68.914000000000001</v>
      </c>
      <c r="BP214">
        <v>0.10004916666666699</v>
      </c>
      <c r="BQ214">
        <v>24.038399999999999</v>
      </c>
      <c r="BR214">
        <v>24.994800000000001</v>
      </c>
      <c r="BS214">
        <v>999.9</v>
      </c>
      <c r="BT214">
        <v>0</v>
      </c>
      <c r="BU214">
        <v>0</v>
      </c>
      <c r="BV214">
        <v>10016.8666666667</v>
      </c>
      <c r="BW214">
        <v>0</v>
      </c>
      <c r="BX214">
        <v>1549.82111111111</v>
      </c>
      <c r="BY214">
        <v>-52.930133333333302</v>
      </c>
      <c r="BZ214">
        <v>1337.42</v>
      </c>
      <c r="CA214">
        <v>1387.84666666667</v>
      </c>
      <c r="CB214">
        <v>2.5985633333333298</v>
      </c>
      <c r="CC214">
        <v>1361.11333333333</v>
      </c>
      <c r="CD214">
        <v>19.2641555555556</v>
      </c>
      <c r="CE214">
        <v>1.50664888888889</v>
      </c>
      <c r="CF214">
        <v>1.3275722222222199</v>
      </c>
      <c r="CG214">
        <v>13.0358111111111</v>
      </c>
      <c r="CH214">
        <v>11.1146666666667</v>
      </c>
      <c r="CI214">
        <v>2000.06555555556</v>
      </c>
      <c r="CJ214">
        <v>0.98000166666666699</v>
      </c>
      <c r="CK214">
        <v>1.99985111111111E-2</v>
      </c>
      <c r="CL214">
        <v>0</v>
      </c>
      <c r="CM214">
        <v>2.4652444444444401</v>
      </c>
      <c r="CN214">
        <v>0</v>
      </c>
      <c r="CO214">
        <v>9827.2099999999991</v>
      </c>
      <c r="CP214">
        <v>16705.9666666667</v>
      </c>
      <c r="CQ214">
        <v>47.061999999999998</v>
      </c>
      <c r="CR214">
        <v>49.5</v>
      </c>
      <c r="CS214">
        <v>48.186999999999998</v>
      </c>
      <c r="CT214">
        <v>47.561999999999998</v>
      </c>
      <c r="CU214">
        <v>46.186999999999998</v>
      </c>
      <c r="CV214">
        <v>1960.06555555556</v>
      </c>
      <c r="CW214">
        <v>40</v>
      </c>
      <c r="CX214">
        <v>0</v>
      </c>
      <c r="CY214">
        <v>1651542875</v>
      </c>
      <c r="CZ214">
        <v>0</v>
      </c>
      <c r="DA214">
        <v>1657211497.5999999</v>
      </c>
      <c r="DB214" t="s">
        <v>356</v>
      </c>
      <c r="DC214">
        <v>1657211493.5999999</v>
      </c>
      <c r="DD214">
        <v>1657211497.5999999</v>
      </c>
      <c r="DE214">
        <v>1</v>
      </c>
      <c r="DF214">
        <v>1.526</v>
      </c>
      <c r="DG214">
        <v>4.4999999999999998E-2</v>
      </c>
      <c r="DH214">
        <v>2.6110000000000002</v>
      </c>
      <c r="DI214">
        <v>0.157</v>
      </c>
      <c r="DJ214">
        <v>420</v>
      </c>
      <c r="DK214">
        <v>20</v>
      </c>
      <c r="DL214">
        <v>0.57999999999999996</v>
      </c>
      <c r="DM214">
        <v>0.22</v>
      </c>
      <c r="DN214">
        <v>-52.380029268292702</v>
      </c>
      <c r="DO214">
        <v>-0.93551498257856702</v>
      </c>
      <c r="DP214">
        <v>0.29548365003169003</v>
      </c>
      <c r="DQ214">
        <v>0</v>
      </c>
      <c r="DR214">
        <v>2.5739229268292698</v>
      </c>
      <c r="DS214">
        <v>0.127588641114984</v>
      </c>
      <c r="DT214">
        <v>1.7184257719927602E-2</v>
      </c>
      <c r="DU214">
        <v>0</v>
      </c>
      <c r="DV214">
        <v>0</v>
      </c>
      <c r="DW214">
        <v>2</v>
      </c>
      <c r="DX214" t="s">
        <v>365</v>
      </c>
      <c r="DY214">
        <v>2.8559000000000001</v>
      </c>
      <c r="DZ214">
        <v>2.7166600000000001</v>
      </c>
      <c r="EA214">
        <v>0.15278900000000001</v>
      </c>
      <c r="EB214">
        <v>0.156611</v>
      </c>
      <c r="EC214">
        <v>7.3797000000000001E-2</v>
      </c>
      <c r="ED214">
        <v>6.7549999999999999E-2</v>
      </c>
      <c r="EE214">
        <v>23897.7</v>
      </c>
      <c r="EF214">
        <v>20692.7</v>
      </c>
      <c r="EG214">
        <v>25257.9</v>
      </c>
      <c r="EH214">
        <v>23899.5</v>
      </c>
      <c r="EI214">
        <v>39952.699999999997</v>
      </c>
      <c r="EJ214">
        <v>36902.300000000003</v>
      </c>
      <c r="EK214">
        <v>45675.7</v>
      </c>
      <c r="EL214">
        <v>42648.2</v>
      </c>
      <c r="EM214">
        <v>1.79067</v>
      </c>
      <c r="EN214">
        <v>2.0464699999999998</v>
      </c>
      <c r="EO214">
        <v>5.3841600000000003E-2</v>
      </c>
      <c r="EP214">
        <v>0</v>
      </c>
      <c r="EQ214">
        <v>24.082599999999999</v>
      </c>
      <c r="ER214">
        <v>999.9</v>
      </c>
      <c r="ES214">
        <v>32.316000000000003</v>
      </c>
      <c r="ET214">
        <v>36.607999999999997</v>
      </c>
      <c r="EU214">
        <v>28.938800000000001</v>
      </c>
      <c r="EV214">
        <v>51.811799999999998</v>
      </c>
      <c r="EW214">
        <v>38.317300000000003</v>
      </c>
      <c r="EX214">
        <v>2</v>
      </c>
      <c r="EY214">
        <v>5.2464400000000001E-2</v>
      </c>
      <c r="EZ214">
        <v>5.1933800000000003</v>
      </c>
      <c r="FA214">
        <v>20.168500000000002</v>
      </c>
      <c r="FB214">
        <v>5.2340600000000004</v>
      </c>
      <c r="FC214">
        <v>11.992000000000001</v>
      </c>
      <c r="FD214">
        <v>4.9558499999999999</v>
      </c>
      <c r="FE214">
        <v>3.3039800000000001</v>
      </c>
      <c r="FF214">
        <v>9999</v>
      </c>
      <c r="FG214">
        <v>326</v>
      </c>
      <c r="FH214">
        <v>9999</v>
      </c>
      <c r="FI214">
        <v>4902.2</v>
      </c>
      <c r="FJ214">
        <v>1.86825</v>
      </c>
      <c r="FK214">
        <v>1.8640099999999999</v>
      </c>
      <c r="FL214">
        <v>1.8714900000000001</v>
      </c>
      <c r="FM214">
        <v>1.86249</v>
      </c>
      <c r="FN214">
        <v>1.86188</v>
      </c>
      <c r="FO214">
        <v>1.86829</v>
      </c>
      <c r="FP214">
        <v>1.8584499999999999</v>
      </c>
      <c r="FQ214">
        <v>1.86467</v>
      </c>
      <c r="FR214">
        <v>5</v>
      </c>
      <c r="FS214">
        <v>0</v>
      </c>
      <c r="FT214">
        <v>0</v>
      </c>
      <c r="FU214">
        <v>0</v>
      </c>
      <c r="FV214" t="s">
        <v>358</v>
      </c>
      <c r="FW214" t="s">
        <v>359</v>
      </c>
      <c r="FX214" t="s">
        <v>360</v>
      </c>
      <c r="FY214" t="s">
        <v>360</v>
      </c>
      <c r="FZ214" t="s">
        <v>360</v>
      </c>
      <c r="GA214" t="s">
        <v>360</v>
      </c>
      <c r="GB214">
        <v>0</v>
      </c>
      <c r="GC214">
        <v>100</v>
      </c>
      <c r="GD214">
        <v>100</v>
      </c>
      <c r="GE214">
        <v>5.46</v>
      </c>
      <c r="GF214">
        <v>0.27339999999999998</v>
      </c>
      <c r="GG214">
        <v>1.64354498451179</v>
      </c>
      <c r="GH214">
        <v>4.8697645535604704E-3</v>
      </c>
      <c r="GI214">
        <v>-2.9716501002383001E-6</v>
      </c>
      <c r="GJ214">
        <v>1.12513468715282E-9</v>
      </c>
      <c r="GK214">
        <v>-5.6040547963591501E-2</v>
      </c>
      <c r="GL214">
        <v>-3.4440246100026599E-2</v>
      </c>
      <c r="GM214">
        <v>3.75033726110429E-3</v>
      </c>
      <c r="GN214">
        <v>-6.7053370517907205E-5</v>
      </c>
      <c r="GO214">
        <v>20</v>
      </c>
      <c r="GP214">
        <v>2120</v>
      </c>
      <c r="GQ214">
        <v>2</v>
      </c>
      <c r="GR214">
        <v>25</v>
      </c>
      <c r="GS214">
        <v>238.7</v>
      </c>
      <c r="GT214">
        <v>238.6</v>
      </c>
      <c r="GU214">
        <v>3.3410600000000001</v>
      </c>
      <c r="GV214">
        <v>2.36206</v>
      </c>
      <c r="GW214">
        <v>1.9982899999999999</v>
      </c>
      <c r="GX214">
        <v>2.7392599999999998</v>
      </c>
      <c r="GY214">
        <v>2.0935100000000002</v>
      </c>
      <c r="GZ214">
        <v>2.3950200000000001</v>
      </c>
      <c r="HA214">
        <v>40.938000000000002</v>
      </c>
      <c r="HB214">
        <v>15.9445</v>
      </c>
      <c r="HC214">
        <v>18</v>
      </c>
      <c r="HD214">
        <v>430.95600000000002</v>
      </c>
      <c r="HE214">
        <v>589.04899999999998</v>
      </c>
      <c r="HF214">
        <v>18.6249</v>
      </c>
      <c r="HG214">
        <v>28.027000000000001</v>
      </c>
      <c r="HH214">
        <v>30.000599999999999</v>
      </c>
      <c r="HI214">
        <v>27.7925</v>
      </c>
      <c r="HJ214">
        <v>27.776</v>
      </c>
      <c r="HK214">
        <v>66.896000000000001</v>
      </c>
      <c r="HL214">
        <v>43.015000000000001</v>
      </c>
      <c r="HM214">
        <v>0</v>
      </c>
      <c r="HN214">
        <v>19.0246</v>
      </c>
      <c r="HO214">
        <v>1388.43</v>
      </c>
      <c r="HP214">
        <v>19.1937</v>
      </c>
      <c r="HQ214">
        <v>96.659899999999993</v>
      </c>
      <c r="HR214">
        <v>100.256</v>
      </c>
    </row>
    <row r="215" spans="1:226" x14ac:dyDescent="0.2">
      <c r="A215">
        <v>199</v>
      </c>
      <c r="B215">
        <v>1657225818.0999999</v>
      </c>
      <c r="C215">
        <v>2151.5999999046298</v>
      </c>
      <c r="D215" t="s">
        <v>757</v>
      </c>
      <c r="E215" t="s">
        <v>758</v>
      </c>
      <c r="F215">
        <v>5</v>
      </c>
      <c r="G215" t="s">
        <v>596</v>
      </c>
      <c r="H215" t="s">
        <v>354</v>
      </c>
      <c r="I215">
        <v>1657225815.3</v>
      </c>
      <c r="J215">
        <f t="shared" si="102"/>
        <v>2.5499835449378071E-3</v>
      </c>
      <c r="K215">
        <f t="shared" si="103"/>
        <v>2.549983544937807</v>
      </c>
      <c r="L215">
        <f t="shared" si="104"/>
        <v>27.29165511618028</v>
      </c>
      <c r="M215">
        <f t="shared" si="105"/>
        <v>1324.046</v>
      </c>
      <c r="N215">
        <f t="shared" si="106"/>
        <v>856.29014796064519</v>
      </c>
      <c r="O215">
        <f t="shared" si="107"/>
        <v>59.095273702852531</v>
      </c>
      <c r="P215">
        <f t="shared" si="108"/>
        <v>91.376574811138894</v>
      </c>
      <c r="Q215">
        <f t="shared" si="109"/>
        <v>0.10494887473409702</v>
      </c>
      <c r="R215">
        <f t="shared" si="110"/>
        <v>2.4573180817151994</v>
      </c>
      <c r="S215">
        <f t="shared" si="111"/>
        <v>0.10252088694024637</v>
      </c>
      <c r="T215">
        <f t="shared" si="112"/>
        <v>6.428902093889044E-2</v>
      </c>
      <c r="U215">
        <f t="shared" si="113"/>
        <v>321.52892759999997</v>
      </c>
      <c r="V215">
        <f t="shared" si="114"/>
        <v>25.495800199496433</v>
      </c>
      <c r="W215">
        <f t="shared" si="115"/>
        <v>24.928560000000001</v>
      </c>
      <c r="X215">
        <f t="shared" si="116"/>
        <v>3.1661599224858104</v>
      </c>
      <c r="Y215">
        <f t="shared" si="117"/>
        <v>50.216539659292536</v>
      </c>
      <c r="Z215">
        <f t="shared" si="118"/>
        <v>1.5077349474710002</v>
      </c>
      <c r="AA215">
        <f t="shared" si="119"/>
        <v>3.0024668320450369</v>
      </c>
      <c r="AB215">
        <f t="shared" si="120"/>
        <v>1.6584249750148101</v>
      </c>
      <c r="AC215">
        <f t="shared" si="121"/>
        <v>-112.45427433175729</v>
      </c>
      <c r="AD215">
        <f t="shared" si="122"/>
        <v>-117.50351390051168</v>
      </c>
      <c r="AE215">
        <f t="shared" si="123"/>
        <v>-10.062298999483648</v>
      </c>
      <c r="AF215">
        <f t="shared" si="124"/>
        <v>81.508840368247377</v>
      </c>
      <c r="AG215">
        <f t="shared" si="125"/>
        <v>48.311441034109407</v>
      </c>
      <c r="AH215">
        <f t="shared" si="126"/>
        <v>2.5509829929566528</v>
      </c>
      <c r="AI215">
        <f t="shared" si="127"/>
        <v>27.29165511618028</v>
      </c>
      <c r="AJ215">
        <v>1403.2577616439701</v>
      </c>
      <c r="AK215">
        <v>1361.62624242424</v>
      </c>
      <c r="AL215">
        <v>3.48892010846206</v>
      </c>
      <c r="AM215">
        <v>66.775672127401407</v>
      </c>
      <c r="AN215">
        <f t="shared" si="128"/>
        <v>2.549983544937807</v>
      </c>
      <c r="AO215">
        <v>19.276849222839601</v>
      </c>
      <c r="AP215">
        <v>21.849372121212099</v>
      </c>
      <c r="AQ215">
        <v>-1.35792013731249E-3</v>
      </c>
      <c r="AR215">
        <v>77.559207945919596</v>
      </c>
      <c r="AS215">
        <v>14</v>
      </c>
      <c r="AT215">
        <v>3</v>
      </c>
      <c r="AU215">
        <f t="shared" si="129"/>
        <v>1</v>
      </c>
      <c r="AV215">
        <f t="shared" si="130"/>
        <v>0</v>
      </c>
      <c r="AW215">
        <f t="shared" si="131"/>
        <v>36967.311127571105</v>
      </c>
      <c r="AX215">
        <f t="shared" si="132"/>
        <v>2000.0809999999999</v>
      </c>
      <c r="AY215">
        <f t="shared" si="133"/>
        <v>1681.2680399999999</v>
      </c>
      <c r="AZ215">
        <f t="shared" si="134"/>
        <v>0.8405999757009841</v>
      </c>
      <c r="BA215">
        <f t="shared" si="135"/>
        <v>0.16075795310289934</v>
      </c>
      <c r="BB215" s="1">
        <v>5.1449999999999996</v>
      </c>
      <c r="BC215">
        <v>0.5</v>
      </c>
      <c r="BD215" t="s">
        <v>355</v>
      </c>
      <c r="BE215">
        <v>2</v>
      </c>
      <c r="BF215" t="b">
        <v>1</v>
      </c>
      <c r="BG215">
        <v>1657225815.3</v>
      </c>
      <c r="BH215">
        <v>1324.046</v>
      </c>
      <c r="BI215">
        <v>1377.2349999999999</v>
      </c>
      <c r="BJ215">
        <v>21.847069999999999</v>
      </c>
      <c r="BK215">
        <v>19.279409999999999</v>
      </c>
      <c r="BL215">
        <v>1318.569</v>
      </c>
      <c r="BM215">
        <v>21.573889999999999</v>
      </c>
      <c r="BN215">
        <v>499.99099999999999</v>
      </c>
      <c r="BO215">
        <v>68.913319999999999</v>
      </c>
      <c r="BP215">
        <v>9.9822149999999998E-2</v>
      </c>
      <c r="BQ215">
        <v>24.041599999999999</v>
      </c>
      <c r="BR215">
        <v>24.928560000000001</v>
      </c>
      <c r="BS215">
        <v>999.9</v>
      </c>
      <c r="BT215">
        <v>0</v>
      </c>
      <c r="BU215">
        <v>0</v>
      </c>
      <c r="BV215">
        <v>10046.77</v>
      </c>
      <c r="BW215">
        <v>0</v>
      </c>
      <c r="BX215">
        <v>1548.848</v>
      </c>
      <c r="BY215">
        <v>-53.188459999999999</v>
      </c>
      <c r="BZ215">
        <v>1353.6179999999999</v>
      </c>
      <c r="CA215">
        <v>1404.309</v>
      </c>
      <c r="CB215">
        <v>2.5676610000000002</v>
      </c>
      <c r="CC215">
        <v>1377.2349999999999</v>
      </c>
      <c r="CD215">
        <v>19.279409999999999</v>
      </c>
      <c r="CE215">
        <v>1.5055540000000001</v>
      </c>
      <c r="CF215">
        <v>1.328608</v>
      </c>
      <c r="CG215">
        <v>13.02468</v>
      </c>
      <c r="CH215">
        <v>11.126429999999999</v>
      </c>
      <c r="CI215">
        <v>2000.0809999999999</v>
      </c>
      <c r="CJ215">
        <v>0.98000189999999998</v>
      </c>
      <c r="CK215">
        <v>1.9998269999999999E-2</v>
      </c>
      <c r="CL215">
        <v>0</v>
      </c>
      <c r="CM215">
        <v>2.5180400000000001</v>
      </c>
      <c r="CN215">
        <v>0</v>
      </c>
      <c r="CO215">
        <v>9820.8220000000001</v>
      </c>
      <c r="CP215">
        <v>16706.09</v>
      </c>
      <c r="CQ215">
        <v>47.061999999999998</v>
      </c>
      <c r="CR215">
        <v>49.524799999999999</v>
      </c>
      <c r="CS215">
        <v>48.186999999999998</v>
      </c>
      <c r="CT215">
        <v>47.593499999999999</v>
      </c>
      <c r="CU215">
        <v>46.186999999999998</v>
      </c>
      <c r="CV215">
        <v>1960.0809999999999</v>
      </c>
      <c r="CW215">
        <v>40</v>
      </c>
      <c r="CX215">
        <v>0</v>
      </c>
      <c r="CY215">
        <v>1651542880.4000001</v>
      </c>
      <c r="CZ215">
        <v>0</v>
      </c>
      <c r="DA215">
        <v>1657211497.5999999</v>
      </c>
      <c r="DB215" t="s">
        <v>356</v>
      </c>
      <c r="DC215">
        <v>1657211493.5999999</v>
      </c>
      <c r="DD215">
        <v>1657211497.5999999</v>
      </c>
      <c r="DE215">
        <v>1</v>
      </c>
      <c r="DF215">
        <v>1.526</v>
      </c>
      <c r="DG215">
        <v>4.4999999999999998E-2</v>
      </c>
      <c r="DH215">
        <v>2.6110000000000002</v>
      </c>
      <c r="DI215">
        <v>0.157</v>
      </c>
      <c r="DJ215">
        <v>420</v>
      </c>
      <c r="DK215">
        <v>20</v>
      </c>
      <c r="DL215">
        <v>0.57999999999999996</v>
      </c>
      <c r="DM215">
        <v>0.22</v>
      </c>
      <c r="DN215">
        <v>-52.621665853658499</v>
      </c>
      <c r="DO215">
        <v>-3.9157128919860198</v>
      </c>
      <c r="DP215">
        <v>0.52701372019431603</v>
      </c>
      <c r="DQ215">
        <v>0</v>
      </c>
      <c r="DR215">
        <v>2.57525146341463</v>
      </c>
      <c r="DS215">
        <v>5.7267177700350697E-2</v>
      </c>
      <c r="DT215">
        <v>1.69436593739478E-2</v>
      </c>
      <c r="DU215">
        <v>1</v>
      </c>
      <c r="DV215">
        <v>1</v>
      </c>
      <c r="DW215">
        <v>2</v>
      </c>
      <c r="DX215" t="s">
        <v>357</v>
      </c>
      <c r="DY215">
        <v>2.85554</v>
      </c>
      <c r="DZ215">
        <v>2.7167500000000002</v>
      </c>
      <c r="EA215">
        <v>0.15400900000000001</v>
      </c>
      <c r="EB215">
        <v>0.15773200000000001</v>
      </c>
      <c r="EC215">
        <v>7.3798799999999998E-2</v>
      </c>
      <c r="ED215">
        <v>6.7579100000000003E-2</v>
      </c>
      <c r="EE215">
        <v>23862.799999999999</v>
      </c>
      <c r="EF215">
        <v>20664.599999999999</v>
      </c>
      <c r="EG215">
        <v>25257.4</v>
      </c>
      <c r="EH215">
        <v>23898.799999999999</v>
      </c>
      <c r="EI215">
        <v>39951.9</v>
      </c>
      <c r="EJ215">
        <v>36900.1</v>
      </c>
      <c r="EK215">
        <v>45674.9</v>
      </c>
      <c r="EL215">
        <v>42647</v>
      </c>
      <c r="EM215">
        <v>1.79053</v>
      </c>
      <c r="EN215">
        <v>2.0465499999999999</v>
      </c>
      <c r="EO215">
        <v>5.2768700000000002E-2</v>
      </c>
      <c r="EP215">
        <v>0</v>
      </c>
      <c r="EQ215">
        <v>24.066500000000001</v>
      </c>
      <c r="ER215">
        <v>999.9</v>
      </c>
      <c r="ES215">
        <v>32.316000000000003</v>
      </c>
      <c r="ET215">
        <v>36.618000000000002</v>
      </c>
      <c r="EU215">
        <v>28.950600000000001</v>
      </c>
      <c r="EV215">
        <v>51.581800000000001</v>
      </c>
      <c r="EW215">
        <v>38.397399999999998</v>
      </c>
      <c r="EX215">
        <v>2</v>
      </c>
      <c r="EY215">
        <v>4.7700699999999999E-2</v>
      </c>
      <c r="EZ215">
        <v>3.5151400000000002</v>
      </c>
      <c r="FA215">
        <v>20.211500000000001</v>
      </c>
      <c r="FB215">
        <v>5.2336099999999997</v>
      </c>
      <c r="FC215">
        <v>11.992000000000001</v>
      </c>
      <c r="FD215">
        <v>4.9557500000000001</v>
      </c>
      <c r="FE215">
        <v>3.3039800000000001</v>
      </c>
      <c r="FF215">
        <v>9999</v>
      </c>
      <c r="FG215">
        <v>326</v>
      </c>
      <c r="FH215">
        <v>9999</v>
      </c>
      <c r="FI215">
        <v>4902.2</v>
      </c>
      <c r="FJ215">
        <v>1.8682799999999999</v>
      </c>
      <c r="FK215">
        <v>1.8640099999999999</v>
      </c>
      <c r="FL215">
        <v>1.8714900000000001</v>
      </c>
      <c r="FM215">
        <v>1.8625</v>
      </c>
      <c r="FN215">
        <v>1.86192</v>
      </c>
      <c r="FO215">
        <v>1.86829</v>
      </c>
      <c r="FP215">
        <v>1.8585199999999999</v>
      </c>
      <c r="FQ215">
        <v>1.8647400000000001</v>
      </c>
      <c r="FR215">
        <v>5</v>
      </c>
      <c r="FS215">
        <v>0</v>
      </c>
      <c r="FT215">
        <v>0</v>
      </c>
      <c r="FU215">
        <v>0</v>
      </c>
      <c r="FV215" t="s">
        <v>358</v>
      </c>
      <c r="FW215" t="s">
        <v>359</v>
      </c>
      <c r="FX215" t="s">
        <v>360</v>
      </c>
      <c r="FY215" t="s">
        <v>360</v>
      </c>
      <c r="FZ215" t="s">
        <v>360</v>
      </c>
      <c r="GA215" t="s">
        <v>360</v>
      </c>
      <c r="GB215">
        <v>0</v>
      </c>
      <c r="GC215">
        <v>100</v>
      </c>
      <c r="GD215">
        <v>100</v>
      </c>
      <c r="GE215">
        <v>5.51</v>
      </c>
      <c r="GF215">
        <v>0.27339999999999998</v>
      </c>
      <c r="GG215">
        <v>1.64354498451179</v>
      </c>
      <c r="GH215">
        <v>4.8697645535604704E-3</v>
      </c>
      <c r="GI215">
        <v>-2.9716501002383001E-6</v>
      </c>
      <c r="GJ215">
        <v>1.12513468715282E-9</v>
      </c>
      <c r="GK215">
        <v>-5.6040547963591501E-2</v>
      </c>
      <c r="GL215">
        <v>-3.4440246100026599E-2</v>
      </c>
      <c r="GM215">
        <v>3.75033726110429E-3</v>
      </c>
      <c r="GN215">
        <v>-6.7053370517907205E-5</v>
      </c>
      <c r="GO215">
        <v>20</v>
      </c>
      <c r="GP215">
        <v>2120</v>
      </c>
      <c r="GQ215">
        <v>2</v>
      </c>
      <c r="GR215">
        <v>25</v>
      </c>
      <c r="GS215">
        <v>238.7</v>
      </c>
      <c r="GT215">
        <v>238.7</v>
      </c>
      <c r="GU215">
        <v>3.3679199999999998</v>
      </c>
      <c r="GV215">
        <v>2.3645</v>
      </c>
      <c r="GW215">
        <v>1.9982899999999999</v>
      </c>
      <c r="GX215">
        <v>2.7380399999999998</v>
      </c>
      <c r="GY215">
        <v>2.0935100000000002</v>
      </c>
      <c r="GZ215">
        <v>2.4084500000000002</v>
      </c>
      <c r="HA215">
        <v>40.938000000000002</v>
      </c>
      <c r="HB215">
        <v>15.988300000000001</v>
      </c>
      <c r="HC215">
        <v>18</v>
      </c>
      <c r="HD215">
        <v>430.92</v>
      </c>
      <c r="HE215">
        <v>589.18100000000004</v>
      </c>
      <c r="HF215">
        <v>18.8461</v>
      </c>
      <c r="HG215">
        <v>28.035900000000002</v>
      </c>
      <c r="HH215">
        <v>29.997</v>
      </c>
      <c r="HI215">
        <v>27.799499999999998</v>
      </c>
      <c r="HJ215">
        <v>27.783100000000001</v>
      </c>
      <c r="HK215">
        <v>67.504099999999994</v>
      </c>
      <c r="HL215">
        <v>43.289099999999998</v>
      </c>
      <c r="HM215">
        <v>0</v>
      </c>
      <c r="HN215">
        <v>19.076899999999998</v>
      </c>
      <c r="HO215">
        <v>1408.57</v>
      </c>
      <c r="HP215">
        <v>19.184699999999999</v>
      </c>
      <c r="HQ215">
        <v>96.658199999999994</v>
      </c>
      <c r="HR215">
        <v>100.253</v>
      </c>
    </row>
    <row r="216" spans="1:226" x14ac:dyDescent="0.2">
      <c r="A216">
        <v>200</v>
      </c>
      <c r="B216">
        <v>1657225823.0999999</v>
      </c>
      <c r="C216">
        <v>2156.5999999046298</v>
      </c>
      <c r="D216" t="s">
        <v>759</v>
      </c>
      <c r="E216" t="s">
        <v>760</v>
      </c>
      <c r="F216">
        <v>5</v>
      </c>
      <c r="G216" t="s">
        <v>596</v>
      </c>
      <c r="H216" t="s">
        <v>354</v>
      </c>
      <c r="I216">
        <v>1657225820.5999999</v>
      </c>
      <c r="J216">
        <f t="shared" si="102"/>
        <v>2.5975524827742255E-3</v>
      </c>
      <c r="K216">
        <f t="shared" si="103"/>
        <v>2.5975524827742253</v>
      </c>
      <c r="L216">
        <f t="shared" si="104"/>
        <v>27.296541809363497</v>
      </c>
      <c r="M216">
        <f t="shared" si="105"/>
        <v>1341.7466666666701</v>
      </c>
      <c r="N216">
        <f t="shared" si="106"/>
        <v>879.91999883799781</v>
      </c>
      <c r="O216">
        <f t="shared" si="107"/>
        <v>60.726218052606335</v>
      </c>
      <c r="P216">
        <f t="shared" si="108"/>
        <v>92.598418900533545</v>
      </c>
      <c r="Q216">
        <f t="shared" si="109"/>
        <v>0.10672273229076543</v>
      </c>
      <c r="R216">
        <f t="shared" si="110"/>
        <v>2.4569179620828825</v>
      </c>
      <c r="S216">
        <f t="shared" si="111"/>
        <v>0.10421263350669062</v>
      </c>
      <c r="T216">
        <f t="shared" si="112"/>
        <v>6.5353501201449768E-2</v>
      </c>
      <c r="U216">
        <f t="shared" si="113"/>
        <v>321.52504400000049</v>
      </c>
      <c r="V216">
        <f t="shared" si="114"/>
        <v>25.462086970212731</v>
      </c>
      <c r="W216">
        <f t="shared" si="115"/>
        <v>24.952922222222199</v>
      </c>
      <c r="X216">
        <f t="shared" si="116"/>
        <v>3.1707640168887168</v>
      </c>
      <c r="Y216">
        <f t="shared" si="117"/>
        <v>50.313496614832353</v>
      </c>
      <c r="Z216">
        <f t="shared" si="118"/>
        <v>1.5088930962771117</v>
      </c>
      <c r="AA216">
        <f t="shared" si="119"/>
        <v>2.9989827736049097</v>
      </c>
      <c r="AB216">
        <f t="shared" si="120"/>
        <v>1.6618709206116051</v>
      </c>
      <c r="AC216">
        <f t="shared" si="121"/>
        <v>-114.55206449034334</v>
      </c>
      <c r="AD216">
        <f t="shared" si="122"/>
        <v>-123.27217904876858</v>
      </c>
      <c r="AE216">
        <f t="shared" si="123"/>
        <v>-10.558282250466096</v>
      </c>
      <c r="AF216">
        <f t="shared" si="124"/>
        <v>73.142518210422452</v>
      </c>
      <c r="AG216">
        <f t="shared" si="125"/>
        <v>47.880786241648458</v>
      </c>
      <c r="AH216">
        <f t="shared" si="126"/>
        <v>2.5734989789274527</v>
      </c>
      <c r="AI216">
        <f t="shared" si="127"/>
        <v>27.296541809363497</v>
      </c>
      <c r="AJ216">
        <v>1419.72506312677</v>
      </c>
      <c r="AK216">
        <v>1378.5208484848499</v>
      </c>
      <c r="AL216">
        <v>3.37312819818345</v>
      </c>
      <c r="AM216">
        <v>66.775672127401407</v>
      </c>
      <c r="AN216">
        <f t="shared" si="128"/>
        <v>2.5975524827742253</v>
      </c>
      <c r="AO216">
        <v>19.2784436265081</v>
      </c>
      <c r="AP216">
        <v>21.867716969697</v>
      </c>
      <c r="AQ216">
        <v>5.7996188893939303E-3</v>
      </c>
      <c r="AR216">
        <v>77.559207945919596</v>
      </c>
      <c r="AS216">
        <v>14</v>
      </c>
      <c r="AT216">
        <v>3</v>
      </c>
      <c r="AU216">
        <f t="shared" si="129"/>
        <v>1</v>
      </c>
      <c r="AV216">
        <f t="shared" si="130"/>
        <v>0</v>
      </c>
      <c r="AW216">
        <f t="shared" si="131"/>
        <v>36960.823557302487</v>
      </c>
      <c r="AX216">
        <f t="shared" si="132"/>
        <v>2000.05666666667</v>
      </c>
      <c r="AY216">
        <f t="shared" si="133"/>
        <v>1681.2476000000026</v>
      </c>
      <c r="AZ216">
        <f t="shared" si="134"/>
        <v>0.84059998300048155</v>
      </c>
      <c r="BA216">
        <f t="shared" si="135"/>
        <v>0.16075796719092958</v>
      </c>
      <c r="BB216" s="1">
        <v>5.1449999999999996</v>
      </c>
      <c r="BC216">
        <v>0.5</v>
      </c>
      <c r="BD216" t="s">
        <v>355</v>
      </c>
      <c r="BE216">
        <v>2</v>
      </c>
      <c r="BF216" t="b">
        <v>1</v>
      </c>
      <c r="BG216">
        <v>1657225820.5999999</v>
      </c>
      <c r="BH216">
        <v>1341.7466666666701</v>
      </c>
      <c r="BI216">
        <v>1394.5677777777801</v>
      </c>
      <c r="BJ216">
        <v>21.863788888888902</v>
      </c>
      <c r="BK216">
        <v>19.273622222222201</v>
      </c>
      <c r="BL216">
        <v>1336.21888888889</v>
      </c>
      <c r="BM216">
        <v>21.5900777777778</v>
      </c>
      <c r="BN216">
        <v>500.01266666666697</v>
      </c>
      <c r="BO216">
        <v>68.913411111111103</v>
      </c>
      <c r="BP216">
        <v>9.99288888888889E-2</v>
      </c>
      <c r="BQ216">
        <v>24.022266666666699</v>
      </c>
      <c r="BR216">
        <v>24.952922222222199</v>
      </c>
      <c r="BS216">
        <v>999.9</v>
      </c>
      <c r="BT216">
        <v>0</v>
      </c>
      <c r="BU216">
        <v>0</v>
      </c>
      <c r="BV216">
        <v>10044.233333333301</v>
      </c>
      <c r="BW216">
        <v>0</v>
      </c>
      <c r="BX216">
        <v>1548.4222222222199</v>
      </c>
      <c r="BY216">
        <v>-52.820966666666699</v>
      </c>
      <c r="BZ216">
        <v>1371.7377777777799</v>
      </c>
      <c r="CA216">
        <v>1421.97444444444</v>
      </c>
      <c r="CB216">
        <v>2.5901766666666699</v>
      </c>
      <c r="CC216">
        <v>1394.5677777777801</v>
      </c>
      <c r="CD216">
        <v>19.273622222222201</v>
      </c>
      <c r="CE216">
        <v>1.50670888888889</v>
      </c>
      <c r="CF216">
        <v>1.3282111111111099</v>
      </c>
      <c r="CG216">
        <v>13.0364222222222</v>
      </c>
      <c r="CH216">
        <v>11.121933333333301</v>
      </c>
      <c r="CI216">
        <v>2000.05666666667</v>
      </c>
      <c r="CJ216">
        <v>0.98000166666666699</v>
      </c>
      <c r="CK216">
        <v>1.99985111111111E-2</v>
      </c>
      <c r="CL216">
        <v>0</v>
      </c>
      <c r="CM216">
        <v>2.3866222222222202</v>
      </c>
      <c r="CN216">
        <v>0</v>
      </c>
      <c r="CO216">
        <v>9817.8911111111101</v>
      </c>
      <c r="CP216">
        <v>16705.866666666701</v>
      </c>
      <c r="CQ216">
        <v>47.061999999999998</v>
      </c>
      <c r="CR216">
        <v>49.561999999999998</v>
      </c>
      <c r="CS216">
        <v>48.186999999999998</v>
      </c>
      <c r="CT216">
        <v>47.625</v>
      </c>
      <c r="CU216">
        <v>46.201000000000001</v>
      </c>
      <c r="CV216">
        <v>1960.05666666667</v>
      </c>
      <c r="CW216">
        <v>40</v>
      </c>
      <c r="CX216">
        <v>0</v>
      </c>
      <c r="CY216">
        <v>1651542885.2</v>
      </c>
      <c r="CZ216">
        <v>0</v>
      </c>
      <c r="DA216">
        <v>1657211497.5999999</v>
      </c>
      <c r="DB216" t="s">
        <v>356</v>
      </c>
      <c r="DC216">
        <v>1657211493.5999999</v>
      </c>
      <c r="DD216">
        <v>1657211497.5999999</v>
      </c>
      <c r="DE216">
        <v>1</v>
      </c>
      <c r="DF216">
        <v>1.526</v>
      </c>
      <c r="DG216">
        <v>4.4999999999999998E-2</v>
      </c>
      <c r="DH216">
        <v>2.6110000000000002</v>
      </c>
      <c r="DI216">
        <v>0.157</v>
      </c>
      <c r="DJ216">
        <v>420</v>
      </c>
      <c r="DK216">
        <v>20</v>
      </c>
      <c r="DL216">
        <v>0.57999999999999996</v>
      </c>
      <c r="DM216">
        <v>0.22</v>
      </c>
      <c r="DN216">
        <v>-52.718843902438998</v>
      </c>
      <c r="DO216">
        <v>-2.9783101045295899</v>
      </c>
      <c r="DP216">
        <v>0.50839997747538002</v>
      </c>
      <c r="DQ216">
        <v>0</v>
      </c>
      <c r="DR216">
        <v>2.5809870731707298</v>
      </c>
      <c r="DS216">
        <v>7.6459233449462996E-3</v>
      </c>
      <c r="DT216">
        <v>1.4864176979817199E-2</v>
      </c>
      <c r="DU216">
        <v>1</v>
      </c>
      <c r="DV216">
        <v>1</v>
      </c>
      <c r="DW216">
        <v>2</v>
      </c>
      <c r="DX216" t="s">
        <v>357</v>
      </c>
      <c r="DY216">
        <v>2.8555600000000001</v>
      </c>
      <c r="DZ216">
        <v>2.7168800000000002</v>
      </c>
      <c r="EA216">
        <v>0.15518100000000001</v>
      </c>
      <c r="EB216">
        <v>0.15889600000000001</v>
      </c>
      <c r="EC216">
        <v>7.3836200000000005E-2</v>
      </c>
      <c r="ED216">
        <v>6.7541299999999999E-2</v>
      </c>
      <c r="EE216">
        <v>23829.8</v>
      </c>
      <c r="EF216">
        <v>20636.2</v>
      </c>
      <c r="EG216">
        <v>25257.5</v>
      </c>
      <c r="EH216">
        <v>23899</v>
      </c>
      <c r="EI216">
        <v>39950.300000000003</v>
      </c>
      <c r="EJ216">
        <v>36901.800000000003</v>
      </c>
      <c r="EK216">
        <v>45674.9</v>
      </c>
      <c r="EL216">
        <v>42647.199999999997</v>
      </c>
      <c r="EM216">
        <v>1.7904</v>
      </c>
      <c r="EN216">
        <v>2.0466199999999999</v>
      </c>
      <c r="EO216">
        <v>5.4441400000000001E-2</v>
      </c>
      <c r="EP216">
        <v>0</v>
      </c>
      <c r="EQ216">
        <v>24.054200000000002</v>
      </c>
      <c r="ER216">
        <v>999.9</v>
      </c>
      <c r="ES216">
        <v>32.340000000000003</v>
      </c>
      <c r="ET216">
        <v>36.618000000000002</v>
      </c>
      <c r="EU216">
        <v>28.977900000000002</v>
      </c>
      <c r="EV216">
        <v>50.8718</v>
      </c>
      <c r="EW216">
        <v>38.317300000000003</v>
      </c>
      <c r="EX216">
        <v>2</v>
      </c>
      <c r="EY216">
        <v>4.7487300000000003E-2</v>
      </c>
      <c r="EZ216">
        <v>3.9814600000000002</v>
      </c>
      <c r="FA216">
        <v>20.201899999999998</v>
      </c>
      <c r="FB216">
        <v>5.2337600000000002</v>
      </c>
      <c r="FC216">
        <v>11.992000000000001</v>
      </c>
      <c r="FD216">
        <v>4.9556500000000003</v>
      </c>
      <c r="FE216">
        <v>3.3039499999999999</v>
      </c>
      <c r="FF216">
        <v>9999</v>
      </c>
      <c r="FG216">
        <v>326</v>
      </c>
      <c r="FH216">
        <v>9999</v>
      </c>
      <c r="FI216">
        <v>4902.5</v>
      </c>
      <c r="FJ216">
        <v>1.8682700000000001</v>
      </c>
      <c r="FK216">
        <v>1.8640099999999999</v>
      </c>
      <c r="FL216">
        <v>1.8714900000000001</v>
      </c>
      <c r="FM216">
        <v>1.86249</v>
      </c>
      <c r="FN216">
        <v>1.86191</v>
      </c>
      <c r="FO216">
        <v>1.86829</v>
      </c>
      <c r="FP216">
        <v>1.85849</v>
      </c>
      <c r="FQ216">
        <v>1.8647199999999999</v>
      </c>
      <c r="FR216">
        <v>5</v>
      </c>
      <c r="FS216">
        <v>0</v>
      </c>
      <c r="FT216">
        <v>0</v>
      </c>
      <c r="FU216">
        <v>0</v>
      </c>
      <c r="FV216" t="s">
        <v>358</v>
      </c>
      <c r="FW216" t="s">
        <v>359</v>
      </c>
      <c r="FX216" t="s">
        <v>360</v>
      </c>
      <c r="FY216" t="s">
        <v>360</v>
      </c>
      <c r="FZ216" t="s">
        <v>360</v>
      </c>
      <c r="GA216" t="s">
        <v>360</v>
      </c>
      <c r="GB216">
        <v>0</v>
      </c>
      <c r="GC216">
        <v>100</v>
      </c>
      <c r="GD216">
        <v>100</v>
      </c>
      <c r="GE216">
        <v>5.55</v>
      </c>
      <c r="GF216">
        <v>0.27389999999999998</v>
      </c>
      <c r="GG216">
        <v>1.64354498451179</v>
      </c>
      <c r="GH216">
        <v>4.8697645535604704E-3</v>
      </c>
      <c r="GI216">
        <v>-2.9716501002383001E-6</v>
      </c>
      <c r="GJ216">
        <v>1.12513468715282E-9</v>
      </c>
      <c r="GK216">
        <v>-5.6040547963591501E-2</v>
      </c>
      <c r="GL216">
        <v>-3.4440246100026599E-2</v>
      </c>
      <c r="GM216">
        <v>3.75033726110429E-3</v>
      </c>
      <c r="GN216">
        <v>-6.7053370517907205E-5</v>
      </c>
      <c r="GO216">
        <v>20</v>
      </c>
      <c r="GP216">
        <v>2120</v>
      </c>
      <c r="GQ216">
        <v>2</v>
      </c>
      <c r="GR216">
        <v>25</v>
      </c>
      <c r="GS216">
        <v>238.8</v>
      </c>
      <c r="GT216">
        <v>238.8</v>
      </c>
      <c r="GU216">
        <v>3.3996599999999999</v>
      </c>
      <c r="GV216">
        <v>2.36694</v>
      </c>
      <c r="GW216">
        <v>1.9982899999999999</v>
      </c>
      <c r="GX216">
        <v>2.7380399999999998</v>
      </c>
      <c r="GY216">
        <v>2.0935100000000002</v>
      </c>
      <c r="GZ216">
        <v>2.36328</v>
      </c>
      <c r="HA216">
        <v>40.963799999999999</v>
      </c>
      <c r="HB216">
        <v>15.970800000000001</v>
      </c>
      <c r="HC216">
        <v>18</v>
      </c>
      <c r="HD216">
        <v>430.89499999999998</v>
      </c>
      <c r="HE216">
        <v>589.31200000000001</v>
      </c>
      <c r="HF216">
        <v>19.0703</v>
      </c>
      <c r="HG216">
        <v>28.0443</v>
      </c>
      <c r="HH216">
        <v>29.999099999999999</v>
      </c>
      <c r="HI216">
        <v>27.806100000000001</v>
      </c>
      <c r="HJ216">
        <v>27.790099999999999</v>
      </c>
      <c r="HK216">
        <v>68.076700000000002</v>
      </c>
      <c r="HL216">
        <v>43.289099999999998</v>
      </c>
      <c r="HM216">
        <v>0</v>
      </c>
      <c r="HN216">
        <v>19.110199999999999</v>
      </c>
      <c r="HO216">
        <v>1422.13</v>
      </c>
      <c r="HP216">
        <v>19.174499999999998</v>
      </c>
      <c r="HQ216">
        <v>96.658299999999997</v>
      </c>
      <c r="HR216">
        <v>100.254</v>
      </c>
    </row>
    <row r="217" spans="1:226" x14ac:dyDescent="0.2">
      <c r="A217">
        <v>201</v>
      </c>
      <c r="B217">
        <v>1657225827.5999999</v>
      </c>
      <c r="C217">
        <v>2161.0999999046298</v>
      </c>
      <c r="D217" t="s">
        <v>761</v>
      </c>
      <c r="E217" t="s">
        <v>762</v>
      </c>
      <c r="F217">
        <v>5</v>
      </c>
      <c r="G217" t="s">
        <v>596</v>
      </c>
      <c r="H217" t="s">
        <v>354</v>
      </c>
      <c r="I217">
        <v>1657225825.04444</v>
      </c>
      <c r="J217">
        <f t="shared" si="102"/>
        <v>2.5896438233011586E-3</v>
      </c>
      <c r="K217">
        <f t="shared" si="103"/>
        <v>2.5896438233011585</v>
      </c>
      <c r="L217">
        <f t="shared" si="104"/>
        <v>27.299837150717792</v>
      </c>
      <c r="M217">
        <f t="shared" si="105"/>
        <v>1356.47</v>
      </c>
      <c r="N217">
        <f t="shared" si="106"/>
        <v>892.53819601141413</v>
      </c>
      <c r="O217">
        <f t="shared" si="107"/>
        <v>61.598385174970609</v>
      </c>
      <c r="P217">
        <f t="shared" si="108"/>
        <v>93.616566676574848</v>
      </c>
      <c r="Q217">
        <f t="shared" si="109"/>
        <v>0.10633731087164101</v>
      </c>
      <c r="R217">
        <f t="shared" si="110"/>
        <v>2.4554209541013843</v>
      </c>
      <c r="S217">
        <f t="shared" si="111"/>
        <v>0.10384360031453316</v>
      </c>
      <c r="T217">
        <f t="shared" si="112"/>
        <v>6.5121429448579932E-2</v>
      </c>
      <c r="U217">
        <f t="shared" si="113"/>
        <v>321.51245333333367</v>
      </c>
      <c r="V217">
        <f t="shared" si="114"/>
        <v>25.472849268618376</v>
      </c>
      <c r="W217">
        <f t="shared" si="115"/>
        <v>24.9607555555556</v>
      </c>
      <c r="X217">
        <f t="shared" si="116"/>
        <v>3.172245641869611</v>
      </c>
      <c r="Y217">
        <f t="shared" si="117"/>
        <v>50.311884821349594</v>
      </c>
      <c r="Z217">
        <f t="shared" si="118"/>
        <v>1.5095356304659873</v>
      </c>
      <c r="AA217">
        <f t="shared" si="119"/>
        <v>3.0003559513346305</v>
      </c>
      <c r="AB217">
        <f t="shared" si="120"/>
        <v>1.6627100114036237</v>
      </c>
      <c r="AC217">
        <f t="shared" si="121"/>
        <v>-114.20329260758109</v>
      </c>
      <c r="AD217">
        <f t="shared" si="122"/>
        <v>-123.22501509797262</v>
      </c>
      <c r="AE217">
        <f t="shared" si="123"/>
        <v>-10.561500334666572</v>
      </c>
      <c r="AF217">
        <f t="shared" si="124"/>
        <v>73.522645293113399</v>
      </c>
      <c r="AG217">
        <f t="shared" si="125"/>
        <v>47.631797866447663</v>
      </c>
      <c r="AH217">
        <f t="shared" si="126"/>
        <v>2.5837461838479863</v>
      </c>
      <c r="AI217">
        <f t="shared" si="127"/>
        <v>27.299837150717792</v>
      </c>
      <c r="AJ217">
        <v>1434.96285989732</v>
      </c>
      <c r="AK217">
        <v>1393.7319393939399</v>
      </c>
      <c r="AL217">
        <v>3.3785537609769598</v>
      </c>
      <c r="AM217">
        <v>66.775672127401407</v>
      </c>
      <c r="AN217">
        <f t="shared" si="128"/>
        <v>2.5896438233011585</v>
      </c>
      <c r="AO217">
        <v>19.274406645449702</v>
      </c>
      <c r="AP217">
        <v>21.877586060606099</v>
      </c>
      <c r="AQ217">
        <v>7.8559994129126097E-4</v>
      </c>
      <c r="AR217">
        <v>77.559207945919596</v>
      </c>
      <c r="AS217">
        <v>14</v>
      </c>
      <c r="AT217">
        <v>3</v>
      </c>
      <c r="AU217">
        <f t="shared" si="129"/>
        <v>1</v>
      </c>
      <c r="AV217">
        <f t="shared" si="130"/>
        <v>0</v>
      </c>
      <c r="AW217">
        <f t="shared" si="131"/>
        <v>36926.625870975971</v>
      </c>
      <c r="AX217">
        <f t="shared" si="132"/>
        <v>1999.9777777777799</v>
      </c>
      <c r="AY217">
        <f t="shared" si="133"/>
        <v>1681.181333333335</v>
      </c>
      <c r="AZ217">
        <f t="shared" si="134"/>
        <v>0.84060000666674073</v>
      </c>
      <c r="BA217">
        <f t="shared" si="135"/>
        <v>0.16075801286680963</v>
      </c>
      <c r="BB217" s="1">
        <v>5.1449999999999996</v>
      </c>
      <c r="BC217">
        <v>0.5</v>
      </c>
      <c r="BD217" t="s">
        <v>355</v>
      </c>
      <c r="BE217">
        <v>2</v>
      </c>
      <c r="BF217" t="b">
        <v>1</v>
      </c>
      <c r="BG217">
        <v>1657225825.04444</v>
      </c>
      <c r="BH217">
        <v>1356.47</v>
      </c>
      <c r="BI217">
        <v>1409.09222222222</v>
      </c>
      <c r="BJ217">
        <v>21.872622222222201</v>
      </c>
      <c r="BK217">
        <v>19.2719666666667</v>
      </c>
      <c r="BL217">
        <v>1350.89777777778</v>
      </c>
      <c r="BM217">
        <v>21.598600000000001</v>
      </c>
      <c r="BN217">
        <v>499.97444444444398</v>
      </c>
      <c r="BO217">
        <v>68.914822222222199</v>
      </c>
      <c r="BP217">
        <v>0.100022688888889</v>
      </c>
      <c r="BQ217">
        <v>24.029888888888902</v>
      </c>
      <c r="BR217">
        <v>24.9607555555556</v>
      </c>
      <c r="BS217">
        <v>999.9</v>
      </c>
      <c r="BT217">
        <v>0</v>
      </c>
      <c r="BU217">
        <v>0</v>
      </c>
      <c r="BV217">
        <v>10034.5888888889</v>
      </c>
      <c r="BW217">
        <v>0</v>
      </c>
      <c r="BX217">
        <v>1548.02111111111</v>
      </c>
      <c r="BY217">
        <v>-52.621255555555599</v>
      </c>
      <c r="BZ217">
        <v>1386.8044444444399</v>
      </c>
      <c r="CA217">
        <v>1436.7822222222201</v>
      </c>
      <c r="CB217">
        <v>2.6006499999999999</v>
      </c>
      <c r="CC217">
        <v>1409.09222222222</v>
      </c>
      <c r="CD217">
        <v>19.2719666666667</v>
      </c>
      <c r="CE217">
        <v>1.50734777777778</v>
      </c>
      <c r="CF217">
        <v>1.32812444444444</v>
      </c>
      <c r="CG217">
        <v>13.042922222222201</v>
      </c>
      <c r="CH217">
        <v>11.120977777777799</v>
      </c>
      <c r="CI217">
        <v>1999.9777777777799</v>
      </c>
      <c r="CJ217">
        <v>0.98000200000000004</v>
      </c>
      <c r="CK217">
        <v>1.9998166666666699E-2</v>
      </c>
      <c r="CL217">
        <v>0</v>
      </c>
      <c r="CM217">
        <v>2.38541111111111</v>
      </c>
      <c r="CN217">
        <v>0</v>
      </c>
      <c r="CO217">
        <v>9812.9066666666695</v>
      </c>
      <c r="CP217">
        <v>16705.222222222201</v>
      </c>
      <c r="CQ217">
        <v>47.061999999999998</v>
      </c>
      <c r="CR217">
        <v>49.561999999999998</v>
      </c>
      <c r="CS217">
        <v>48.201000000000001</v>
      </c>
      <c r="CT217">
        <v>47.625</v>
      </c>
      <c r="CU217">
        <v>46.215000000000003</v>
      </c>
      <c r="CV217">
        <v>1959.9777777777799</v>
      </c>
      <c r="CW217">
        <v>40</v>
      </c>
      <c r="CX217">
        <v>0</v>
      </c>
      <c r="CY217">
        <v>1651542890</v>
      </c>
      <c r="CZ217">
        <v>0</v>
      </c>
      <c r="DA217">
        <v>1657211497.5999999</v>
      </c>
      <c r="DB217" t="s">
        <v>356</v>
      </c>
      <c r="DC217">
        <v>1657211493.5999999</v>
      </c>
      <c r="DD217">
        <v>1657211497.5999999</v>
      </c>
      <c r="DE217">
        <v>1</v>
      </c>
      <c r="DF217">
        <v>1.526</v>
      </c>
      <c r="DG217">
        <v>4.4999999999999998E-2</v>
      </c>
      <c r="DH217">
        <v>2.6110000000000002</v>
      </c>
      <c r="DI217">
        <v>0.157</v>
      </c>
      <c r="DJ217">
        <v>420</v>
      </c>
      <c r="DK217">
        <v>20</v>
      </c>
      <c r="DL217">
        <v>0.57999999999999996</v>
      </c>
      <c r="DM217">
        <v>0.22</v>
      </c>
      <c r="DN217">
        <v>-52.850877500000003</v>
      </c>
      <c r="DO217">
        <v>0.72350656660419099</v>
      </c>
      <c r="DP217">
        <v>0.42928469486315302</v>
      </c>
      <c r="DQ217">
        <v>0</v>
      </c>
      <c r="DR217">
        <v>2.5885787499999999</v>
      </c>
      <c r="DS217">
        <v>2.0914559099431899E-2</v>
      </c>
      <c r="DT217">
        <v>1.5673696466931501E-2</v>
      </c>
      <c r="DU217">
        <v>1</v>
      </c>
      <c r="DV217">
        <v>1</v>
      </c>
      <c r="DW217">
        <v>2</v>
      </c>
      <c r="DX217" t="s">
        <v>357</v>
      </c>
      <c r="DY217">
        <v>2.8556300000000001</v>
      </c>
      <c r="DZ217">
        <v>2.71671</v>
      </c>
      <c r="EA217">
        <v>0.156226</v>
      </c>
      <c r="EB217">
        <v>0.15986400000000001</v>
      </c>
      <c r="EC217">
        <v>7.3854600000000006E-2</v>
      </c>
      <c r="ED217">
        <v>6.7506800000000006E-2</v>
      </c>
      <c r="EE217">
        <v>23800.1</v>
      </c>
      <c r="EF217">
        <v>20612.5</v>
      </c>
      <c r="EG217">
        <v>25257.3</v>
      </c>
      <c r="EH217">
        <v>23899.1</v>
      </c>
      <c r="EI217">
        <v>39949.4</v>
      </c>
      <c r="EJ217">
        <v>36903.4</v>
      </c>
      <c r="EK217">
        <v>45674.7</v>
      </c>
      <c r="EL217">
        <v>42647.5</v>
      </c>
      <c r="EM217">
        <v>1.7904199999999999</v>
      </c>
      <c r="EN217">
        <v>2.0461999999999998</v>
      </c>
      <c r="EO217">
        <v>5.6270500000000001E-2</v>
      </c>
      <c r="EP217">
        <v>0</v>
      </c>
      <c r="EQ217">
        <v>24.0473</v>
      </c>
      <c r="ER217">
        <v>999.9</v>
      </c>
      <c r="ES217">
        <v>32.340000000000003</v>
      </c>
      <c r="ET217">
        <v>36.648000000000003</v>
      </c>
      <c r="EU217">
        <v>29.024899999999999</v>
      </c>
      <c r="EV217">
        <v>50.921799999999998</v>
      </c>
      <c r="EW217">
        <v>38.325299999999999</v>
      </c>
      <c r="EX217">
        <v>2</v>
      </c>
      <c r="EY217">
        <v>4.8976100000000002E-2</v>
      </c>
      <c r="EZ217">
        <v>4.21563</v>
      </c>
      <c r="FA217">
        <v>20.196100000000001</v>
      </c>
      <c r="FB217">
        <v>5.2337600000000002</v>
      </c>
      <c r="FC217">
        <v>11.992000000000001</v>
      </c>
      <c r="FD217">
        <v>4.9557500000000001</v>
      </c>
      <c r="FE217">
        <v>3.3039999999999998</v>
      </c>
      <c r="FF217">
        <v>9999</v>
      </c>
      <c r="FG217">
        <v>326</v>
      </c>
      <c r="FH217">
        <v>9999</v>
      </c>
      <c r="FI217">
        <v>4902.5</v>
      </c>
      <c r="FJ217">
        <v>1.8682799999999999</v>
      </c>
      <c r="FK217">
        <v>1.8640099999999999</v>
      </c>
      <c r="FL217">
        <v>1.8714900000000001</v>
      </c>
      <c r="FM217">
        <v>1.8625100000000001</v>
      </c>
      <c r="FN217">
        <v>1.86189</v>
      </c>
      <c r="FO217">
        <v>1.86829</v>
      </c>
      <c r="FP217">
        <v>1.8584799999999999</v>
      </c>
      <c r="FQ217">
        <v>1.86473</v>
      </c>
      <c r="FR217">
        <v>5</v>
      </c>
      <c r="FS217">
        <v>0</v>
      </c>
      <c r="FT217">
        <v>0</v>
      </c>
      <c r="FU217">
        <v>0</v>
      </c>
      <c r="FV217" t="s">
        <v>358</v>
      </c>
      <c r="FW217" t="s">
        <v>359</v>
      </c>
      <c r="FX217" t="s">
        <v>360</v>
      </c>
      <c r="FY217" t="s">
        <v>360</v>
      </c>
      <c r="FZ217" t="s">
        <v>360</v>
      </c>
      <c r="GA217" t="s">
        <v>360</v>
      </c>
      <c r="GB217">
        <v>0</v>
      </c>
      <c r="GC217">
        <v>100</v>
      </c>
      <c r="GD217">
        <v>100</v>
      </c>
      <c r="GE217">
        <v>5.6</v>
      </c>
      <c r="GF217">
        <v>0.27410000000000001</v>
      </c>
      <c r="GG217">
        <v>1.64354498451179</v>
      </c>
      <c r="GH217">
        <v>4.8697645535604704E-3</v>
      </c>
      <c r="GI217">
        <v>-2.9716501002383001E-6</v>
      </c>
      <c r="GJ217">
        <v>1.12513468715282E-9</v>
      </c>
      <c r="GK217">
        <v>-5.6040547963591501E-2</v>
      </c>
      <c r="GL217">
        <v>-3.4440246100026599E-2</v>
      </c>
      <c r="GM217">
        <v>3.75033726110429E-3</v>
      </c>
      <c r="GN217">
        <v>-6.7053370517907205E-5</v>
      </c>
      <c r="GO217">
        <v>20</v>
      </c>
      <c r="GP217">
        <v>2120</v>
      </c>
      <c r="GQ217">
        <v>2</v>
      </c>
      <c r="GR217">
        <v>25</v>
      </c>
      <c r="GS217">
        <v>238.9</v>
      </c>
      <c r="GT217">
        <v>238.8</v>
      </c>
      <c r="GU217">
        <v>3.4252899999999999</v>
      </c>
      <c r="GV217">
        <v>2.36328</v>
      </c>
      <c r="GW217">
        <v>1.9982899999999999</v>
      </c>
      <c r="GX217">
        <v>2.7380399999999998</v>
      </c>
      <c r="GY217">
        <v>2.0935100000000002</v>
      </c>
      <c r="GZ217">
        <v>2.4133300000000002</v>
      </c>
      <c r="HA217">
        <v>40.963799999999999</v>
      </c>
      <c r="HB217">
        <v>15.970800000000001</v>
      </c>
      <c r="HC217">
        <v>18</v>
      </c>
      <c r="HD217">
        <v>430.95100000000002</v>
      </c>
      <c r="HE217">
        <v>589.05200000000002</v>
      </c>
      <c r="HF217">
        <v>19.139600000000002</v>
      </c>
      <c r="HG217">
        <v>28.052199999999999</v>
      </c>
      <c r="HH217">
        <v>30.000599999999999</v>
      </c>
      <c r="HI217">
        <v>27.811699999999998</v>
      </c>
      <c r="HJ217">
        <v>27.796099999999999</v>
      </c>
      <c r="HK217">
        <v>68.578500000000005</v>
      </c>
      <c r="HL217">
        <v>43.580599999999997</v>
      </c>
      <c r="HM217">
        <v>0</v>
      </c>
      <c r="HN217">
        <v>19.110199999999999</v>
      </c>
      <c r="HO217">
        <v>1442.28</v>
      </c>
      <c r="HP217">
        <v>19.165700000000001</v>
      </c>
      <c r="HQ217">
        <v>96.657899999999998</v>
      </c>
      <c r="HR217">
        <v>100.254</v>
      </c>
    </row>
    <row r="218" spans="1:226" x14ac:dyDescent="0.2">
      <c r="A218">
        <v>202</v>
      </c>
      <c r="B218">
        <v>1657225833.0999999</v>
      </c>
      <c r="C218">
        <v>2166.5999999046298</v>
      </c>
      <c r="D218" t="s">
        <v>763</v>
      </c>
      <c r="E218" t="s">
        <v>764</v>
      </c>
      <c r="F218">
        <v>5</v>
      </c>
      <c r="G218" t="s">
        <v>596</v>
      </c>
      <c r="H218" t="s">
        <v>354</v>
      </c>
      <c r="I218">
        <v>1657225830.3499999</v>
      </c>
      <c r="J218">
        <f t="shared" si="102"/>
        <v>2.5984004220088938E-3</v>
      </c>
      <c r="K218">
        <f t="shared" si="103"/>
        <v>2.5984004220088939</v>
      </c>
      <c r="L218">
        <f t="shared" si="104"/>
        <v>27.35224696031807</v>
      </c>
      <c r="M218">
        <f t="shared" si="105"/>
        <v>1373.4970000000001</v>
      </c>
      <c r="N218">
        <f t="shared" si="106"/>
        <v>908.4491787738117</v>
      </c>
      <c r="O218">
        <f t="shared" si="107"/>
        <v>62.696524731333312</v>
      </c>
      <c r="P218">
        <f t="shared" si="108"/>
        <v>94.791751306489871</v>
      </c>
      <c r="Q218">
        <f t="shared" si="109"/>
        <v>0.10645849098627737</v>
      </c>
      <c r="R218">
        <f t="shared" si="110"/>
        <v>2.4496304181197468</v>
      </c>
      <c r="S218">
        <f t="shared" si="111"/>
        <v>0.10395340732971406</v>
      </c>
      <c r="T218">
        <f t="shared" si="112"/>
        <v>6.5191041724150661E-2</v>
      </c>
      <c r="U218">
        <f t="shared" si="113"/>
        <v>321.51743639999995</v>
      </c>
      <c r="V218">
        <f t="shared" si="114"/>
        <v>25.489455107537314</v>
      </c>
      <c r="W218">
        <f t="shared" si="115"/>
        <v>24.978259999999999</v>
      </c>
      <c r="X218">
        <f t="shared" si="116"/>
        <v>3.1755586825143842</v>
      </c>
      <c r="Y218">
        <f t="shared" si="117"/>
        <v>50.24605158374451</v>
      </c>
      <c r="Z218">
        <f t="shared" si="118"/>
        <v>1.5090224128004086</v>
      </c>
      <c r="AA218">
        <f t="shared" si="119"/>
        <v>3.0032656601590646</v>
      </c>
      <c r="AB218">
        <f t="shared" si="120"/>
        <v>1.6665362697139756</v>
      </c>
      <c r="AC218">
        <f t="shared" si="121"/>
        <v>-114.58945861059222</v>
      </c>
      <c r="AD218">
        <f t="shared" si="122"/>
        <v>-123.11446562403158</v>
      </c>
      <c r="AE218">
        <f t="shared" si="123"/>
        <v>-10.578763044361674</v>
      </c>
      <c r="AF218">
        <f t="shared" si="124"/>
        <v>73.234749121014502</v>
      </c>
      <c r="AG218">
        <f t="shared" si="125"/>
        <v>47.765339315751618</v>
      </c>
      <c r="AH218">
        <f t="shared" si="126"/>
        <v>2.6116105353436567</v>
      </c>
      <c r="AI218">
        <f t="shared" si="127"/>
        <v>27.35224696031807</v>
      </c>
      <c r="AJ218">
        <v>1452.78113457309</v>
      </c>
      <c r="AK218">
        <v>1411.7233333333299</v>
      </c>
      <c r="AL218">
        <v>3.3199262548531401</v>
      </c>
      <c r="AM218">
        <v>66.775672127401407</v>
      </c>
      <c r="AN218">
        <f t="shared" si="128"/>
        <v>2.5984004220088939</v>
      </c>
      <c r="AO218">
        <v>19.2355818995721</v>
      </c>
      <c r="AP218">
        <v>21.853929696969701</v>
      </c>
      <c r="AQ218">
        <v>-7.86415092539741E-4</v>
      </c>
      <c r="AR218">
        <v>77.559207945919596</v>
      </c>
      <c r="AS218">
        <v>14</v>
      </c>
      <c r="AT218">
        <v>3</v>
      </c>
      <c r="AU218">
        <f t="shared" si="129"/>
        <v>1</v>
      </c>
      <c r="AV218">
        <f t="shared" si="130"/>
        <v>0</v>
      </c>
      <c r="AW218">
        <f t="shared" si="131"/>
        <v>36795.911247831507</v>
      </c>
      <c r="AX218">
        <f t="shared" si="132"/>
        <v>2000.009</v>
      </c>
      <c r="AY218">
        <f t="shared" si="133"/>
        <v>1681.2075599999998</v>
      </c>
      <c r="AZ218">
        <f t="shared" si="134"/>
        <v>0.84059999730001211</v>
      </c>
      <c r="BA218">
        <f t="shared" si="135"/>
        <v>0.16075799478902342</v>
      </c>
      <c r="BB218" s="1">
        <v>5.1449999999999996</v>
      </c>
      <c r="BC218">
        <v>0.5</v>
      </c>
      <c r="BD218" t="s">
        <v>355</v>
      </c>
      <c r="BE218">
        <v>2</v>
      </c>
      <c r="BF218" t="b">
        <v>1</v>
      </c>
      <c r="BG218">
        <v>1657225830.3499999</v>
      </c>
      <c r="BH218">
        <v>1373.4970000000001</v>
      </c>
      <c r="BI218">
        <v>1426.3309999999999</v>
      </c>
      <c r="BJ218">
        <v>21.865169999999999</v>
      </c>
      <c r="BK218">
        <v>19.23696</v>
      </c>
      <c r="BL218">
        <v>1367.874</v>
      </c>
      <c r="BM218">
        <v>21.5914</v>
      </c>
      <c r="BN218">
        <v>500.07190000000003</v>
      </c>
      <c r="BO218">
        <v>68.914760000000001</v>
      </c>
      <c r="BP218">
        <v>0.10013505</v>
      </c>
      <c r="BQ218">
        <v>24.046029999999998</v>
      </c>
      <c r="BR218">
        <v>24.978259999999999</v>
      </c>
      <c r="BS218">
        <v>999.9</v>
      </c>
      <c r="BT218">
        <v>0</v>
      </c>
      <c r="BU218">
        <v>0</v>
      </c>
      <c r="BV218">
        <v>9998.1180000000004</v>
      </c>
      <c r="BW218">
        <v>0</v>
      </c>
      <c r="BX218">
        <v>1547.952</v>
      </c>
      <c r="BY218">
        <v>-52.83276</v>
      </c>
      <c r="BZ218">
        <v>1404.201</v>
      </c>
      <c r="CA218">
        <v>1454.308</v>
      </c>
      <c r="CB218">
        <v>2.6281970000000001</v>
      </c>
      <c r="CC218">
        <v>1426.3309999999999</v>
      </c>
      <c r="CD218">
        <v>19.23696</v>
      </c>
      <c r="CE218">
        <v>1.5068330000000001</v>
      </c>
      <c r="CF218">
        <v>1.3257099999999999</v>
      </c>
      <c r="CG218">
        <v>13.03767</v>
      </c>
      <c r="CH218">
        <v>11.09357</v>
      </c>
      <c r="CI218">
        <v>2000.009</v>
      </c>
      <c r="CJ218">
        <v>0.98000220000000005</v>
      </c>
      <c r="CK218">
        <v>1.9997959999999999E-2</v>
      </c>
      <c r="CL218">
        <v>0</v>
      </c>
      <c r="CM218">
        <v>2.4609100000000002</v>
      </c>
      <c r="CN218">
        <v>0</v>
      </c>
      <c r="CO218">
        <v>9791.8369999999995</v>
      </c>
      <c r="CP218">
        <v>16705.490000000002</v>
      </c>
      <c r="CQ218">
        <v>47.074599999999997</v>
      </c>
      <c r="CR218">
        <v>49.561999999999998</v>
      </c>
      <c r="CS218">
        <v>48.218499999999999</v>
      </c>
      <c r="CT218">
        <v>47.6312</v>
      </c>
      <c r="CU218">
        <v>46.199599999999997</v>
      </c>
      <c r="CV218">
        <v>1960.009</v>
      </c>
      <c r="CW218">
        <v>40</v>
      </c>
      <c r="CX218">
        <v>0</v>
      </c>
      <c r="CY218">
        <v>1651542895.4000001</v>
      </c>
      <c r="CZ218">
        <v>0</v>
      </c>
      <c r="DA218">
        <v>1657211497.5999999</v>
      </c>
      <c r="DB218" t="s">
        <v>356</v>
      </c>
      <c r="DC218">
        <v>1657211493.5999999</v>
      </c>
      <c r="DD218">
        <v>1657211497.5999999</v>
      </c>
      <c r="DE218">
        <v>1</v>
      </c>
      <c r="DF218">
        <v>1.526</v>
      </c>
      <c r="DG218">
        <v>4.4999999999999998E-2</v>
      </c>
      <c r="DH218">
        <v>2.6110000000000002</v>
      </c>
      <c r="DI218">
        <v>0.157</v>
      </c>
      <c r="DJ218">
        <v>420</v>
      </c>
      <c r="DK218">
        <v>20</v>
      </c>
      <c r="DL218">
        <v>0.57999999999999996</v>
      </c>
      <c r="DM218">
        <v>0.22</v>
      </c>
      <c r="DN218">
        <v>-52.857656097560998</v>
      </c>
      <c r="DO218">
        <v>1.5641080139372401</v>
      </c>
      <c r="DP218">
        <v>0.44345505343161801</v>
      </c>
      <c r="DQ218">
        <v>0</v>
      </c>
      <c r="DR218">
        <v>2.59614121951219</v>
      </c>
      <c r="DS218">
        <v>0.217413449477355</v>
      </c>
      <c r="DT218">
        <v>2.3524766626988099E-2</v>
      </c>
      <c r="DU218">
        <v>0</v>
      </c>
      <c r="DV218">
        <v>0</v>
      </c>
      <c r="DW218">
        <v>2</v>
      </c>
      <c r="DX218" t="s">
        <v>365</v>
      </c>
      <c r="DY218">
        <v>2.85548</v>
      </c>
      <c r="DZ218">
        <v>2.7164999999999999</v>
      </c>
      <c r="EA218">
        <v>0.157476</v>
      </c>
      <c r="EB218">
        <v>0.16117400000000001</v>
      </c>
      <c r="EC218">
        <v>7.3795799999999995E-2</v>
      </c>
      <c r="ED218">
        <v>6.7469100000000004E-2</v>
      </c>
      <c r="EE218">
        <v>23764.1</v>
      </c>
      <c r="EF218">
        <v>20580.2</v>
      </c>
      <c r="EG218">
        <v>25256.5</v>
      </c>
      <c r="EH218">
        <v>23899</v>
      </c>
      <c r="EI218">
        <v>39951</v>
      </c>
      <c r="EJ218">
        <v>36904.699999999997</v>
      </c>
      <c r="EK218">
        <v>45673.5</v>
      </c>
      <c r="EL218">
        <v>42647.3</v>
      </c>
      <c r="EM218">
        <v>1.7903500000000001</v>
      </c>
      <c r="EN218">
        <v>2.04637</v>
      </c>
      <c r="EO218">
        <v>5.6166199999999999E-2</v>
      </c>
      <c r="EP218">
        <v>0</v>
      </c>
      <c r="EQ218">
        <v>24.048400000000001</v>
      </c>
      <c r="ER218">
        <v>999.9</v>
      </c>
      <c r="ES218">
        <v>32.340000000000003</v>
      </c>
      <c r="ET218">
        <v>36.648000000000003</v>
      </c>
      <c r="EU218">
        <v>29.024100000000001</v>
      </c>
      <c r="EV218">
        <v>51.191800000000001</v>
      </c>
      <c r="EW218">
        <v>38.293300000000002</v>
      </c>
      <c r="EX218">
        <v>2</v>
      </c>
      <c r="EY218">
        <v>5.0721500000000003E-2</v>
      </c>
      <c r="EZ218">
        <v>4.4290200000000004</v>
      </c>
      <c r="FA218">
        <v>20.190300000000001</v>
      </c>
      <c r="FB218">
        <v>5.23421</v>
      </c>
      <c r="FC218">
        <v>11.992000000000001</v>
      </c>
      <c r="FD218">
        <v>4.9557000000000002</v>
      </c>
      <c r="FE218">
        <v>3.3039499999999999</v>
      </c>
      <c r="FF218">
        <v>9999</v>
      </c>
      <c r="FG218">
        <v>326</v>
      </c>
      <c r="FH218">
        <v>9999</v>
      </c>
      <c r="FI218">
        <v>4902.7</v>
      </c>
      <c r="FJ218">
        <v>1.8682799999999999</v>
      </c>
      <c r="FK218">
        <v>1.8640099999999999</v>
      </c>
      <c r="FL218">
        <v>1.8714900000000001</v>
      </c>
      <c r="FM218">
        <v>1.86249</v>
      </c>
      <c r="FN218">
        <v>1.86189</v>
      </c>
      <c r="FO218">
        <v>1.86829</v>
      </c>
      <c r="FP218">
        <v>1.8584099999999999</v>
      </c>
      <c r="FQ218">
        <v>1.86469</v>
      </c>
      <c r="FR218">
        <v>5</v>
      </c>
      <c r="FS218">
        <v>0</v>
      </c>
      <c r="FT218">
        <v>0</v>
      </c>
      <c r="FU218">
        <v>0</v>
      </c>
      <c r="FV218" t="s">
        <v>358</v>
      </c>
      <c r="FW218" t="s">
        <v>359</v>
      </c>
      <c r="FX218" t="s">
        <v>360</v>
      </c>
      <c r="FY218" t="s">
        <v>360</v>
      </c>
      <c r="FZ218" t="s">
        <v>360</v>
      </c>
      <c r="GA218" t="s">
        <v>360</v>
      </c>
      <c r="GB218">
        <v>0</v>
      </c>
      <c r="GC218">
        <v>100</v>
      </c>
      <c r="GD218">
        <v>100</v>
      </c>
      <c r="GE218">
        <v>5.65</v>
      </c>
      <c r="GF218">
        <v>0.27329999999999999</v>
      </c>
      <c r="GG218">
        <v>1.64354498451179</v>
      </c>
      <c r="GH218">
        <v>4.8697645535604704E-3</v>
      </c>
      <c r="GI218">
        <v>-2.9716501002383001E-6</v>
      </c>
      <c r="GJ218">
        <v>1.12513468715282E-9</v>
      </c>
      <c r="GK218">
        <v>-5.6040547963591501E-2</v>
      </c>
      <c r="GL218">
        <v>-3.4440246100026599E-2</v>
      </c>
      <c r="GM218">
        <v>3.75033726110429E-3</v>
      </c>
      <c r="GN218">
        <v>-6.7053370517907205E-5</v>
      </c>
      <c r="GO218">
        <v>20</v>
      </c>
      <c r="GP218">
        <v>2120</v>
      </c>
      <c r="GQ218">
        <v>2</v>
      </c>
      <c r="GR218">
        <v>25</v>
      </c>
      <c r="GS218">
        <v>239</v>
      </c>
      <c r="GT218">
        <v>238.9</v>
      </c>
      <c r="GU218">
        <v>3.45947</v>
      </c>
      <c r="GV218">
        <v>2.3547400000000001</v>
      </c>
      <c r="GW218">
        <v>1.9982899999999999</v>
      </c>
      <c r="GX218">
        <v>2.7416999999999998</v>
      </c>
      <c r="GY218">
        <v>2.0935100000000002</v>
      </c>
      <c r="GZ218">
        <v>2.36328</v>
      </c>
      <c r="HA218">
        <v>40.963799999999999</v>
      </c>
      <c r="HB218">
        <v>15.9533</v>
      </c>
      <c r="HC218">
        <v>18</v>
      </c>
      <c r="HD218">
        <v>430.964</v>
      </c>
      <c r="HE218">
        <v>589.26499999999999</v>
      </c>
      <c r="HF218">
        <v>19.171099999999999</v>
      </c>
      <c r="HG218">
        <v>28.061599999999999</v>
      </c>
      <c r="HH218">
        <v>30.001200000000001</v>
      </c>
      <c r="HI218">
        <v>27.819500000000001</v>
      </c>
      <c r="HJ218">
        <v>27.803699999999999</v>
      </c>
      <c r="HK218">
        <v>69.276600000000002</v>
      </c>
      <c r="HL218">
        <v>43.580599999999997</v>
      </c>
      <c r="HM218">
        <v>0</v>
      </c>
      <c r="HN218">
        <v>19.150500000000001</v>
      </c>
      <c r="HO218">
        <v>1455.74</v>
      </c>
      <c r="HP218">
        <v>19.176600000000001</v>
      </c>
      <c r="HQ218">
        <v>96.655199999999994</v>
      </c>
      <c r="HR218">
        <v>100.254</v>
      </c>
    </row>
    <row r="219" spans="1:226" x14ac:dyDescent="0.2">
      <c r="A219">
        <v>203</v>
      </c>
      <c r="B219">
        <v>1657225837.5999999</v>
      </c>
      <c r="C219">
        <v>2171.0999999046298</v>
      </c>
      <c r="D219" t="s">
        <v>765</v>
      </c>
      <c r="E219" t="s">
        <v>766</v>
      </c>
      <c r="F219">
        <v>5</v>
      </c>
      <c r="G219" t="s">
        <v>596</v>
      </c>
      <c r="H219" t="s">
        <v>354</v>
      </c>
      <c r="I219">
        <v>1657225834.75</v>
      </c>
      <c r="J219">
        <f t="shared" si="102"/>
        <v>2.5780178181688492E-3</v>
      </c>
      <c r="K219">
        <f t="shared" si="103"/>
        <v>2.5780178181688491</v>
      </c>
      <c r="L219">
        <f t="shared" si="104"/>
        <v>27.369067111530519</v>
      </c>
      <c r="M219">
        <f t="shared" si="105"/>
        <v>1388.1020000000001</v>
      </c>
      <c r="N219">
        <f t="shared" si="106"/>
        <v>919.26467650597635</v>
      </c>
      <c r="O219">
        <f t="shared" si="107"/>
        <v>63.442276166571503</v>
      </c>
      <c r="P219">
        <f t="shared" si="108"/>
        <v>95.798688541033826</v>
      </c>
      <c r="Q219">
        <f t="shared" si="109"/>
        <v>0.10567377047311137</v>
      </c>
      <c r="R219">
        <f t="shared" si="110"/>
        <v>2.449894297717127</v>
      </c>
      <c r="S219">
        <f t="shared" si="111"/>
        <v>0.10320527926583063</v>
      </c>
      <c r="T219">
        <f t="shared" si="112"/>
        <v>6.4720280987735898E-2</v>
      </c>
      <c r="U219">
        <f t="shared" si="113"/>
        <v>321.51152656794437</v>
      </c>
      <c r="V219">
        <f t="shared" si="114"/>
        <v>25.50548863745847</v>
      </c>
      <c r="W219">
        <f t="shared" si="115"/>
        <v>24.966719999999999</v>
      </c>
      <c r="X219">
        <f t="shared" si="116"/>
        <v>3.1733741841349872</v>
      </c>
      <c r="Y219">
        <f t="shared" si="117"/>
        <v>50.178727107530918</v>
      </c>
      <c r="Z219">
        <f t="shared" si="118"/>
        <v>1.5079020358086799</v>
      </c>
      <c r="AA219">
        <f t="shared" si="119"/>
        <v>3.0050623495835374</v>
      </c>
      <c r="AB219">
        <f t="shared" si="120"/>
        <v>1.6654721483263073</v>
      </c>
      <c r="AC219">
        <f t="shared" si="121"/>
        <v>-113.69058578124626</v>
      </c>
      <c r="AD219">
        <f t="shared" si="122"/>
        <v>-120.28803570646441</v>
      </c>
      <c r="AE219">
        <f t="shared" si="123"/>
        <v>-10.33470178100314</v>
      </c>
      <c r="AF219">
        <f t="shared" si="124"/>
        <v>77.198203299230542</v>
      </c>
      <c r="AG219">
        <f t="shared" si="125"/>
        <v>48.31265937935558</v>
      </c>
      <c r="AH219">
        <f t="shared" si="126"/>
        <v>2.5815490434590647</v>
      </c>
      <c r="AI219">
        <f t="shared" si="127"/>
        <v>27.369067111530519</v>
      </c>
      <c r="AJ219">
        <v>1468.76708098058</v>
      </c>
      <c r="AK219">
        <v>1427.2310303030299</v>
      </c>
      <c r="AL219">
        <v>3.44226344660831</v>
      </c>
      <c r="AM219">
        <v>66.775672127401407</v>
      </c>
      <c r="AN219">
        <f t="shared" si="128"/>
        <v>2.5780178181688491</v>
      </c>
      <c r="AO219">
        <v>19.2456026161449</v>
      </c>
      <c r="AP219">
        <v>21.8447884848485</v>
      </c>
      <c r="AQ219">
        <v>-1.01902951726124E-3</v>
      </c>
      <c r="AR219">
        <v>77.559207945919596</v>
      </c>
      <c r="AS219">
        <v>14</v>
      </c>
      <c r="AT219">
        <v>3</v>
      </c>
      <c r="AU219">
        <f t="shared" si="129"/>
        <v>1</v>
      </c>
      <c r="AV219">
        <f t="shared" si="130"/>
        <v>0</v>
      </c>
      <c r="AW219">
        <f t="shared" si="131"/>
        <v>36800.52904716909</v>
      </c>
      <c r="AX219">
        <f t="shared" si="132"/>
        <v>1999.972</v>
      </c>
      <c r="AY219">
        <f t="shared" si="133"/>
        <v>1681.1764775999711</v>
      </c>
      <c r="AZ219">
        <f t="shared" si="134"/>
        <v>0.84060000720008632</v>
      </c>
      <c r="BA219">
        <f t="shared" si="135"/>
        <v>0.16075801389616673</v>
      </c>
      <c r="BB219" s="1">
        <v>5.1449999999999996</v>
      </c>
      <c r="BC219">
        <v>0.5</v>
      </c>
      <c r="BD219" t="s">
        <v>355</v>
      </c>
      <c r="BE219">
        <v>2</v>
      </c>
      <c r="BF219" t="b">
        <v>1</v>
      </c>
      <c r="BG219">
        <v>1657225834.75</v>
      </c>
      <c r="BH219">
        <v>1388.1020000000001</v>
      </c>
      <c r="BI219">
        <v>1441.502</v>
      </c>
      <c r="BJ219">
        <v>21.849170000000001</v>
      </c>
      <c r="BK219">
        <v>19.25085</v>
      </c>
      <c r="BL219">
        <v>1382.432</v>
      </c>
      <c r="BM219">
        <v>21.57591</v>
      </c>
      <c r="BN219">
        <v>500.01029999999997</v>
      </c>
      <c r="BO219">
        <v>68.914169999999999</v>
      </c>
      <c r="BP219">
        <v>9.9986409999999998E-2</v>
      </c>
      <c r="BQ219">
        <v>24.055990000000001</v>
      </c>
      <c r="BR219">
        <v>24.966719999999999</v>
      </c>
      <c r="BS219">
        <v>999.9</v>
      </c>
      <c r="BT219">
        <v>0</v>
      </c>
      <c r="BU219">
        <v>0</v>
      </c>
      <c r="BV219">
        <v>9999.8649999999998</v>
      </c>
      <c r="BW219">
        <v>0</v>
      </c>
      <c r="BX219">
        <v>1548.653</v>
      </c>
      <c r="BY219">
        <v>-53.400599999999997</v>
      </c>
      <c r="BZ219">
        <v>1419.107</v>
      </c>
      <c r="CA219">
        <v>1469.796</v>
      </c>
      <c r="CB219">
        <v>2.598306</v>
      </c>
      <c r="CC219">
        <v>1441.502</v>
      </c>
      <c r="CD219">
        <v>19.25085</v>
      </c>
      <c r="CE219">
        <v>1.505717</v>
      </c>
      <c r="CF219">
        <v>1.3266560000000001</v>
      </c>
      <c r="CG219">
        <v>13.02633</v>
      </c>
      <c r="CH219">
        <v>11.10431</v>
      </c>
      <c r="CI219">
        <v>1999.972</v>
      </c>
      <c r="CJ219">
        <v>0.98000189999999998</v>
      </c>
      <c r="CK219">
        <v>1.9998269999999999E-2</v>
      </c>
      <c r="CL219">
        <v>0</v>
      </c>
      <c r="CM219">
        <v>2.4588700000000001</v>
      </c>
      <c r="CN219">
        <v>0</v>
      </c>
      <c r="CO219">
        <v>9786.0190000000002</v>
      </c>
      <c r="CP219">
        <v>16705.189999999999</v>
      </c>
      <c r="CQ219">
        <v>47.106099999999998</v>
      </c>
      <c r="CR219">
        <v>49.561999999999998</v>
      </c>
      <c r="CS219">
        <v>48.243699999999997</v>
      </c>
      <c r="CT219">
        <v>47.680799999999998</v>
      </c>
      <c r="CU219">
        <v>46.231099999999998</v>
      </c>
      <c r="CV219">
        <v>1959.9760000000001</v>
      </c>
      <c r="CW219">
        <v>40</v>
      </c>
      <c r="CX219">
        <v>0</v>
      </c>
      <c r="CY219">
        <v>1651542900.2</v>
      </c>
      <c r="CZ219">
        <v>0</v>
      </c>
      <c r="DA219">
        <v>1657211497.5999999</v>
      </c>
      <c r="DB219" t="s">
        <v>356</v>
      </c>
      <c r="DC219">
        <v>1657211493.5999999</v>
      </c>
      <c r="DD219">
        <v>1657211497.5999999</v>
      </c>
      <c r="DE219">
        <v>1</v>
      </c>
      <c r="DF219">
        <v>1.526</v>
      </c>
      <c r="DG219">
        <v>4.4999999999999998E-2</v>
      </c>
      <c r="DH219">
        <v>2.6110000000000002</v>
      </c>
      <c r="DI219">
        <v>0.157</v>
      </c>
      <c r="DJ219">
        <v>420</v>
      </c>
      <c r="DK219">
        <v>20</v>
      </c>
      <c r="DL219">
        <v>0.57999999999999996</v>
      </c>
      <c r="DM219">
        <v>0.22</v>
      </c>
      <c r="DN219">
        <v>-52.859141463414602</v>
      </c>
      <c r="DO219">
        <v>-2.3158202090592601</v>
      </c>
      <c r="DP219">
        <v>0.43920602142547499</v>
      </c>
      <c r="DQ219">
        <v>0</v>
      </c>
      <c r="DR219">
        <v>2.6012395121951202</v>
      </c>
      <c r="DS219">
        <v>0.116842787456439</v>
      </c>
      <c r="DT219">
        <v>2.02902285687422E-2</v>
      </c>
      <c r="DU219">
        <v>0</v>
      </c>
      <c r="DV219">
        <v>0</v>
      </c>
      <c r="DW219">
        <v>2</v>
      </c>
      <c r="DX219" t="s">
        <v>365</v>
      </c>
      <c r="DY219">
        <v>2.8553700000000002</v>
      </c>
      <c r="DZ219">
        <v>2.71637</v>
      </c>
      <c r="EA219">
        <v>0.158529</v>
      </c>
      <c r="EB219">
        <v>0.16218199999999999</v>
      </c>
      <c r="EC219">
        <v>7.3774800000000001E-2</v>
      </c>
      <c r="ED219">
        <v>6.7535100000000001E-2</v>
      </c>
      <c r="EE219">
        <v>23733.8</v>
      </c>
      <c r="EF219">
        <v>20555.099999999999</v>
      </c>
      <c r="EG219">
        <v>25255.9</v>
      </c>
      <c r="EH219">
        <v>23898.6</v>
      </c>
      <c r="EI219">
        <v>39951.1</v>
      </c>
      <c r="EJ219">
        <v>36901.699999999997</v>
      </c>
      <c r="EK219">
        <v>45672.6</v>
      </c>
      <c r="EL219">
        <v>42646.8</v>
      </c>
      <c r="EM219">
        <v>1.7900499999999999</v>
      </c>
      <c r="EN219">
        <v>2.0461</v>
      </c>
      <c r="EO219">
        <v>5.4203000000000001E-2</v>
      </c>
      <c r="EP219">
        <v>0</v>
      </c>
      <c r="EQ219">
        <v>24.053100000000001</v>
      </c>
      <c r="ER219">
        <v>999.9</v>
      </c>
      <c r="ES219">
        <v>32.365000000000002</v>
      </c>
      <c r="ET219">
        <v>36.677999999999997</v>
      </c>
      <c r="EU219">
        <v>29.0931</v>
      </c>
      <c r="EV219">
        <v>51.211799999999997</v>
      </c>
      <c r="EW219">
        <v>38.249200000000002</v>
      </c>
      <c r="EX219">
        <v>2</v>
      </c>
      <c r="EY219">
        <v>5.1933399999999998E-2</v>
      </c>
      <c r="EZ219">
        <v>4.5088699999999999</v>
      </c>
      <c r="FA219">
        <v>20.188099999999999</v>
      </c>
      <c r="FB219">
        <v>5.2343599999999997</v>
      </c>
      <c r="FC219">
        <v>11.992000000000001</v>
      </c>
      <c r="FD219">
        <v>4.9555499999999997</v>
      </c>
      <c r="FE219">
        <v>3.3039299999999998</v>
      </c>
      <c r="FF219">
        <v>9999</v>
      </c>
      <c r="FG219">
        <v>326</v>
      </c>
      <c r="FH219">
        <v>9999</v>
      </c>
      <c r="FI219">
        <v>4902.7</v>
      </c>
      <c r="FJ219">
        <v>1.8682700000000001</v>
      </c>
      <c r="FK219">
        <v>1.8640099999999999</v>
      </c>
      <c r="FL219">
        <v>1.8714900000000001</v>
      </c>
      <c r="FM219">
        <v>1.86249</v>
      </c>
      <c r="FN219">
        <v>1.86188</v>
      </c>
      <c r="FO219">
        <v>1.86829</v>
      </c>
      <c r="FP219">
        <v>1.8584000000000001</v>
      </c>
      <c r="FQ219">
        <v>1.8646799999999999</v>
      </c>
      <c r="FR219">
        <v>5</v>
      </c>
      <c r="FS219">
        <v>0</v>
      </c>
      <c r="FT219">
        <v>0</v>
      </c>
      <c r="FU219">
        <v>0</v>
      </c>
      <c r="FV219" t="s">
        <v>358</v>
      </c>
      <c r="FW219" t="s">
        <v>359</v>
      </c>
      <c r="FX219" t="s">
        <v>360</v>
      </c>
      <c r="FY219" t="s">
        <v>360</v>
      </c>
      <c r="FZ219" t="s">
        <v>360</v>
      </c>
      <c r="GA219" t="s">
        <v>360</v>
      </c>
      <c r="GB219">
        <v>0</v>
      </c>
      <c r="GC219">
        <v>100</v>
      </c>
      <c r="GD219">
        <v>100</v>
      </c>
      <c r="GE219">
        <v>5.7</v>
      </c>
      <c r="GF219">
        <v>0.27310000000000001</v>
      </c>
      <c r="GG219">
        <v>1.64354498451179</v>
      </c>
      <c r="GH219">
        <v>4.8697645535604704E-3</v>
      </c>
      <c r="GI219">
        <v>-2.9716501002383001E-6</v>
      </c>
      <c r="GJ219">
        <v>1.12513468715282E-9</v>
      </c>
      <c r="GK219">
        <v>-5.6040547963591501E-2</v>
      </c>
      <c r="GL219">
        <v>-3.4440246100026599E-2</v>
      </c>
      <c r="GM219">
        <v>3.75033726110429E-3</v>
      </c>
      <c r="GN219">
        <v>-6.7053370517907205E-5</v>
      </c>
      <c r="GO219">
        <v>20</v>
      </c>
      <c r="GP219">
        <v>2120</v>
      </c>
      <c r="GQ219">
        <v>2</v>
      </c>
      <c r="GR219">
        <v>25</v>
      </c>
      <c r="GS219">
        <v>239.1</v>
      </c>
      <c r="GT219">
        <v>239</v>
      </c>
      <c r="GU219">
        <v>3.4875500000000001</v>
      </c>
      <c r="GV219">
        <v>2.3535200000000001</v>
      </c>
      <c r="GW219">
        <v>1.9982899999999999</v>
      </c>
      <c r="GX219">
        <v>2.7404799999999998</v>
      </c>
      <c r="GY219">
        <v>2.0935100000000002</v>
      </c>
      <c r="GZ219">
        <v>2.4060100000000002</v>
      </c>
      <c r="HA219">
        <v>40.989600000000003</v>
      </c>
      <c r="HB219">
        <v>15.962</v>
      </c>
      <c r="HC219">
        <v>18</v>
      </c>
      <c r="HD219">
        <v>430.83600000000001</v>
      </c>
      <c r="HE219">
        <v>589.12800000000004</v>
      </c>
      <c r="HF219">
        <v>19.1755</v>
      </c>
      <c r="HG219">
        <v>28.069700000000001</v>
      </c>
      <c r="HH219">
        <v>30.001300000000001</v>
      </c>
      <c r="HI219">
        <v>27.825700000000001</v>
      </c>
      <c r="HJ219">
        <v>27.810500000000001</v>
      </c>
      <c r="HK219">
        <v>69.793899999999994</v>
      </c>
      <c r="HL219">
        <v>43.580599999999997</v>
      </c>
      <c r="HM219">
        <v>0</v>
      </c>
      <c r="HN219">
        <v>19.150500000000001</v>
      </c>
      <c r="HO219">
        <v>1475.91</v>
      </c>
      <c r="HP219">
        <v>19.176600000000001</v>
      </c>
      <c r="HQ219">
        <v>96.653199999999998</v>
      </c>
      <c r="HR219">
        <v>100.252</v>
      </c>
    </row>
    <row r="220" spans="1:226" x14ac:dyDescent="0.2">
      <c r="A220">
        <v>204</v>
      </c>
      <c r="B220">
        <v>1657225843.0999999</v>
      </c>
      <c r="C220">
        <v>2176.5999999046298</v>
      </c>
      <c r="D220" t="s">
        <v>767</v>
      </c>
      <c r="E220" t="s">
        <v>768</v>
      </c>
      <c r="F220">
        <v>5</v>
      </c>
      <c r="G220" t="s">
        <v>596</v>
      </c>
      <c r="H220" t="s">
        <v>354</v>
      </c>
      <c r="I220">
        <v>1657225840.3499999</v>
      </c>
      <c r="J220">
        <f t="shared" si="102"/>
        <v>2.5523472515386852E-3</v>
      </c>
      <c r="K220">
        <f t="shared" si="103"/>
        <v>2.5523472515386851</v>
      </c>
      <c r="L220">
        <f t="shared" si="104"/>
        <v>27.42362544018485</v>
      </c>
      <c r="M220">
        <f t="shared" si="105"/>
        <v>1406.874</v>
      </c>
      <c r="N220">
        <f t="shared" si="106"/>
        <v>932.71498041724419</v>
      </c>
      <c r="O220">
        <f t="shared" si="107"/>
        <v>64.370131011314413</v>
      </c>
      <c r="P220">
        <f t="shared" si="108"/>
        <v>97.093609085060706</v>
      </c>
      <c r="Q220">
        <f t="shared" si="109"/>
        <v>0.10469477364104672</v>
      </c>
      <c r="R220">
        <f t="shared" si="110"/>
        <v>2.4510992107811105</v>
      </c>
      <c r="S220">
        <f t="shared" si="111"/>
        <v>0.10227240504285515</v>
      </c>
      <c r="T220">
        <f t="shared" si="112"/>
        <v>6.4133225218183432E-2</v>
      </c>
      <c r="U220">
        <f t="shared" si="113"/>
        <v>321.51766950000001</v>
      </c>
      <c r="V220">
        <f t="shared" si="114"/>
        <v>25.524543710795481</v>
      </c>
      <c r="W220">
        <f t="shared" si="115"/>
        <v>24.957039999999999</v>
      </c>
      <c r="X220">
        <f t="shared" si="116"/>
        <v>3.1715427928507927</v>
      </c>
      <c r="Y220">
        <f t="shared" si="117"/>
        <v>50.133125262599329</v>
      </c>
      <c r="Z220">
        <f t="shared" si="118"/>
        <v>1.5075985141799004</v>
      </c>
      <c r="AA220">
        <f t="shared" si="119"/>
        <v>3.0071903682107162</v>
      </c>
      <c r="AB220">
        <f t="shared" si="120"/>
        <v>1.6639442786708922</v>
      </c>
      <c r="AC220">
        <f t="shared" si="121"/>
        <v>-112.55851379285602</v>
      </c>
      <c r="AD220">
        <f t="shared" si="122"/>
        <v>-117.51007167106962</v>
      </c>
      <c r="AE220">
        <f t="shared" si="123"/>
        <v>-10.091172653651411</v>
      </c>
      <c r="AF220">
        <f t="shared" si="124"/>
        <v>81.357911382422941</v>
      </c>
      <c r="AG220">
        <f t="shared" si="125"/>
        <v>48.29804152541066</v>
      </c>
      <c r="AH220">
        <f t="shared" si="126"/>
        <v>2.5523625305127782</v>
      </c>
      <c r="AI220">
        <f t="shared" si="127"/>
        <v>27.42362544018485</v>
      </c>
      <c r="AJ220">
        <v>1487.4429250544099</v>
      </c>
      <c r="AK220">
        <v>1445.9852727272701</v>
      </c>
      <c r="AL220">
        <v>3.4050905629533301</v>
      </c>
      <c r="AM220">
        <v>66.775672127401407</v>
      </c>
      <c r="AN220">
        <f t="shared" si="128"/>
        <v>2.5523472515386851</v>
      </c>
      <c r="AO220">
        <v>19.2776144717931</v>
      </c>
      <c r="AP220">
        <v>21.845556969697</v>
      </c>
      <c r="AQ220">
        <v>2.68233551245056E-4</v>
      </c>
      <c r="AR220">
        <v>77.559207945919596</v>
      </c>
      <c r="AS220">
        <v>14</v>
      </c>
      <c r="AT220">
        <v>3</v>
      </c>
      <c r="AU220">
        <f t="shared" si="129"/>
        <v>1</v>
      </c>
      <c r="AV220">
        <f t="shared" si="130"/>
        <v>0</v>
      </c>
      <c r="AW220">
        <f t="shared" si="131"/>
        <v>36825.836939927991</v>
      </c>
      <c r="AX220">
        <f t="shared" si="132"/>
        <v>2000.0129999999999</v>
      </c>
      <c r="AY220">
        <f t="shared" si="133"/>
        <v>1681.2107100000001</v>
      </c>
      <c r="AZ220">
        <f t="shared" si="134"/>
        <v>0.84059989110070787</v>
      </c>
      <c r="BA220">
        <f t="shared" si="135"/>
        <v>0.16075778982436614</v>
      </c>
      <c r="BB220" s="1">
        <v>5.1449999999999996</v>
      </c>
      <c r="BC220">
        <v>0.5</v>
      </c>
      <c r="BD220" t="s">
        <v>355</v>
      </c>
      <c r="BE220">
        <v>2</v>
      </c>
      <c r="BF220" t="b">
        <v>1</v>
      </c>
      <c r="BG220">
        <v>1657225840.3499999</v>
      </c>
      <c r="BH220">
        <v>1406.874</v>
      </c>
      <c r="BI220">
        <v>1460.27</v>
      </c>
      <c r="BJ220">
        <v>21.844909999999999</v>
      </c>
      <c r="BK220">
        <v>19.275790000000001</v>
      </c>
      <c r="BL220">
        <v>1401.146</v>
      </c>
      <c r="BM220">
        <v>21.57179</v>
      </c>
      <c r="BN220">
        <v>499.97820000000002</v>
      </c>
      <c r="BO220">
        <v>68.913759999999996</v>
      </c>
      <c r="BP220">
        <v>9.9960549999999995E-2</v>
      </c>
      <c r="BQ220">
        <v>24.067779999999999</v>
      </c>
      <c r="BR220">
        <v>24.957039999999999</v>
      </c>
      <c r="BS220">
        <v>999.9</v>
      </c>
      <c r="BT220">
        <v>0</v>
      </c>
      <c r="BU220">
        <v>0</v>
      </c>
      <c r="BV220">
        <v>10007.512000000001</v>
      </c>
      <c r="BW220">
        <v>0</v>
      </c>
      <c r="BX220">
        <v>1548.373</v>
      </c>
      <c r="BY220">
        <v>-53.395389999999999</v>
      </c>
      <c r="BZ220">
        <v>1438.2940000000001</v>
      </c>
      <c r="CA220">
        <v>1488.972</v>
      </c>
      <c r="CB220">
        <v>2.569115</v>
      </c>
      <c r="CC220">
        <v>1460.27</v>
      </c>
      <c r="CD220">
        <v>19.275790000000001</v>
      </c>
      <c r="CE220">
        <v>1.5054149999999999</v>
      </c>
      <c r="CF220">
        <v>1.3283670000000001</v>
      </c>
      <c r="CG220">
        <v>13.02327</v>
      </c>
      <c r="CH220">
        <v>11.123710000000001</v>
      </c>
      <c r="CI220">
        <v>2000.0129999999999</v>
      </c>
      <c r="CJ220">
        <v>0.9800025</v>
      </c>
      <c r="CK220">
        <v>1.9997649999999999E-2</v>
      </c>
      <c r="CL220">
        <v>0</v>
      </c>
      <c r="CM220">
        <v>2.4457599999999999</v>
      </c>
      <c r="CN220">
        <v>0</v>
      </c>
      <c r="CO220">
        <v>9783.0789999999997</v>
      </c>
      <c r="CP220">
        <v>16705.53</v>
      </c>
      <c r="CQ220">
        <v>47.125</v>
      </c>
      <c r="CR220">
        <v>49.625</v>
      </c>
      <c r="CS220">
        <v>48.25</v>
      </c>
      <c r="CT220">
        <v>47.686999999999998</v>
      </c>
      <c r="CU220">
        <v>46.25</v>
      </c>
      <c r="CV220">
        <v>1960.02</v>
      </c>
      <c r="CW220">
        <v>39.993000000000002</v>
      </c>
      <c r="CX220">
        <v>0</v>
      </c>
      <c r="CY220">
        <v>1651542905</v>
      </c>
      <c r="CZ220">
        <v>0</v>
      </c>
      <c r="DA220">
        <v>1657211497.5999999</v>
      </c>
      <c r="DB220" t="s">
        <v>356</v>
      </c>
      <c r="DC220">
        <v>1657211493.5999999</v>
      </c>
      <c r="DD220">
        <v>1657211497.5999999</v>
      </c>
      <c r="DE220">
        <v>1</v>
      </c>
      <c r="DF220">
        <v>1.526</v>
      </c>
      <c r="DG220">
        <v>4.4999999999999998E-2</v>
      </c>
      <c r="DH220">
        <v>2.6110000000000002</v>
      </c>
      <c r="DI220">
        <v>0.157</v>
      </c>
      <c r="DJ220">
        <v>420</v>
      </c>
      <c r="DK220">
        <v>20</v>
      </c>
      <c r="DL220">
        <v>0.57999999999999996</v>
      </c>
      <c r="DM220">
        <v>0.22</v>
      </c>
      <c r="DN220">
        <v>-52.994426829268299</v>
      </c>
      <c r="DO220">
        <v>-2.91873240418116</v>
      </c>
      <c r="DP220">
        <v>0.46494216898416801</v>
      </c>
      <c r="DQ220">
        <v>0</v>
      </c>
      <c r="DR220">
        <v>2.59964975609756</v>
      </c>
      <c r="DS220">
        <v>-0.124084390243898</v>
      </c>
      <c r="DT220">
        <v>2.1507926557866E-2</v>
      </c>
      <c r="DU220">
        <v>0</v>
      </c>
      <c r="DV220">
        <v>0</v>
      </c>
      <c r="DW220">
        <v>2</v>
      </c>
      <c r="DX220" t="s">
        <v>365</v>
      </c>
      <c r="DY220">
        <v>2.8554900000000001</v>
      </c>
      <c r="DZ220">
        <v>2.7164199999999998</v>
      </c>
      <c r="EA220">
        <v>0.159803</v>
      </c>
      <c r="EB220">
        <v>0.16347200000000001</v>
      </c>
      <c r="EC220">
        <v>7.3773900000000003E-2</v>
      </c>
      <c r="ED220">
        <v>6.7541100000000007E-2</v>
      </c>
      <c r="EE220">
        <v>23697</v>
      </c>
      <c r="EF220">
        <v>20522.599999999999</v>
      </c>
      <c r="EG220">
        <v>25255.1</v>
      </c>
      <c r="EH220">
        <v>23897.599999999999</v>
      </c>
      <c r="EI220">
        <v>39949.9</v>
      </c>
      <c r="EJ220">
        <v>36900.1</v>
      </c>
      <c r="EK220">
        <v>45671.199999999997</v>
      </c>
      <c r="EL220">
        <v>42645.3</v>
      </c>
      <c r="EM220">
        <v>1.79</v>
      </c>
      <c r="EN220">
        <v>2.0459000000000001</v>
      </c>
      <c r="EO220">
        <v>5.6698900000000003E-2</v>
      </c>
      <c r="EP220">
        <v>0</v>
      </c>
      <c r="EQ220">
        <v>24.064399999999999</v>
      </c>
      <c r="ER220">
        <v>999.9</v>
      </c>
      <c r="ES220">
        <v>32.365000000000002</v>
      </c>
      <c r="ET220">
        <v>36.677999999999997</v>
      </c>
      <c r="EU220">
        <v>29.095600000000001</v>
      </c>
      <c r="EV220">
        <v>51.001800000000003</v>
      </c>
      <c r="EW220">
        <v>38.341299999999997</v>
      </c>
      <c r="EX220">
        <v>2</v>
      </c>
      <c r="EY220">
        <v>5.2649899999999999E-2</v>
      </c>
      <c r="EZ220">
        <v>4.47804</v>
      </c>
      <c r="FA220">
        <v>20.188700000000001</v>
      </c>
      <c r="FB220">
        <v>5.2336099999999997</v>
      </c>
      <c r="FC220">
        <v>11.992000000000001</v>
      </c>
      <c r="FD220">
        <v>4.9554999999999998</v>
      </c>
      <c r="FE220">
        <v>3.3039299999999998</v>
      </c>
      <c r="FF220">
        <v>9999</v>
      </c>
      <c r="FG220">
        <v>326</v>
      </c>
      <c r="FH220">
        <v>9999</v>
      </c>
      <c r="FI220">
        <v>4903</v>
      </c>
      <c r="FJ220">
        <v>1.8682700000000001</v>
      </c>
      <c r="FK220">
        <v>1.8640099999999999</v>
      </c>
      <c r="FL220">
        <v>1.8714900000000001</v>
      </c>
      <c r="FM220">
        <v>1.86249</v>
      </c>
      <c r="FN220">
        <v>1.86188</v>
      </c>
      <c r="FO220">
        <v>1.86829</v>
      </c>
      <c r="FP220">
        <v>1.8584099999999999</v>
      </c>
      <c r="FQ220">
        <v>1.8647</v>
      </c>
      <c r="FR220">
        <v>5</v>
      </c>
      <c r="FS220">
        <v>0</v>
      </c>
      <c r="FT220">
        <v>0</v>
      </c>
      <c r="FU220">
        <v>0</v>
      </c>
      <c r="FV220" t="s">
        <v>358</v>
      </c>
      <c r="FW220" t="s">
        <v>359</v>
      </c>
      <c r="FX220" t="s">
        <v>360</v>
      </c>
      <c r="FY220" t="s">
        <v>360</v>
      </c>
      <c r="FZ220" t="s">
        <v>360</v>
      </c>
      <c r="GA220" t="s">
        <v>360</v>
      </c>
      <c r="GB220">
        <v>0</v>
      </c>
      <c r="GC220">
        <v>100</v>
      </c>
      <c r="GD220">
        <v>100</v>
      </c>
      <c r="GE220">
        <v>5.76</v>
      </c>
      <c r="GF220">
        <v>0.27310000000000001</v>
      </c>
      <c r="GG220">
        <v>1.64354498451179</v>
      </c>
      <c r="GH220">
        <v>4.8697645535604704E-3</v>
      </c>
      <c r="GI220">
        <v>-2.9716501002383001E-6</v>
      </c>
      <c r="GJ220">
        <v>1.12513468715282E-9</v>
      </c>
      <c r="GK220">
        <v>-5.6040547963591501E-2</v>
      </c>
      <c r="GL220">
        <v>-3.4440246100026599E-2</v>
      </c>
      <c r="GM220">
        <v>3.75033726110429E-3</v>
      </c>
      <c r="GN220">
        <v>-6.7053370517907205E-5</v>
      </c>
      <c r="GO220">
        <v>20</v>
      </c>
      <c r="GP220">
        <v>2120</v>
      </c>
      <c r="GQ220">
        <v>2</v>
      </c>
      <c r="GR220">
        <v>25</v>
      </c>
      <c r="GS220">
        <v>239.2</v>
      </c>
      <c r="GT220">
        <v>239.1</v>
      </c>
      <c r="GU220">
        <v>3.5192899999999998</v>
      </c>
      <c r="GV220">
        <v>2.35107</v>
      </c>
      <c r="GW220">
        <v>1.9982899999999999</v>
      </c>
      <c r="GX220">
        <v>2.7404799999999998</v>
      </c>
      <c r="GY220">
        <v>2.0935100000000002</v>
      </c>
      <c r="GZ220">
        <v>2.3852500000000001</v>
      </c>
      <c r="HA220">
        <v>40.989600000000003</v>
      </c>
      <c r="HB220">
        <v>15.9533</v>
      </c>
      <c r="HC220">
        <v>18</v>
      </c>
      <c r="HD220">
        <v>430.86900000000003</v>
      </c>
      <c r="HE220">
        <v>589.05899999999997</v>
      </c>
      <c r="HF220">
        <v>19.184200000000001</v>
      </c>
      <c r="HG220">
        <v>28.079000000000001</v>
      </c>
      <c r="HH220">
        <v>30.000800000000002</v>
      </c>
      <c r="HI220">
        <v>27.834299999999999</v>
      </c>
      <c r="HJ220">
        <v>27.8184</v>
      </c>
      <c r="HK220">
        <v>70.475700000000003</v>
      </c>
      <c r="HL220">
        <v>43.875500000000002</v>
      </c>
      <c r="HM220">
        <v>0</v>
      </c>
      <c r="HN220">
        <v>19.204899999999999</v>
      </c>
      <c r="HO220">
        <v>1489.31</v>
      </c>
      <c r="HP220">
        <v>19.176600000000001</v>
      </c>
      <c r="HQ220">
        <v>96.650099999999995</v>
      </c>
      <c r="HR220">
        <v>100.249</v>
      </c>
    </row>
    <row r="221" spans="1:226" x14ac:dyDescent="0.2">
      <c r="A221">
        <v>205</v>
      </c>
      <c r="B221">
        <v>1657225848.0999999</v>
      </c>
      <c r="C221">
        <v>2181.5999999046298</v>
      </c>
      <c r="D221" t="s">
        <v>769</v>
      </c>
      <c r="E221" t="s">
        <v>770</v>
      </c>
      <c r="F221">
        <v>5</v>
      </c>
      <c r="G221" t="s">
        <v>596</v>
      </c>
      <c r="H221" t="s">
        <v>354</v>
      </c>
      <c r="I221">
        <v>1657225845.5999999</v>
      </c>
      <c r="J221">
        <f t="shared" si="102"/>
        <v>2.5501528448732737E-3</v>
      </c>
      <c r="K221">
        <f t="shared" si="103"/>
        <v>2.5501528448732738</v>
      </c>
      <c r="L221">
        <f t="shared" si="104"/>
        <v>27.132334844101646</v>
      </c>
      <c r="M221">
        <f t="shared" si="105"/>
        <v>1424.7222222222199</v>
      </c>
      <c r="N221">
        <f t="shared" si="106"/>
        <v>951.44379008997782</v>
      </c>
      <c r="O221">
        <f t="shared" si="107"/>
        <v>65.660606685348469</v>
      </c>
      <c r="P221">
        <f t="shared" si="108"/>
        <v>98.322282875336228</v>
      </c>
      <c r="Q221">
        <f t="shared" si="109"/>
        <v>0.10402672092363749</v>
      </c>
      <c r="R221">
        <f t="shared" si="110"/>
        <v>2.4474604775831148</v>
      </c>
      <c r="S221">
        <f t="shared" si="111"/>
        <v>0.10163131933480024</v>
      </c>
      <c r="T221">
        <f t="shared" si="112"/>
        <v>6.3730197816765102E-2</v>
      </c>
      <c r="U221">
        <f t="shared" si="113"/>
        <v>321.51276099999939</v>
      </c>
      <c r="V221">
        <f t="shared" si="114"/>
        <v>25.519775326967736</v>
      </c>
      <c r="W221">
        <f t="shared" si="115"/>
        <v>25.003488888888899</v>
      </c>
      <c r="X221">
        <f t="shared" si="116"/>
        <v>3.1803390369708464</v>
      </c>
      <c r="Y221">
        <f t="shared" si="117"/>
        <v>50.152234053986511</v>
      </c>
      <c r="Z221">
        <f t="shared" si="118"/>
        <v>1.5075020085216464</v>
      </c>
      <c r="AA221">
        <f t="shared" si="119"/>
        <v>3.0058521558558922</v>
      </c>
      <c r="AB221">
        <f t="shared" si="120"/>
        <v>1.6728370284492</v>
      </c>
      <c r="AC221">
        <f t="shared" si="121"/>
        <v>-112.46174045891138</v>
      </c>
      <c r="AD221">
        <f t="shared" si="122"/>
        <v>-124.44260929456766</v>
      </c>
      <c r="AE221">
        <f t="shared" si="123"/>
        <v>-10.70450152988432</v>
      </c>
      <c r="AF221">
        <f t="shared" si="124"/>
        <v>73.903909716636008</v>
      </c>
      <c r="AG221">
        <f t="shared" si="125"/>
        <v>48.374668192856142</v>
      </c>
      <c r="AH221">
        <f t="shared" si="126"/>
        <v>2.5463177344973049</v>
      </c>
      <c r="AI221">
        <f t="shared" si="127"/>
        <v>27.132334844101646</v>
      </c>
      <c r="AJ221">
        <v>1505.0622486459299</v>
      </c>
      <c r="AK221">
        <v>1463.5296363636401</v>
      </c>
      <c r="AL221">
        <v>3.5078558427195401</v>
      </c>
      <c r="AM221">
        <v>66.775672127401407</v>
      </c>
      <c r="AN221">
        <f t="shared" si="128"/>
        <v>2.5501528448732738</v>
      </c>
      <c r="AO221">
        <v>19.276244000961299</v>
      </c>
      <c r="AP221">
        <v>21.843372121212099</v>
      </c>
      <c r="AQ221">
        <v>-8.4574746857055306E-5</v>
      </c>
      <c r="AR221">
        <v>77.559207945919596</v>
      </c>
      <c r="AS221">
        <v>14</v>
      </c>
      <c r="AT221">
        <v>3</v>
      </c>
      <c r="AU221">
        <f t="shared" si="129"/>
        <v>1</v>
      </c>
      <c r="AV221">
        <f t="shared" si="130"/>
        <v>0</v>
      </c>
      <c r="AW221">
        <f t="shared" si="131"/>
        <v>36745.844283691382</v>
      </c>
      <c r="AX221">
        <f t="shared" si="132"/>
        <v>1999.9833333333299</v>
      </c>
      <c r="AY221">
        <f t="shared" si="133"/>
        <v>1681.185699999997</v>
      </c>
      <c r="AZ221">
        <f t="shared" si="134"/>
        <v>0.84059985499879164</v>
      </c>
      <c r="BA221">
        <f t="shared" si="135"/>
        <v>0.16075772014766787</v>
      </c>
      <c r="BB221" s="1">
        <v>5.1449999999999996</v>
      </c>
      <c r="BC221">
        <v>0.5</v>
      </c>
      <c r="BD221" t="s">
        <v>355</v>
      </c>
      <c r="BE221">
        <v>2</v>
      </c>
      <c r="BF221" t="b">
        <v>1</v>
      </c>
      <c r="BG221">
        <v>1657225845.5999999</v>
      </c>
      <c r="BH221">
        <v>1424.7222222222199</v>
      </c>
      <c r="BI221">
        <v>1478.2322222222199</v>
      </c>
      <c r="BJ221">
        <v>21.844200000000001</v>
      </c>
      <c r="BK221">
        <v>19.281300000000002</v>
      </c>
      <c r="BL221">
        <v>1418.9366666666699</v>
      </c>
      <c r="BM221">
        <v>21.571122222222201</v>
      </c>
      <c r="BN221">
        <v>500.005</v>
      </c>
      <c r="BO221">
        <v>68.911522222222203</v>
      </c>
      <c r="BP221">
        <v>0.10002356666666699</v>
      </c>
      <c r="BQ221">
        <v>24.060366666666699</v>
      </c>
      <c r="BR221">
        <v>25.003488888888899</v>
      </c>
      <c r="BS221">
        <v>999.9</v>
      </c>
      <c r="BT221">
        <v>0</v>
      </c>
      <c r="BU221">
        <v>0</v>
      </c>
      <c r="BV221">
        <v>9984.9288888888896</v>
      </c>
      <c r="BW221">
        <v>0</v>
      </c>
      <c r="BX221">
        <v>1547.53</v>
      </c>
      <c r="BY221">
        <v>-53.510188888888898</v>
      </c>
      <c r="BZ221">
        <v>1456.5388888888899</v>
      </c>
      <c r="CA221">
        <v>1507.2933333333301</v>
      </c>
      <c r="CB221">
        <v>2.56290555555556</v>
      </c>
      <c r="CC221">
        <v>1478.2322222222199</v>
      </c>
      <c r="CD221">
        <v>19.281300000000002</v>
      </c>
      <c r="CE221">
        <v>1.50531888888889</v>
      </c>
      <c r="CF221">
        <v>1.32870444444444</v>
      </c>
      <c r="CG221">
        <v>13.0223</v>
      </c>
      <c r="CH221">
        <v>11.1275444444444</v>
      </c>
      <c r="CI221">
        <v>1999.9833333333299</v>
      </c>
      <c r="CJ221">
        <v>0.98000266666666702</v>
      </c>
      <c r="CK221">
        <v>1.99974777777778E-2</v>
      </c>
      <c r="CL221">
        <v>0</v>
      </c>
      <c r="CM221">
        <v>2.3963222222222198</v>
      </c>
      <c r="CN221">
        <v>0</v>
      </c>
      <c r="CO221">
        <v>9783.0122222222199</v>
      </c>
      <c r="CP221">
        <v>16705.266666666699</v>
      </c>
      <c r="CQ221">
        <v>47.125</v>
      </c>
      <c r="CR221">
        <v>49.625</v>
      </c>
      <c r="CS221">
        <v>48.25</v>
      </c>
      <c r="CT221">
        <v>47.686999999999998</v>
      </c>
      <c r="CU221">
        <v>46.25</v>
      </c>
      <c r="CV221">
        <v>1959.9933333333299</v>
      </c>
      <c r="CW221">
        <v>39.99</v>
      </c>
      <c r="CX221">
        <v>0</v>
      </c>
      <c r="CY221">
        <v>1651542910.4000001</v>
      </c>
      <c r="CZ221">
        <v>0</v>
      </c>
      <c r="DA221">
        <v>1657211497.5999999</v>
      </c>
      <c r="DB221" t="s">
        <v>356</v>
      </c>
      <c r="DC221">
        <v>1657211493.5999999</v>
      </c>
      <c r="DD221">
        <v>1657211497.5999999</v>
      </c>
      <c r="DE221">
        <v>1</v>
      </c>
      <c r="DF221">
        <v>1.526</v>
      </c>
      <c r="DG221">
        <v>4.4999999999999998E-2</v>
      </c>
      <c r="DH221">
        <v>2.6110000000000002</v>
      </c>
      <c r="DI221">
        <v>0.157</v>
      </c>
      <c r="DJ221">
        <v>420</v>
      </c>
      <c r="DK221">
        <v>20</v>
      </c>
      <c r="DL221">
        <v>0.57999999999999996</v>
      </c>
      <c r="DM221">
        <v>0.22</v>
      </c>
      <c r="DN221">
        <v>-53.1972951219512</v>
      </c>
      <c r="DO221">
        <v>-3.9538787456447402</v>
      </c>
      <c r="DP221">
        <v>0.51557672748818295</v>
      </c>
      <c r="DQ221">
        <v>0</v>
      </c>
      <c r="DR221">
        <v>2.5921334146341501</v>
      </c>
      <c r="DS221">
        <v>-0.240882648083622</v>
      </c>
      <c r="DT221">
        <v>2.5899803427990802E-2</v>
      </c>
      <c r="DU221">
        <v>0</v>
      </c>
      <c r="DV221">
        <v>0</v>
      </c>
      <c r="DW221">
        <v>2</v>
      </c>
      <c r="DX221" t="s">
        <v>365</v>
      </c>
      <c r="DY221">
        <v>2.8552900000000001</v>
      </c>
      <c r="DZ221">
        <v>2.7162199999999999</v>
      </c>
      <c r="EA221">
        <v>0.16097700000000001</v>
      </c>
      <c r="EB221">
        <v>0.16458</v>
      </c>
      <c r="EC221">
        <v>7.3766600000000002E-2</v>
      </c>
      <c r="ED221">
        <v>6.7555599999999993E-2</v>
      </c>
      <c r="EE221">
        <v>23663.7</v>
      </c>
      <c r="EF221">
        <v>20495.3</v>
      </c>
      <c r="EG221">
        <v>25255</v>
      </c>
      <c r="EH221">
        <v>23897.5</v>
      </c>
      <c r="EI221">
        <v>39949.699999999997</v>
      </c>
      <c r="EJ221">
        <v>36899.599999999999</v>
      </c>
      <c r="EK221">
        <v>45670.5</v>
      </c>
      <c r="EL221">
        <v>42645.2</v>
      </c>
      <c r="EM221">
        <v>1.7898499999999999</v>
      </c>
      <c r="EN221">
        <v>2.0456799999999999</v>
      </c>
      <c r="EO221">
        <v>5.5484499999999999E-2</v>
      </c>
      <c r="EP221">
        <v>0</v>
      </c>
      <c r="EQ221">
        <v>24.078499999999998</v>
      </c>
      <c r="ER221">
        <v>999.9</v>
      </c>
      <c r="ES221">
        <v>32.389000000000003</v>
      </c>
      <c r="ET221">
        <v>36.698999999999998</v>
      </c>
      <c r="EU221">
        <v>29.151900000000001</v>
      </c>
      <c r="EV221">
        <v>51.011800000000001</v>
      </c>
      <c r="EW221">
        <v>38.245199999999997</v>
      </c>
      <c r="EX221">
        <v>2</v>
      </c>
      <c r="EY221">
        <v>5.3018299999999997E-2</v>
      </c>
      <c r="EZ221">
        <v>4.4372100000000003</v>
      </c>
      <c r="FA221">
        <v>20.189599999999999</v>
      </c>
      <c r="FB221">
        <v>5.2337600000000002</v>
      </c>
      <c r="FC221">
        <v>11.992000000000001</v>
      </c>
      <c r="FD221">
        <v>4.9555499999999997</v>
      </c>
      <c r="FE221">
        <v>3.3039499999999999</v>
      </c>
      <c r="FF221">
        <v>9999</v>
      </c>
      <c r="FG221">
        <v>326</v>
      </c>
      <c r="FH221">
        <v>9999</v>
      </c>
      <c r="FI221">
        <v>4903</v>
      </c>
      <c r="FJ221">
        <v>1.8682700000000001</v>
      </c>
      <c r="FK221">
        <v>1.8640099999999999</v>
      </c>
      <c r="FL221">
        <v>1.8714900000000001</v>
      </c>
      <c r="FM221">
        <v>1.86249</v>
      </c>
      <c r="FN221">
        <v>1.86189</v>
      </c>
      <c r="FO221">
        <v>1.86829</v>
      </c>
      <c r="FP221">
        <v>1.85843</v>
      </c>
      <c r="FQ221">
        <v>1.8647</v>
      </c>
      <c r="FR221">
        <v>5</v>
      </c>
      <c r="FS221">
        <v>0</v>
      </c>
      <c r="FT221">
        <v>0</v>
      </c>
      <c r="FU221">
        <v>0</v>
      </c>
      <c r="FV221" t="s">
        <v>358</v>
      </c>
      <c r="FW221" t="s">
        <v>359</v>
      </c>
      <c r="FX221" t="s">
        <v>360</v>
      </c>
      <c r="FY221" t="s">
        <v>360</v>
      </c>
      <c r="FZ221" t="s">
        <v>360</v>
      </c>
      <c r="GA221" t="s">
        <v>360</v>
      </c>
      <c r="GB221">
        <v>0</v>
      </c>
      <c r="GC221">
        <v>100</v>
      </c>
      <c r="GD221">
        <v>100</v>
      </c>
      <c r="GE221">
        <v>5.81</v>
      </c>
      <c r="GF221">
        <v>0.27310000000000001</v>
      </c>
      <c r="GG221">
        <v>1.64354498451179</v>
      </c>
      <c r="GH221">
        <v>4.8697645535604704E-3</v>
      </c>
      <c r="GI221">
        <v>-2.9716501002383001E-6</v>
      </c>
      <c r="GJ221">
        <v>1.12513468715282E-9</v>
      </c>
      <c r="GK221">
        <v>-5.6040547963591501E-2</v>
      </c>
      <c r="GL221">
        <v>-3.4440246100026599E-2</v>
      </c>
      <c r="GM221">
        <v>3.75033726110429E-3</v>
      </c>
      <c r="GN221">
        <v>-6.7053370517907205E-5</v>
      </c>
      <c r="GO221">
        <v>20</v>
      </c>
      <c r="GP221">
        <v>2120</v>
      </c>
      <c r="GQ221">
        <v>2</v>
      </c>
      <c r="GR221">
        <v>25</v>
      </c>
      <c r="GS221">
        <v>239.2</v>
      </c>
      <c r="GT221">
        <v>239.2</v>
      </c>
      <c r="GU221">
        <v>3.5473599999999998</v>
      </c>
      <c r="GV221">
        <v>2.35107</v>
      </c>
      <c r="GW221">
        <v>1.9982899999999999</v>
      </c>
      <c r="GX221">
        <v>2.7404799999999998</v>
      </c>
      <c r="GY221">
        <v>2.0935100000000002</v>
      </c>
      <c r="GZ221">
        <v>2.4047900000000002</v>
      </c>
      <c r="HA221">
        <v>40.989600000000003</v>
      </c>
      <c r="HB221">
        <v>15.962</v>
      </c>
      <c r="HC221">
        <v>18</v>
      </c>
      <c r="HD221">
        <v>430.83300000000003</v>
      </c>
      <c r="HE221">
        <v>588.96400000000006</v>
      </c>
      <c r="HF221">
        <v>19.203399999999998</v>
      </c>
      <c r="HG221">
        <v>28.087299999999999</v>
      </c>
      <c r="HH221">
        <v>30.000599999999999</v>
      </c>
      <c r="HI221">
        <v>27.8413</v>
      </c>
      <c r="HJ221">
        <v>27.825600000000001</v>
      </c>
      <c r="HK221">
        <v>71.090400000000002</v>
      </c>
      <c r="HL221">
        <v>44.153300000000002</v>
      </c>
      <c r="HM221">
        <v>0</v>
      </c>
      <c r="HN221">
        <v>19.114000000000001</v>
      </c>
      <c r="HO221">
        <v>1509.56</v>
      </c>
      <c r="HP221">
        <v>19.176600000000001</v>
      </c>
      <c r="HQ221">
        <v>96.649000000000001</v>
      </c>
      <c r="HR221">
        <v>100.248</v>
      </c>
    </row>
    <row r="222" spans="1:226" x14ac:dyDescent="0.2">
      <c r="A222">
        <v>206</v>
      </c>
      <c r="B222">
        <v>1657225853.0999999</v>
      </c>
      <c r="C222">
        <v>2186.5999999046298</v>
      </c>
      <c r="D222" t="s">
        <v>771</v>
      </c>
      <c r="E222" t="s">
        <v>772</v>
      </c>
      <c r="F222">
        <v>5</v>
      </c>
      <c r="G222" t="s">
        <v>596</v>
      </c>
      <c r="H222" t="s">
        <v>354</v>
      </c>
      <c r="I222">
        <v>1657225850.3</v>
      </c>
      <c r="J222">
        <f t="shared" si="102"/>
        <v>2.5502261756770415E-3</v>
      </c>
      <c r="K222">
        <f t="shared" si="103"/>
        <v>2.5502261756770417</v>
      </c>
      <c r="L222">
        <f t="shared" si="104"/>
        <v>27.54181620560577</v>
      </c>
      <c r="M222">
        <f t="shared" si="105"/>
        <v>1440.454</v>
      </c>
      <c r="N222">
        <f t="shared" si="106"/>
        <v>961.4809884184383</v>
      </c>
      <c r="O222">
        <f t="shared" si="107"/>
        <v>66.35374269288765</v>
      </c>
      <c r="P222">
        <f t="shared" si="108"/>
        <v>99.408636497495053</v>
      </c>
      <c r="Q222">
        <f t="shared" si="109"/>
        <v>0.10430564378278652</v>
      </c>
      <c r="R222">
        <f t="shared" si="110"/>
        <v>2.4445801920764514</v>
      </c>
      <c r="S222">
        <f t="shared" si="111"/>
        <v>0.10189477309790751</v>
      </c>
      <c r="T222">
        <f t="shared" si="112"/>
        <v>6.3896199170845991E-2</v>
      </c>
      <c r="U222">
        <f t="shared" si="113"/>
        <v>321.51318659999998</v>
      </c>
      <c r="V222">
        <f t="shared" si="114"/>
        <v>25.529193650124935</v>
      </c>
      <c r="W222">
        <f t="shared" si="115"/>
        <v>24.978349999999999</v>
      </c>
      <c r="X222">
        <f t="shared" si="116"/>
        <v>3.1755757244932012</v>
      </c>
      <c r="Y222">
        <f t="shared" si="117"/>
        <v>50.109788286214375</v>
      </c>
      <c r="Z222">
        <f t="shared" si="118"/>
        <v>1.5069374401657791</v>
      </c>
      <c r="AA222">
        <f t="shared" si="119"/>
        <v>3.0072716163926607</v>
      </c>
      <c r="AB222">
        <f t="shared" si="120"/>
        <v>1.6686382843274221</v>
      </c>
      <c r="AC222">
        <f t="shared" si="121"/>
        <v>-112.46497434735753</v>
      </c>
      <c r="AD222">
        <f t="shared" si="122"/>
        <v>-119.94672372173306</v>
      </c>
      <c r="AE222">
        <f t="shared" si="123"/>
        <v>-10.329022623401668</v>
      </c>
      <c r="AF222">
        <f t="shared" si="124"/>
        <v>78.772465907507723</v>
      </c>
      <c r="AG222">
        <f t="shared" si="125"/>
        <v>48.324346577438327</v>
      </c>
      <c r="AH222">
        <f t="shared" si="126"/>
        <v>2.5711330943289386</v>
      </c>
      <c r="AI222">
        <f t="shared" si="127"/>
        <v>27.54181620560577</v>
      </c>
      <c r="AJ222">
        <v>1521.9110260176501</v>
      </c>
      <c r="AK222">
        <v>1480.4132727272699</v>
      </c>
      <c r="AL222">
        <v>3.3837274072880699</v>
      </c>
      <c r="AM222">
        <v>66.775672127401407</v>
      </c>
      <c r="AN222">
        <f t="shared" si="128"/>
        <v>2.5502261756770417</v>
      </c>
      <c r="AO222">
        <v>19.255861574524399</v>
      </c>
      <c r="AP222">
        <v>21.823877575757599</v>
      </c>
      <c r="AQ222">
        <v>-2.7447502581605003E-4</v>
      </c>
      <c r="AR222">
        <v>77.559207945919596</v>
      </c>
      <c r="AS222">
        <v>14</v>
      </c>
      <c r="AT222">
        <v>3</v>
      </c>
      <c r="AU222">
        <f t="shared" si="129"/>
        <v>1</v>
      </c>
      <c r="AV222">
        <f t="shared" si="130"/>
        <v>0</v>
      </c>
      <c r="AW222">
        <f t="shared" si="131"/>
        <v>36680.882767963602</v>
      </c>
      <c r="AX222">
        <f t="shared" si="132"/>
        <v>1999.9860000000001</v>
      </c>
      <c r="AY222">
        <f t="shared" si="133"/>
        <v>1681.18794</v>
      </c>
      <c r="AZ222">
        <f t="shared" si="134"/>
        <v>0.84059985419897931</v>
      </c>
      <c r="BA222">
        <f t="shared" si="135"/>
        <v>0.16075771860403021</v>
      </c>
      <c r="BB222" s="1">
        <v>5.1449999999999996</v>
      </c>
      <c r="BC222">
        <v>0.5</v>
      </c>
      <c r="BD222" t="s">
        <v>355</v>
      </c>
      <c r="BE222">
        <v>2</v>
      </c>
      <c r="BF222" t="b">
        <v>1</v>
      </c>
      <c r="BG222">
        <v>1657225850.3</v>
      </c>
      <c r="BH222">
        <v>1440.454</v>
      </c>
      <c r="BI222">
        <v>1493.989</v>
      </c>
      <c r="BJ222">
        <v>21.83587</v>
      </c>
      <c r="BK222">
        <v>19.24803</v>
      </c>
      <c r="BL222">
        <v>1434.617</v>
      </c>
      <c r="BM222">
        <v>21.56307</v>
      </c>
      <c r="BN222">
        <v>500.01639999999998</v>
      </c>
      <c r="BO222">
        <v>68.911929999999998</v>
      </c>
      <c r="BP222">
        <v>0.10008739</v>
      </c>
      <c r="BQ222">
        <v>24.06823</v>
      </c>
      <c r="BR222">
        <v>24.978349999999999</v>
      </c>
      <c r="BS222">
        <v>999.9</v>
      </c>
      <c r="BT222">
        <v>0</v>
      </c>
      <c r="BU222">
        <v>0</v>
      </c>
      <c r="BV222">
        <v>9966.75</v>
      </c>
      <c r="BW222">
        <v>0</v>
      </c>
      <c r="BX222">
        <v>1546.0060000000001</v>
      </c>
      <c r="BY222">
        <v>-53.53584</v>
      </c>
      <c r="BZ222">
        <v>1472.6089999999999</v>
      </c>
      <c r="CA222">
        <v>1523.309</v>
      </c>
      <c r="CB222">
        <v>2.5878580000000002</v>
      </c>
      <c r="CC222">
        <v>1493.989</v>
      </c>
      <c r="CD222">
        <v>19.24803</v>
      </c>
      <c r="CE222">
        <v>1.5047539999999999</v>
      </c>
      <c r="CF222">
        <v>1.326417</v>
      </c>
      <c r="CG222">
        <v>13.016529999999999</v>
      </c>
      <c r="CH222">
        <v>11.10158</v>
      </c>
      <c r="CI222">
        <v>1999.9860000000001</v>
      </c>
      <c r="CJ222">
        <v>0.98000279999999995</v>
      </c>
      <c r="CK222">
        <v>1.9997339999999999E-2</v>
      </c>
      <c r="CL222">
        <v>0</v>
      </c>
      <c r="CM222">
        <v>2.3785099999999999</v>
      </c>
      <c r="CN222">
        <v>0</v>
      </c>
      <c r="CO222">
        <v>9782.9159999999993</v>
      </c>
      <c r="CP222">
        <v>16705.3</v>
      </c>
      <c r="CQ222">
        <v>47.125</v>
      </c>
      <c r="CR222">
        <v>49.625</v>
      </c>
      <c r="CS222">
        <v>48.25</v>
      </c>
      <c r="CT222">
        <v>47.7059</v>
      </c>
      <c r="CU222">
        <v>46.25</v>
      </c>
      <c r="CV222">
        <v>1959.9960000000001</v>
      </c>
      <c r="CW222">
        <v>39.99</v>
      </c>
      <c r="CX222">
        <v>0</v>
      </c>
      <c r="CY222">
        <v>1651542915.2</v>
      </c>
      <c r="CZ222">
        <v>0</v>
      </c>
      <c r="DA222">
        <v>1657211497.5999999</v>
      </c>
      <c r="DB222" t="s">
        <v>356</v>
      </c>
      <c r="DC222">
        <v>1657211493.5999999</v>
      </c>
      <c r="DD222">
        <v>1657211497.5999999</v>
      </c>
      <c r="DE222">
        <v>1</v>
      </c>
      <c r="DF222">
        <v>1.526</v>
      </c>
      <c r="DG222">
        <v>4.4999999999999998E-2</v>
      </c>
      <c r="DH222">
        <v>2.6110000000000002</v>
      </c>
      <c r="DI222">
        <v>0.157</v>
      </c>
      <c r="DJ222">
        <v>420</v>
      </c>
      <c r="DK222">
        <v>20</v>
      </c>
      <c r="DL222">
        <v>0.57999999999999996</v>
      </c>
      <c r="DM222">
        <v>0.22</v>
      </c>
      <c r="DN222">
        <v>-53.456197560975603</v>
      </c>
      <c r="DO222">
        <v>-0.88814843205578498</v>
      </c>
      <c r="DP222">
        <v>0.247820586644417</v>
      </c>
      <c r="DQ222">
        <v>0</v>
      </c>
      <c r="DR222">
        <v>2.5796082926829298</v>
      </c>
      <c r="DS222">
        <v>-3.9723763066199402E-2</v>
      </c>
      <c r="DT222">
        <v>1.6361899511415302E-2</v>
      </c>
      <c r="DU222">
        <v>1</v>
      </c>
      <c r="DV222">
        <v>1</v>
      </c>
      <c r="DW222">
        <v>2</v>
      </c>
      <c r="DX222" t="s">
        <v>357</v>
      </c>
      <c r="DY222">
        <v>2.8553299999999999</v>
      </c>
      <c r="DZ222">
        <v>2.7162099999999998</v>
      </c>
      <c r="EA222">
        <v>0.16211</v>
      </c>
      <c r="EB222">
        <v>0.165746</v>
      </c>
      <c r="EC222">
        <v>7.3713100000000004E-2</v>
      </c>
      <c r="ED222">
        <v>6.7445699999999997E-2</v>
      </c>
      <c r="EE222">
        <v>23631.200000000001</v>
      </c>
      <c r="EF222">
        <v>20466.099999999999</v>
      </c>
      <c r="EG222">
        <v>25254.5</v>
      </c>
      <c r="EH222">
        <v>23896.9</v>
      </c>
      <c r="EI222">
        <v>39951.5</v>
      </c>
      <c r="EJ222">
        <v>36902.699999999997</v>
      </c>
      <c r="EK222">
        <v>45669.9</v>
      </c>
      <c r="EL222">
        <v>42643.8</v>
      </c>
      <c r="EM222">
        <v>1.78965</v>
      </c>
      <c r="EN222">
        <v>2.04548</v>
      </c>
      <c r="EO222">
        <v>5.5208800000000002E-2</v>
      </c>
      <c r="EP222">
        <v>0</v>
      </c>
      <c r="EQ222">
        <v>24.0932</v>
      </c>
      <c r="ER222">
        <v>999.9</v>
      </c>
      <c r="ES222">
        <v>32.389000000000003</v>
      </c>
      <c r="ET222">
        <v>36.698999999999998</v>
      </c>
      <c r="EU222">
        <v>29.1493</v>
      </c>
      <c r="EV222">
        <v>51.531799999999997</v>
      </c>
      <c r="EW222">
        <v>38.221200000000003</v>
      </c>
      <c r="EX222">
        <v>2</v>
      </c>
      <c r="EY222">
        <v>5.5035599999999997E-2</v>
      </c>
      <c r="EZ222">
        <v>4.88591</v>
      </c>
      <c r="FA222">
        <v>20.1767</v>
      </c>
      <c r="FB222">
        <v>5.23421</v>
      </c>
      <c r="FC222">
        <v>11.992000000000001</v>
      </c>
      <c r="FD222">
        <v>4.9557500000000001</v>
      </c>
      <c r="FE222">
        <v>3.3039499999999999</v>
      </c>
      <c r="FF222">
        <v>9999</v>
      </c>
      <c r="FG222">
        <v>326</v>
      </c>
      <c r="FH222">
        <v>9999</v>
      </c>
      <c r="FI222">
        <v>4903.2</v>
      </c>
      <c r="FJ222">
        <v>1.86825</v>
      </c>
      <c r="FK222">
        <v>1.8640099999999999</v>
      </c>
      <c r="FL222">
        <v>1.8714900000000001</v>
      </c>
      <c r="FM222">
        <v>1.86249</v>
      </c>
      <c r="FN222">
        <v>1.86188</v>
      </c>
      <c r="FO222">
        <v>1.86829</v>
      </c>
      <c r="FP222">
        <v>1.85843</v>
      </c>
      <c r="FQ222">
        <v>1.8647199999999999</v>
      </c>
      <c r="FR222">
        <v>5</v>
      </c>
      <c r="FS222">
        <v>0</v>
      </c>
      <c r="FT222">
        <v>0</v>
      </c>
      <c r="FU222">
        <v>0</v>
      </c>
      <c r="FV222" t="s">
        <v>358</v>
      </c>
      <c r="FW222" t="s">
        <v>359</v>
      </c>
      <c r="FX222" t="s">
        <v>360</v>
      </c>
      <c r="FY222" t="s">
        <v>360</v>
      </c>
      <c r="FZ222" t="s">
        <v>360</v>
      </c>
      <c r="GA222" t="s">
        <v>360</v>
      </c>
      <c r="GB222">
        <v>0</v>
      </c>
      <c r="GC222">
        <v>100</v>
      </c>
      <c r="GD222">
        <v>100</v>
      </c>
      <c r="GE222">
        <v>5.86</v>
      </c>
      <c r="GF222">
        <v>0.27229999999999999</v>
      </c>
      <c r="GG222">
        <v>1.64354498451179</v>
      </c>
      <c r="GH222">
        <v>4.8697645535604704E-3</v>
      </c>
      <c r="GI222">
        <v>-2.9716501002383001E-6</v>
      </c>
      <c r="GJ222">
        <v>1.12513468715282E-9</v>
      </c>
      <c r="GK222">
        <v>-5.6040547963591501E-2</v>
      </c>
      <c r="GL222">
        <v>-3.4440246100026599E-2</v>
      </c>
      <c r="GM222">
        <v>3.75033726110429E-3</v>
      </c>
      <c r="GN222">
        <v>-6.7053370517907205E-5</v>
      </c>
      <c r="GO222">
        <v>20</v>
      </c>
      <c r="GP222">
        <v>2120</v>
      </c>
      <c r="GQ222">
        <v>2</v>
      </c>
      <c r="GR222">
        <v>25</v>
      </c>
      <c r="GS222">
        <v>239.3</v>
      </c>
      <c r="GT222">
        <v>239.3</v>
      </c>
      <c r="GU222">
        <v>3.5790999999999999</v>
      </c>
      <c r="GV222">
        <v>2.35107</v>
      </c>
      <c r="GW222">
        <v>1.9982899999999999</v>
      </c>
      <c r="GX222">
        <v>2.7404799999999998</v>
      </c>
      <c r="GY222">
        <v>2.0935100000000002</v>
      </c>
      <c r="GZ222">
        <v>2.3706100000000001</v>
      </c>
      <c r="HA222">
        <v>41.0154</v>
      </c>
      <c r="HB222">
        <v>15.9358</v>
      </c>
      <c r="HC222">
        <v>18</v>
      </c>
      <c r="HD222">
        <v>430.77</v>
      </c>
      <c r="HE222">
        <v>588.88599999999997</v>
      </c>
      <c r="HF222">
        <v>19.162400000000002</v>
      </c>
      <c r="HG222">
        <v>28.0962</v>
      </c>
      <c r="HH222">
        <v>30.0016</v>
      </c>
      <c r="HI222">
        <v>27.848400000000002</v>
      </c>
      <c r="HJ222">
        <v>27.832699999999999</v>
      </c>
      <c r="HK222">
        <v>71.657200000000003</v>
      </c>
      <c r="HL222">
        <v>44.153300000000002</v>
      </c>
      <c r="HM222">
        <v>0</v>
      </c>
      <c r="HN222">
        <v>19.138200000000001</v>
      </c>
      <c r="HO222">
        <v>1523.13</v>
      </c>
      <c r="HP222">
        <v>19.176600000000001</v>
      </c>
      <c r="HQ222">
        <v>96.647499999999994</v>
      </c>
      <c r="HR222">
        <v>100.245</v>
      </c>
    </row>
    <row r="223" spans="1:226" x14ac:dyDescent="0.2">
      <c r="A223">
        <v>207</v>
      </c>
      <c r="B223">
        <v>1657225858.0999999</v>
      </c>
      <c r="C223">
        <v>2191.5999999046298</v>
      </c>
      <c r="D223" t="s">
        <v>773</v>
      </c>
      <c r="E223" t="s">
        <v>774</v>
      </c>
      <c r="F223">
        <v>5</v>
      </c>
      <c r="G223" t="s">
        <v>596</v>
      </c>
      <c r="H223" t="s">
        <v>354</v>
      </c>
      <c r="I223">
        <v>1657225855.5999999</v>
      </c>
      <c r="J223">
        <f t="shared" si="102"/>
        <v>2.5350539555572689E-3</v>
      </c>
      <c r="K223">
        <f t="shared" si="103"/>
        <v>2.5350539555572689</v>
      </c>
      <c r="L223">
        <f t="shared" si="104"/>
        <v>27.737023991049231</v>
      </c>
      <c r="M223">
        <f t="shared" si="105"/>
        <v>1458.2166666666701</v>
      </c>
      <c r="N223">
        <f t="shared" si="106"/>
        <v>970.01296362119285</v>
      </c>
      <c r="O223">
        <f t="shared" si="107"/>
        <v>66.943176697006379</v>
      </c>
      <c r="P223">
        <f t="shared" si="108"/>
        <v>100.6354137936119</v>
      </c>
      <c r="Q223">
        <f t="shared" si="109"/>
        <v>0.10300601148762499</v>
      </c>
      <c r="R223">
        <f t="shared" si="110"/>
        <v>2.4509657871873602</v>
      </c>
      <c r="S223">
        <f t="shared" si="111"/>
        <v>0.10066009209627882</v>
      </c>
      <c r="T223">
        <f t="shared" si="112"/>
        <v>6.3118879196231881E-2</v>
      </c>
      <c r="U223">
        <f t="shared" si="113"/>
        <v>321.51040700000033</v>
      </c>
      <c r="V223">
        <f t="shared" si="114"/>
        <v>25.532466782325194</v>
      </c>
      <c r="W223">
        <f t="shared" si="115"/>
        <v>25.024244444444399</v>
      </c>
      <c r="X223">
        <f t="shared" si="116"/>
        <v>3.1842765005853404</v>
      </c>
      <c r="Y223">
        <f t="shared" si="117"/>
        <v>50.048674717662834</v>
      </c>
      <c r="Z223">
        <f t="shared" si="118"/>
        <v>1.505292679252481</v>
      </c>
      <c r="AA223">
        <f t="shared" si="119"/>
        <v>3.0076574209890987</v>
      </c>
      <c r="AB223">
        <f t="shared" si="120"/>
        <v>1.6789838213328594</v>
      </c>
      <c r="AC223">
        <f t="shared" si="121"/>
        <v>-111.79587944007557</v>
      </c>
      <c r="AD223">
        <f t="shared" si="122"/>
        <v>-126.04204000027092</v>
      </c>
      <c r="AE223">
        <f t="shared" si="123"/>
        <v>-10.828257224194408</v>
      </c>
      <c r="AF223">
        <f t="shared" si="124"/>
        <v>72.844230335459415</v>
      </c>
      <c r="AG223">
        <f t="shared" si="125"/>
        <v>48.669143399158273</v>
      </c>
      <c r="AH223">
        <f t="shared" si="126"/>
        <v>2.5458652651485263</v>
      </c>
      <c r="AI223">
        <f t="shared" si="127"/>
        <v>27.737023991049231</v>
      </c>
      <c r="AJ223">
        <v>1539.6083490691899</v>
      </c>
      <c r="AK223">
        <v>1497.6447272727301</v>
      </c>
      <c r="AL223">
        <v>3.45332694969454</v>
      </c>
      <c r="AM223">
        <v>66.775672127401407</v>
      </c>
      <c r="AN223">
        <f t="shared" si="128"/>
        <v>2.5350539555572689</v>
      </c>
      <c r="AO223">
        <v>19.243153399714199</v>
      </c>
      <c r="AP223">
        <v>21.806232121212101</v>
      </c>
      <c r="AQ223">
        <v>-2.6280218714783898E-3</v>
      </c>
      <c r="AR223">
        <v>77.559207945919596</v>
      </c>
      <c r="AS223">
        <v>14</v>
      </c>
      <c r="AT223">
        <v>3</v>
      </c>
      <c r="AU223">
        <f t="shared" si="129"/>
        <v>1</v>
      </c>
      <c r="AV223">
        <f t="shared" si="130"/>
        <v>0</v>
      </c>
      <c r="AW223">
        <f t="shared" si="131"/>
        <v>36822.530060974321</v>
      </c>
      <c r="AX223">
        <f t="shared" si="132"/>
        <v>1999.9677777777799</v>
      </c>
      <c r="AY223">
        <f t="shared" si="133"/>
        <v>1681.1727000000017</v>
      </c>
      <c r="AZ223">
        <f t="shared" si="134"/>
        <v>0.84059989299827598</v>
      </c>
      <c r="BA223">
        <f t="shared" si="135"/>
        <v>0.16075779348667282</v>
      </c>
      <c r="BB223" s="1">
        <v>5.1449999999999996</v>
      </c>
      <c r="BC223">
        <v>0.5</v>
      </c>
      <c r="BD223" t="s">
        <v>355</v>
      </c>
      <c r="BE223">
        <v>2</v>
      </c>
      <c r="BF223" t="b">
        <v>1</v>
      </c>
      <c r="BG223">
        <v>1657225855.5999999</v>
      </c>
      <c r="BH223">
        <v>1458.2166666666701</v>
      </c>
      <c r="BI223">
        <v>1512.11777777778</v>
      </c>
      <c r="BJ223">
        <v>21.811833333333301</v>
      </c>
      <c r="BK223">
        <v>19.2492555555556</v>
      </c>
      <c r="BL223">
        <v>1452.32111111111</v>
      </c>
      <c r="BM223">
        <v>21.5397777777778</v>
      </c>
      <c r="BN223">
        <v>499.995555555556</v>
      </c>
      <c r="BO223">
        <v>68.912800000000004</v>
      </c>
      <c r="BP223">
        <v>9.9861900000000003E-2</v>
      </c>
      <c r="BQ223">
        <v>24.0703666666667</v>
      </c>
      <c r="BR223">
        <v>25.024244444444399</v>
      </c>
      <c r="BS223">
        <v>999.9</v>
      </c>
      <c r="BT223">
        <v>0</v>
      </c>
      <c r="BU223">
        <v>0</v>
      </c>
      <c r="BV223">
        <v>10006.811111111099</v>
      </c>
      <c r="BW223">
        <v>0</v>
      </c>
      <c r="BX223">
        <v>1546.7677777777801</v>
      </c>
      <c r="BY223">
        <v>-53.901322222222198</v>
      </c>
      <c r="BZ223">
        <v>1490.7333333333299</v>
      </c>
      <c r="CA223">
        <v>1541.79555555556</v>
      </c>
      <c r="CB223">
        <v>2.5625822222222201</v>
      </c>
      <c r="CC223">
        <v>1512.11777777778</v>
      </c>
      <c r="CD223">
        <v>19.2492555555556</v>
      </c>
      <c r="CE223">
        <v>1.50311333333333</v>
      </c>
      <c r="CF223">
        <v>1.3265211111111099</v>
      </c>
      <c r="CG223">
        <v>12.9998666666667</v>
      </c>
      <c r="CH223">
        <v>11.102744444444401</v>
      </c>
      <c r="CI223">
        <v>1999.9677777777799</v>
      </c>
      <c r="CJ223">
        <v>0.98000200000000004</v>
      </c>
      <c r="CK223">
        <v>1.9998166666666699E-2</v>
      </c>
      <c r="CL223">
        <v>0</v>
      </c>
      <c r="CM223">
        <v>2.56761111111111</v>
      </c>
      <c r="CN223">
        <v>0</v>
      </c>
      <c r="CO223">
        <v>9777.0388888888901</v>
      </c>
      <c r="CP223">
        <v>16705.155555555601</v>
      </c>
      <c r="CQ223">
        <v>47.125</v>
      </c>
      <c r="CR223">
        <v>49.673222222222201</v>
      </c>
      <c r="CS223">
        <v>48.270666666666699</v>
      </c>
      <c r="CT223">
        <v>47.715000000000003</v>
      </c>
      <c r="CU223">
        <v>46.25</v>
      </c>
      <c r="CV223">
        <v>1959.97555555556</v>
      </c>
      <c r="CW223">
        <v>39.992222222222203</v>
      </c>
      <c r="CX223">
        <v>0</v>
      </c>
      <c r="CY223">
        <v>1651542920</v>
      </c>
      <c r="CZ223">
        <v>0</v>
      </c>
      <c r="DA223">
        <v>1657211497.5999999</v>
      </c>
      <c r="DB223" t="s">
        <v>356</v>
      </c>
      <c r="DC223">
        <v>1657211493.5999999</v>
      </c>
      <c r="DD223">
        <v>1657211497.5999999</v>
      </c>
      <c r="DE223">
        <v>1</v>
      </c>
      <c r="DF223">
        <v>1.526</v>
      </c>
      <c r="DG223">
        <v>4.4999999999999998E-2</v>
      </c>
      <c r="DH223">
        <v>2.6110000000000002</v>
      </c>
      <c r="DI223">
        <v>0.157</v>
      </c>
      <c r="DJ223">
        <v>420</v>
      </c>
      <c r="DK223">
        <v>20</v>
      </c>
      <c r="DL223">
        <v>0.57999999999999996</v>
      </c>
      <c r="DM223">
        <v>0.22</v>
      </c>
      <c r="DN223">
        <v>-53.565192682926799</v>
      </c>
      <c r="DO223">
        <v>-2.2621672473868202</v>
      </c>
      <c r="DP223">
        <v>0.32930452908104602</v>
      </c>
      <c r="DQ223">
        <v>0</v>
      </c>
      <c r="DR223">
        <v>2.5733195121951198</v>
      </c>
      <c r="DS223">
        <v>1.88205574912957E-2</v>
      </c>
      <c r="DT223">
        <v>1.2830378575716001E-2</v>
      </c>
      <c r="DU223">
        <v>1</v>
      </c>
      <c r="DV223">
        <v>1</v>
      </c>
      <c r="DW223">
        <v>2</v>
      </c>
      <c r="DX223" t="s">
        <v>357</v>
      </c>
      <c r="DY223">
        <v>2.8552399999999998</v>
      </c>
      <c r="DZ223">
        <v>2.7164899999999998</v>
      </c>
      <c r="EA223">
        <v>0.16325799999999999</v>
      </c>
      <c r="EB223">
        <v>0.16683300000000001</v>
      </c>
      <c r="EC223">
        <v>7.36734E-2</v>
      </c>
      <c r="ED223">
        <v>6.7511699999999994E-2</v>
      </c>
      <c r="EE223">
        <v>23598.3</v>
      </c>
      <c r="EF223">
        <v>20439.099999999999</v>
      </c>
      <c r="EG223">
        <v>25253.9</v>
      </c>
      <c r="EH223">
        <v>23896.5</v>
      </c>
      <c r="EI223">
        <v>39952.6</v>
      </c>
      <c r="EJ223">
        <v>36899.800000000003</v>
      </c>
      <c r="EK223">
        <v>45669.1</v>
      </c>
      <c r="EL223">
        <v>42643.5</v>
      </c>
      <c r="EM223">
        <v>1.7895000000000001</v>
      </c>
      <c r="EN223">
        <v>2.0453000000000001</v>
      </c>
      <c r="EO223">
        <v>5.6117800000000002E-2</v>
      </c>
      <c r="EP223">
        <v>0</v>
      </c>
      <c r="EQ223">
        <v>24.1097</v>
      </c>
      <c r="ER223">
        <v>999.9</v>
      </c>
      <c r="ES223">
        <v>32.414000000000001</v>
      </c>
      <c r="ET223">
        <v>36.698999999999998</v>
      </c>
      <c r="EU223">
        <v>29.171700000000001</v>
      </c>
      <c r="EV223">
        <v>50.971800000000002</v>
      </c>
      <c r="EW223">
        <v>38.185099999999998</v>
      </c>
      <c r="EX223">
        <v>2</v>
      </c>
      <c r="EY223">
        <v>5.5637699999999998E-2</v>
      </c>
      <c r="EZ223">
        <v>4.6595399999999998</v>
      </c>
      <c r="FA223">
        <v>20.183299999999999</v>
      </c>
      <c r="FB223">
        <v>5.2348100000000004</v>
      </c>
      <c r="FC223">
        <v>11.992000000000001</v>
      </c>
      <c r="FD223">
        <v>4.9557500000000001</v>
      </c>
      <c r="FE223">
        <v>3.3039499999999999</v>
      </c>
      <c r="FF223">
        <v>9999</v>
      </c>
      <c r="FG223">
        <v>326</v>
      </c>
      <c r="FH223">
        <v>9999</v>
      </c>
      <c r="FI223">
        <v>4903.2</v>
      </c>
      <c r="FJ223">
        <v>1.8682300000000001</v>
      </c>
      <c r="FK223">
        <v>1.8640099999999999</v>
      </c>
      <c r="FL223">
        <v>1.8714900000000001</v>
      </c>
      <c r="FM223">
        <v>1.86249</v>
      </c>
      <c r="FN223">
        <v>1.86188</v>
      </c>
      <c r="FO223">
        <v>1.86829</v>
      </c>
      <c r="FP223">
        <v>1.85839</v>
      </c>
      <c r="FQ223">
        <v>1.8646799999999999</v>
      </c>
      <c r="FR223">
        <v>5</v>
      </c>
      <c r="FS223">
        <v>0</v>
      </c>
      <c r="FT223">
        <v>0</v>
      </c>
      <c r="FU223">
        <v>0</v>
      </c>
      <c r="FV223" t="s">
        <v>358</v>
      </c>
      <c r="FW223" t="s">
        <v>359</v>
      </c>
      <c r="FX223" t="s">
        <v>360</v>
      </c>
      <c r="FY223" t="s">
        <v>360</v>
      </c>
      <c r="FZ223" t="s">
        <v>360</v>
      </c>
      <c r="GA223" t="s">
        <v>360</v>
      </c>
      <c r="GB223">
        <v>0</v>
      </c>
      <c r="GC223">
        <v>100</v>
      </c>
      <c r="GD223">
        <v>100</v>
      </c>
      <c r="GE223">
        <v>5.93</v>
      </c>
      <c r="GF223">
        <v>0.27179999999999999</v>
      </c>
      <c r="GG223">
        <v>1.64354498451179</v>
      </c>
      <c r="GH223">
        <v>4.8697645535604704E-3</v>
      </c>
      <c r="GI223">
        <v>-2.9716501002383001E-6</v>
      </c>
      <c r="GJ223">
        <v>1.12513468715282E-9</v>
      </c>
      <c r="GK223">
        <v>-5.6040547963591501E-2</v>
      </c>
      <c r="GL223">
        <v>-3.4440246100026599E-2</v>
      </c>
      <c r="GM223">
        <v>3.75033726110429E-3</v>
      </c>
      <c r="GN223">
        <v>-6.7053370517907205E-5</v>
      </c>
      <c r="GO223">
        <v>20</v>
      </c>
      <c r="GP223">
        <v>2120</v>
      </c>
      <c r="GQ223">
        <v>2</v>
      </c>
      <c r="GR223">
        <v>25</v>
      </c>
      <c r="GS223">
        <v>239.4</v>
      </c>
      <c r="GT223">
        <v>239.3</v>
      </c>
      <c r="GU223">
        <v>3.6059600000000001</v>
      </c>
      <c r="GV223">
        <v>2.3547400000000001</v>
      </c>
      <c r="GW223">
        <v>1.9982899999999999</v>
      </c>
      <c r="GX223">
        <v>2.7404799999999998</v>
      </c>
      <c r="GY223">
        <v>2.0935100000000002</v>
      </c>
      <c r="GZ223">
        <v>2.3547400000000001</v>
      </c>
      <c r="HA223">
        <v>41.0154</v>
      </c>
      <c r="HB223">
        <v>15.9358</v>
      </c>
      <c r="HC223">
        <v>18</v>
      </c>
      <c r="HD223">
        <v>430.74400000000003</v>
      </c>
      <c r="HE223">
        <v>588.83600000000001</v>
      </c>
      <c r="HF223">
        <v>19.129799999999999</v>
      </c>
      <c r="HG223">
        <v>28.104900000000001</v>
      </c>
      <c r="HH223">
        <v>30.000900000000001</v>
      </c>
      <c r="HI223">
        <v>27.8567</v>
      </c>
      <c r="HJ223">
        <v>27.840499999999999</v>
      </c>
      <c r="HK223">
        <v>72.275000000000006</v>
      </c>
      <c r="HL223">
        <v>44.153300000000002</v>
      </c>
      <c r="HM223">
        <v>0</v>
      </c>
      <c r="HN223">
        <v>19.134</v>
      </c>
      <c r="HO223">
        <v>1543.29</v>
      </c>
      <c r="HP223">
        <v>19.176600000000001</v>
      </c>
      <c r="HQ223">
        <v>96.645600000000002</v>
      </c>
      <c r="HR223">
        <v>100.244</v>
      </c>
    </row>
    <row r="224" spans="1:226" x14ac:dyDescent="0.2">
      <c r="A224">
        <v>208</v>
      </c>
      <c r="B224">
        <v>1657225863.0999999</v>
      </c>
      <c r="C224">
        <v>2196.5999999046298</v>
      </c>
      <c r="D224" t="s">
        <v>775</v>
      </c>
      <c r="E224" t="s">
        <v>776</v>
      </c>
      <c r="F224">
        <v>5</v>
      </c>
      <c r="G224" t="s">
        <v>596</v>
      </c>
      <c r="H224" t="s">
        <v>354</v>
      </c>
      <c r="I224">
        <v>1657225860.3</v>
      </c>
      <c r="J224">
        <f t="shared" si="102"/>
        <v>2.513383472577299E-3</v>
      </c>
      <c r="K224">
        <f t="shared" si="103"/>
        <v>2.5133834725772992</v>
      </c>
      <c r="L224">
        <f t="shared" si="104"/>
        <v>27.749267366060753</v>
      </c>
      <c r="M224">
        <f t="shared" si="105"/>
        <v>1473.925</v>
      </c>
      <c r="N224">
        <f t="shared" si="106"/>
        <v>982.05104581983755</v>
      </c>
      <c r="O224">
        <f t="shared" si="107"/>
        <v>67.775352121293281</v>
      </c>
      <c r="P224">
        <f t="shared" si="108"/>
        <v>101.72158188781525</v>
      </c>
      <c r="Q224">
        <f t="shared" si="109"/>
        <v>0.10229482295029246</v>
      </c>
      <c r="R224">
        <f t="shared" si="110"/>
        <v>2.4482461625508058</v>
      </c>
      <c r="S224">
        <f t="shared" si="111"/>
        <v>9.9978285942260894E-2</v>
      </c>
      <c r="T224">
        <f t="shared" si="112"/>
        <v>6.2690191064825124E-2</v>
      </c>
      <c r="U224">
        <f t="shared" si="113"/>
        <v>321.51936720000003</v>
      </c>
      <c r="V224">
        <f t="shared" si="114"/>
        <v>25.54405442639321</v>
      </c>
      <c r="W224">
        <f t="shared" si="115"/>
        <v>25.005009999999999</v>
      </c>
      <c r="X224">
        <f t="shared" si="116"/>
        <v>3.1806274570713269</v>
      </c>
      <c r="Y224">
        <f t="shared" si="117"/>
        <v>50.013989477887954</v>
      </c>
      <c r="Z224">
        <f t="shared" si="118"/>
        <v>1.504553242949429</v>
      </c>
      <c r="AA224">
        <f t="shared" si="119"/>
        <v>3.0082648048194955</v>
      </c>
      <c r="AB224">
        <f t="shared" si="120"/>
        <v>1.6760742141218978</v>
      </c>
      <c r="AC224">
        <f t="shared" si="121"/>
        <v>-110.84021114065888</v>
      </c>
      <c r="AD224">
        <f t="shared" si="122"/>
        <v>-122.91950482166575</v>
      </c>
      <c r="AE224">
        <f t="shared" si="123"/>
        <v>-10.570884031168147</v>
      </c>
      <c r="AF224">
        <f t="shared" si="124"/>
        <v>77.188767206507265</v>
      </c>
      <c r="AG224">
        <f t="shared" si="125"/>
        <v>48.661285675629934</v>
      </c>
      <c r="AH224">
        <f t="shared" si="126"/>
        <v>2.5113115891841051</v>
      </c>
      <c r="AI224">
        <f t="shared" si="127"/>
        <v>27.749267366060753</v>
      </c>
      <c r="AJ224">
        <v>1556.44820582489</v>
      </c>
      <c r="AK224">
        <v>1514.6400606060599</v>
      </c>
      <c r="AL224">
        <v>3.4080795582363401</v>
      </c>
      <c r="AM224">
        <v>66.775672127401407</v>
      </c>
      <c r="AN224">
        <f t="shared" si="128"/>
        <v>2.5133834725772992</v>
      </c>
      <c r="AO224">
        <v>19.268817870575901</v>
      </c>
      <c r="AP224">
        <v>21.800292727272701</v>
      </c>
      <c r="AQ224">
        <v>-3.6949669684527802E-4</v>
      </c>
      <c r="AR224">
        <v>77.559207945919596</v>
      </c>
      <c r="AS224">
        <v>14</v>
      </c>
      <c r="AT224">
        <v>3</v>
      </c>
      <c r="AU224">
        <f t="shared" si="129"/>
        <v>1</v>
      </c>
      <c r="AV224">
        <f t="shared" si="130"/>
        <v>0</v>
      </c>
      <c r="AW224">
        <f t="shared" si="131"/>
        <v>36761.705454495408</v>
      </c>
      <c r="AX224">
        <f t="shared" si="132"/>
        <v>2000.0239999999999</v>
      </c>
      <c r="AY224">
        <f t="shared" si="133"/>
        <v>1681.21992</v>
      </c>
      <c r="AZ224">
        <f t="shared" si="134"/>
        <v>0.84059987280152648</v>
      </c>
      <c r="BA224">
        <f t="shared" si="135"/>
        <v>0.16075775450694593</v>
      </c>
      <c r="BB224" s="1">
        <v>5.1449999999999996</v>
      </c>
      <c r="BC224">
        <v>0.5</v>
      </c>
      <c r="BD224" t="s">
        <v>355</v>
      </c>
      <c r="BE224">
        <v>2</v>
      </c>
      <c r="BF224" t="b">
        <v>1</v>
      </c>
      <c r="BG224">
        <v>1657225860.3</v>
      </c>
      <c r="BH224">
        <v>1473.925</v>
      </c>
      <c r="BI224">
        <v>1527.806</v>
      </c>
      <c r="BJ224">
        <v>21.80067</v>
      </c>
      <c r="BK224">
        <v>19.272880000000001</v>
      </c>
      <c r="BL224">
        <v>1467.9760000000001</v>
      </c>
      <c r="BM224">
        <v>21.529</v>
      </c>
      <c r="BN224">
        <v>500.0027</v>
      </c>
      <c r="BO224">
        <v>68.914100000000005</v>
      </c>
      <c r="BP224">
        <v>9.9982730000000006E-2</v>
      </c>
      <c r="BQ224">
        <v>24.073730000000001</v>
      </c>
      <c r="BR224">
        <v>25.005009999999999</v>
      </c>
      <c r="BS224">
        <v>999.9</v>
      </c>
      <c r="BT224">
        <v>0</v>
      </c>
      <c r="BU224">
        <v>0</v>
      </c>
      <c r="BV224">
        <v>9989.5</v>
      </c>
      <c r="BW224">
        <v>0</v>
      </c>
      <c r="BX224">
        <v>1546.14</v>
      </c>
      <c r="BY224">
        <v>-53.88091</v>
      </c>
      <c r="BZ224">
        <v>1506.7750000000001</v>
      </c>
      <c r="CA224">
        <v>1557.83</v>
      </c>
      <c r="CB224">
        <v>2.5277630000000002</v>
      </c>
      <c r="CC224">
        <v>1527.806</v>
      </c>
      <c r="CD224">
        <v>19.272880000000001</v>
      </c>
      <c r="CE224">
        <v>1.5023740000000001</v>
      </c>
      <c r="CF224">
        <v>1.328174</v>
      </c>
      <c r="CG224">
        <v>12.99235</v>
      </c>
      <c r="CH224">
        <v>11.12154</v>
      </c>
      <c r="CI224">
        <v>2000.0239999999999</v>
      </c>
      <c r="CJ224">
        <v>0.98000279999999995</v>
      </c>
      <c r="CK224">
        <v>1.9997339999999999E-2</v>
      </c>
      <c r="CL224">
        <v>0</v>
      </c>
      <c r="CM224">
        <v>2.5099200000000002</v>
      </c>
      <c r="CN224">
        <v>0</v>
      </c>
      <c r="CO224">
        <v>9781.3070000000007</v>
      </c>
      <c r="CP224">
        <v>16705.63</v>
      </c>
      <c r="CQ224">
        <v>47.125</v>
      </c>
      <c r="CR224">
        <v>49.674599999999998</v>
      </c>
      <c r="CS224">
        <v>48.311999999999998</v>
      </c>
      <c r="CT224">
        <v>47.731099999999998</v>
      </c>
      <c r="CU224">
        <v>46.2562</v>
      </c>
      <c r="CV224">
        <v>1960.0319999999999</v>
      </c>
      <c r="CW224">
        <v>39.991999999999997</v>
      </c>
      <c r="CX224">
        <v>0</v>
      </c>
      <c r="CY224">
        <v>1651542925.4000001</v>
      </c>
      <c r="CZ224">
        <v>0</v>
      </c>
      <c r="DA224">
        <v>1657211497.5999999</v>
      </c>
      <c r="DB224" t="s">
        <v>356</v>
      </c>
      <c r="DC224">
        <v>1657211493.5999999</v>
      </c>
      <c r="DD224">
        <v>1657211497.5999999</v>
      </c>
      <c r="DE224">
        <v>1</v>
      </c>
      <c r="DF224">
        <v>1.526</v>
      </c>
      <c r="DG224">
        <v>4.4999999999999998E-2</v>
      </c>
      <c r="DH224">
        <v>2.6110000000000002</v>
      </c>
      <c r="DI224">
        <v>0.157</v>
      </c>
      <c r="DJ224">
        <v>420</v>
      </c>
      <c r="DK224">
        <v>20</v>
      </c>
      <c r="DL224">
        <v>0.57999999999999996</v>
      </c>
      <c r="DM224">
        <v>0.22</v>
      </c>
      <c r="DN224">
        <v>-53.6958219512195</v>
      </c>
      <c r="DO224">
        <v>-1.0823268292683399</v>
      </c>
      <c r="DP224">
        <v>0.26505535502128802</v>
      </c>
      <c r="DQ224">
        <v>0</v>
      </c>
      <c r="DR224">
        <v>2.5640085365853702</v>
      </c>
      <c r="DS224">
        <v>-0.12374236933798199</v>
      </c>
      <c r="DT224">
        <v>2.2034546330813299E-2</v>
      </c>
      <c r="DU224">
        <v>0</v>
      </c>
      <c r="DV224">
        <v>0</v>
      </c>
      <c r="DW224">
        <v>2</v>
      </c>
      <c r="DX224" t="s">
        <v>365</v>
      </c>
      <c r="DY224">
        <v>2.8551199999999999</v>
      </c>
      <c r="DZ224">
        <v>2.7164700000000002</v>
      </c>
      <c r="EA224">
        <v>0.164386</v>
      </c>
      <c r="EB224">
        <v>0.16797899999999999</v>
      </c>
      <c r="EC224">
        <v>7.3666599999999999E-2</v>
      </c>
      <c r="ED224">
        <v>6.7553299999999997E-2</v>
      </c>
      <c r="EE224">
        <v>23565.599999999999</v>
      </c>
      <c r="EF224">
        <v>20410.599999999999</v>
      </c>
      <c r="EG224">
        <v>25253</v>
      </c>
      <c r="EH224">
        <v>23896.1</v>
      </c>
      <c r="EI224">
        <v>39951.800000000003</v>
      </c>
      <c r="EJ224">
        <v>36897.699999999997</v>
      </c>
      <c r="EK224">
        <v>45667.8</v>
      </c>
      <c r="EL224">
        <v>42643</v>
      </c>
      <c r="EM224">
        <v>1.78948</v>
      </c>
      <c r="EN224">
        <v>2.0451299999999999</v>
      </c>
      <c r="EO224">
        <v>5.19231E-2</v>
      </c>
      <c r="EP224">
        <v>0</v>
      </c>
      <c r="EQ224">
        <v>24.1251</v>
      </c>
      <c r="ER224">
        <v>999.9</v>
      </c>
      <c r="ES224">
        <v>32.438000000000002</v>
      </c>
      <c r="ET224">
        <v>36.719000000000001</v>
      </c>
      <c r="EU224">
        <v>29.2224</v>
      </c>
      <c r="EV224">
        <v>51.101799999999997</v>
      </c>
      <c r="EW224">
        <v>38.269199999999998</v>
      </c>
      <c r="EX224">
        <v>2</v>
      </c>
      <c r="EY224">
        <v>5.5983199999999997E-2</v>
      </c>
      <c r="EZ224">
        <v>4.6600999999999999</v>
      </c>
      <c r="FA224">
        <v>20.1831</v>
      </c>
      <c r="FB224">
        <v>5.2343599999999997</v>
      </c>
      <c r="FC224">
        <v>11.992000000000001</v>
      </c>
      <c r="FD224">
        <v>4.9557000000000002</v>
      </c>
      <c r="FE224">
        <v>3.3039999999999998</v>
      </c>
      <c r="FF224">
        <v>9999</v>
      </c>
      <c r="FG224">
        <v>326</v>
      </c>
      <c r="FH224">
        <v>9999</v>
      </c>
      <c r="FI224">
        <v>4903.5</v>
      </c>
      <c r="FJ224">
        <v>1.8682799999999999</v>
      </c>
      <c r="FK224">
        <v>1.8640099999999999</v>
      </c>
      <c r="FL224">
        <v>1.8714900000000001</v>
      </c>
      <c r="FM224">
        <v>1.8625</v>
      </c>
      <c r="FN224">
        <v>1.86188</v>
      </c>
      <c r="FO224">
        <v>1.86829</v>
      </c>
      <c r="FP224">
        <v>1.85842</v>
      </c>
      <c r="FQ224">
        <v>1.8647100000000001</v>
      </c>
      <c r="FR224">
        <v>5</v>
      </c>
      <c r="FS224">
        <v>0</v>
      </c>
      <c r="FT224">
        <v>0</v>
      </c>
      <c r="FU224">
        <v>0</v>
      </c>
      <c r="FV224" t="s">
        <v>358</v>
      </c>
      <c r="FW224" t="s">
        <v>359</v>
      </c>
      <c r="FX224" t="s">
        <v>360</v>
      </c>
      <c r="FY224" t="s">
        <v>360</v>
      </c>
      <c r="FZ224" t="s">
        <v>360</v>
      </c>
      <c r="GA224" t="s">
        <v>360</v>
      </c>
      <c r="GB224">
        <v>0</v>
      </c>
      <c r="GC224">
        <v>100</v>
      </c>
      <c r="GD224">
        <v>100</v>
      </c>
      <c r="GE224">
        <v>5.98</v>
      </c>
      <c r="GF224">
        <v>0.2717</v>
      </c>
      <c r="GG224">
        <v>1.64354498451179</v>
      </c>
      <c r="GH224">
        <v>4.8697645535604704E-3</v>
      </c>
      <c r="GI224">
        <v>-2.9716501002383001E-6</v>
      </c>
      <c r="GJ224">
        <v>1.12513468715282E-9</v>
      </c>
      <c r="GK224">
        <v>-5.6040547963591501E-2</v>
      </c>
      <c r="GL224">
        <v>-3.4440246100026599E-2</v>
      </c>
      <c r="GM224">
        <v>3.75033726110429E-3</v>
      </c>
      <c r="GN224">
        <v>-6.7053370517907205E-5</v>
      </c>
      <c r="GO224">
        <v>20</v>
      </c>
      <c r="GP224">
        <v>2120</v>
      </c>
      <c r="GQ224">
        <v>2</v>
      </c>
      <c r="GR224">
        <v>25</v>
      </c>
      <c r="GS224">
        <v>239.5</v>
      </c>
      <c r="GT224">
        <v>239.4</v>
      </c>
      <c r="GU224">
        <v>3.6364700000000001</v>
      </c>
      <c r="GV224">
        <v>2.35107</v>
      </c>
      <c r="GW224">
        <v>1.9982899999999999</v>
      </c>
      <c r="GX224">
        <v>2.7404799999999998</v>
      </c>
      <c r="GY224">
        <v>2.0935100000000002</v>
      </c>
      <c r="GZ224">
        <v>2.4096700000000002</v>
      </c>
      <c r="HA224">
        <v>41.0154</v>
      </c>
      <c r="HB224">
        <v>15.9445</v>
      </c>
      <c r="HC224">
        <v>18</v>
      </c>
      <c r="HD224">
        <v>430.78399999999999</v>
      </c>
      <c r="HE224">
        <v>588.78700000000003</v>
      </c>
      <c r="HF224">
        <v>19.130600000000001</v>
      </c>
      <c r="HG224">
        <v>28.113700000000001</v>
      </c>
      <c r="HH224">
        <v>30.000699999999998</v>
      </c>
      <c r="HI224">
        <v>27.8643</v>
      </c>
      <c r="HJ224">
        <v>27.848600000000001</v>
      </c>
      <c r="HK224">
        <v>72.804000000000002</v>
      </c>
      <c r="HL224">
        <v>44.457299999999996</v>
      </c>
      <c r="HM224">
        <v>0</v>
      </c>
      <c r="HN224">
        <v>19.132300000000001</v>
      </c>
      <c r="HO224">
        <v>1556.72</v>
      </c>
      <c r="HP224">
        <v>19.176600000000001</v>
      </c>
      <c r="HQ224">
        <v>96.642700000000005</v>
      </c>
      <c r="HR224">
        <v>100.24299999999999</v>
      </c>
    </row>
    <row r="225" spans="1:226" x14ac:dyDescent="0.2">
      <c r="A225">
        <v>209</v>
      </c>
      <c r="B225">
        <v>1657225868.0999999</v>
      </c>
      <c r="C225">
        <v>2201.5999999046298</v>
      </c>
      <c r="D225" t="s">
        <v>777</v>
      </c>
      <c r="E225" t="s">
        <v>778</v>
      </c>
      <c r="F225">
        <v>5</v>
      </c>
      <c r="G225" t="s">
        <v>596</v>
      </c>
      <c r="H225" t="s">
        <v>354</v>
      </c>
      <c r="I225">
        <v>1657225865.5999999</v>
      </c>
      <c r="J225">
        <f t="shared" si="102"/>
        <v>2.5098222324160934E-3</v>
      </c>
      <c r="K225">
        <f t="shared" si="103"/>
        <v>2.5098222324160933</v>
      </c>
      <c r="L225">
        <f t="shared" si="104"/>
        <v>27.924098284657493</v>
      </c>
      <c r="M225">
        <f t="shared" si="105"/>
        <v>1491.77555555556</v>
      </c>
      <c r="N225">
        <f t="shared" si="106"/>
        <v>997.14831841609907</v>
      </c>
      <c r="O225">
        <f t="shared" si="107"/>
        <v>68.818329599673618</v>
      </c>
      <c r="P225">
        <f t="shared" si="108"/>
        <v>102.95509702511401</v>
      </c>
      <c r="Q225">
        <f t="shared" si="109"/>
        <v>0.10242920064258938</v>
      </c>
      <c r="R225">
        <f t="shared" si="110"/>
        <v>2.4452481609653329</v>
      </c>
      <c r="S225">
        <f t="shared" si="111"/>
        <v>0.10010387000117393</v>
      </c>
      <c r="T225">
        <f t="shared" si="112"/>
        <v>6.276944371493684E-2</v>
      </c>
      <c r="U225">
        <f t="shared" si="113"/>
        <v>321.52286900000053</v>
      </c>
      <c r="V225">
        <f t="shared" si="114"/>
        <v>25.560512725084401</v>
      </c>
      <c r="W225">
        <f t="shared" si="115"/>
        <v>24.981088888888898</v>
      </c>
      <c r="X225">
        <f t="shared" si="116"/>
        <v>3.1760943859022417</v>
      </c>
      <c r="Y225">
        <f t="shared" si="117"/>
        <v>49.96812538570191</v>
      </c>
      <c r="Z225">
        <f t="shared" si="118"/>
        <v>1.5044096327645395</v>
      </c>
      <c r="AA225">
        <f t="shared" si="119"/>
        <v>3.0107385881540747</v>
      </c>
      <c r="AB225">
        <f t="shared" si="120"/>
        <v>1.6716847531377022</v>
      </c>
      <c r="AC225">
        <f t="shared" si="121"/>
        <v>-110.68316044954972</v>
      </c>
      <c r="AD225">
        <f t="shared" si="122"/>
        <v>-117.81048491582889</v>
      </c>
      <c r="AE225">
        <f t="shared" si="123"/>
        <v>-10.143413070731054</v>
      </c>
      <c r="AF225">
        <f t="shared" si="124"/>
        <v>82.885810563890843</v>
      </c>
      <c r="AG225">
        <f t="shared" si="125"/>
        <v>48.510689478633104</v>
      </c>
      <c r="AH225">
        <f t="shared" si="126"/>
        <v>2.5200325782899053</v>
      </c>
      <c r="AI225">
        <f t="shared" si="127"/>
        <v>27.924098284657493</v>
      </c>
      <c r="AJ225">
        <v>1573.8160060645801</v>
      </c>
      <c r="AK225">
        <v>1531.8042424242401</v>
      </c>
      <c r="AL225">
        <v>3.4139253961429801</v>
      </c>
      <c r="AM225">
        <v>66.775672127401407</v>
      </c>
      <c r="AN225">
        <f t="shared" si="128"/>
        <v>2.5098222324160933</v>
      </c>
      <c r="AO225">
        <v>19.2668389224626</v>
      </c>
      <c r="AP225">
        <v>21.793714545454499</v>
      </c>
      <c r="AQ225">
        <v>-1.43059930610904E-4</v>
      </c>
      <c r="AR225">
        <v>77.559207945919596</v>
      </c>
      <c r="AS225">
        <v>14</v>
      </c>
      <c r="AT225">
        <v>3</v>
      </c>
      <c r="AU225">
        <f t="shared" si="129"/>
        <v>1</v>
      </c>
      <c r="AV225">
        <f t="shared" si="130"/>
        <v>0</v>
      </c>
      <c r="AW225">
        <f t="shared" si="131"/>
        <v>36693.422233634061</v>
      </c>
      <c r="AX225">
        <f t="shared" si="132"/>
        <v>2000.04666666667</v>
      </c>
      <c r="AY225">
        <f t="shared" si="133"/>
        <v>1681.2389000000028</v>
      </c>
      <c r="AZ225">
        <f t="shared" si="134"/>
        <v>0.84059983600382659</v>
      </c>
      <c r="BA225">
        <f t="shared" si="135"/>
        <v>0.16075768348738528</v>
      </c>
      <c r="BB225" s="1">
        <v>5.1449999999999996</v>
      </c>
      <c r="BC225">
        <v>0.5</v>
      </c>
      <c r="BD225" t="s">
        <v>355</v>
      </c>
      <c r="BE225">
        <v>2</v>
      </c>
      <c r="BF225" t="b">
        <v>1</v>
      </c>
      <c r="BG225">
        <v>1657225865.5999999</v>
      </c>
      <c r="BH225">
        <v>1491.77555555556</v>
      </c>
      <c r="BI225">
        <v>1545.56</v>
      </c>
      <c r="BJ225">
        <v>21.798255555555599</v>
      </c>
      <c r="BK225">
        <v>19.2617333333333</v>
      </c>
      <c r="BL225">
        <v>1485.7666666666701</v>
      </c>
      <c r="BM225">
        <v>21.5266555555556</v>
      </c>
      <c r="BN225">
        <v>500.01299999999998</v>
      </c>
      <c r="BO225">
        <v>68.915155555555501</v>
      </c>
      <c r="BP225">
        <v>9.9983244444444494E-2</v>
      </c>
      <c r="BQ225">
        <v>24.087422222222202</v>
      </c>
      <c r="BR225">
        <v>24.981088888888898</v>
      </c>
      <c r="BS225">
        <v>999.9</v>
      </c>
      <c r="BT225">
        <v>0</v>
      </c>
      <c r="BU225">
        <v>0</v>
      </c>
      <c r="BV225">
        <v>9970.4844444444407</v>
      </c>
      <c r="BW225">
        <v>0</v>
      </c>
      <c r="BX225">
        <v>1546.68333333333</v>
      </c>
      <c r="BY225">
        <v>-53.7824555555556</v>
      </c>
      <c r="BZ225">
        <v>1525.02</v>
      </c>
      <c r="CA225">
        <v>1575.9144444444401</v>
      </c>
      <c r="CB225">
        <v>2.5365244444444399</v>
      </c>
      <c r="CC225">
        <v>1545.56</v>
      </c>
      <c r="CD225">
        <v>19.2617333333333</v>
      </c>
      <c r="CE225">
        <v>1.5022288888888899</v>
      </c>
      <c r="CF225">
        <v>1.3274255555555601</v>
      </c>
      <c r="CG225">
        <v>12.9909</v>
      </c>
      <c r="CH225">
        <v>11.113022222222201</v>
      </c>
      <c r="CI225">
        <v>2000.04666666667</v>
      </c>
      <c r="CJ225">
        <v>0.98000366666666605</v>
      </c>
      <c r="CK225">
        <v>1.99964444444444E-2</v>
      </c>
      <c r="CL225">
        <v>0</v>
      </c>
      <c r="CM225">
        <v>2.3928888888888902</v>
      </c>
      <c r="CN225">
        <v>0</v>
      </c>
      <c r="CO225">
        <v>9784.3822222222207</v>
      </c>
      <c r="CP225">
        <v>16705.788888888899</v>
      </c>
      <c r="CQ225">
        <v>47.166333333333299</v>
      </c>
      <c r="CR225">
        <v>49.686999999999998</v>
      </c>
      <c r="CS225">
        <v>48.311999999999998</v>
      </c>
      <c r="CT225">
        <v>47.75</v>
      </c>
      <c r="CU225">
        <v>46.305111111111103</v>
      </c>
      <c r="CV225">
        <v>1960.05666666667</v>
      </c>
      <c r="CW225">
        <v>39.99</v>
      </c>
      <c r="CX225">
        <v>0</v>
      </c>
      <c r="CY225">
        <v>1651542930.2</v>
      </c>
      <c r="CZ225">
        <v>0</v>
      </c>
      <c r="DA225">
        <v>1657211497.5999999</v>
      </c>
      <c r="DB225" t="s">
        <v>356</v>
      </c>
      <c r="DC225">
        <v>1657211493.5999999</v>
      </c>
      <c r="DD225">
        <v>1657211497.5999999</v>
      </c>
      <c r="DE225">
        <v>1</v>
      </c>
      <c r="DF225">
        <v>1.526</v>
      </c>
      <c r="DG225">
        <v>4.4999999999999998E-2</v>
      </c>
      <c r="DH225">
        <v>2.6110000000000002</v>
      </c>
      <c r="DI225">
        <v>0.157</v>
      </c>
      <c r="DJ225">
        <v>420</v>
      </c>
      <c r="DK225">
        <v>20</v>
      </c>
      <c r="DL225">
        <v>0.57999999999999996</v>
      </c>
      <c r="DM225">
        <v>0.22</v>
      </c>
      <c r="DN225">
        <v>-53.777646341463402</v>
      </c>
      <c r="DO225">
        <v>-1.1421595818816299</v>
      </c>
      <c r="DP225">
        <v>0.315219565055744</v>
      </c>
      <c r="DQ225">
        <v>0</v>
      </c>
      <c r="DR225">
        <v>2.5540826829268299</v>
      </c>
      <c r="DS225">
        <v>-0.21102062717770401</v>
      </c>
      <c r="DT225">
        <v>2.6145812706247901E-2</v>
      </c>
      <c r="DU225">
        <v>0</v>
      </c>
      <c r="DV225">
        <v>0</v>
      </c>
      <c r="DW225">
        <v>2</v>
      </c>
      <c r="DX225" t="s">
        <v>365</v>
      </c>
      <c r="DY225">
        <v>2.8549000000000002</v>
      </c>
      <c r="DZ225">
        <v>2.7163499999999998</v>
      </c>
      <c r="EA225">
        <v>0.16551299999999999</v>
      </c>
      <c r="EB225">
        <v>0.16902300000000001</v>
      </c>
      <c r="EC225">
        <v>7.3646299999999998E-2</v>
      </c>
      <c r="ED225">
        <v>6.7507300000000006E-2</v>
      </c>
      <c r="EE225">
        <v>23533.4</v>
      </c>
      <c r="EF225">
        <v>20384.7</v>
      </c>
      <c r="EG225">
        <v>25252.6</v>
      </c>
      <c r="EH225">
        <v>23895.8</v>
      </c>
      <c r="EI225">
        <v>39952</v>
      </c>
      <c r="EJ225">
        <v>36899.1</v>
      </c>
      <c r="EK225">
        <v>45667.1</v>
      </c>
      <c r="EL225">
        <v>42642.5</v>
      </c>
      <c r="EM225">
        <v>1.78905</v>
      </c>
      <c r="EN225">
        <v>2.04522</v>
      </c>
      <c r="EO225">
        <v>5.2917699999999998E-2</v>
      </c>
      <c r="EP225">
        <v>0</v>
      </c>
      <c r="EQ225">
        <v>24.135100000000001</v>
      </c>
      <c r="ER225">
        <v>999.9</v>
      </c>
      <c r="ES225">
        <v>32.462000000000003</v>
      </c>
      <c r="ET225">
        <v>36.749000000000002</v>
      </c>
      <c r="EU225">
        <v>29.297000000000001</v>
      </c>
      <c r="EV225">
        <v>50.781799999999997</v>
      </c>
      <c r="EW225">
        <v>38.293300000000002</v>
      </c>
      <c r="EX225">
        <v>2</v>
      </c>
      <c r="EY225">
        <v>5.64558E-2</v>
      </c>
      <c r="EZ225">
        <v>4.65672</v>
      </c>
      <c r="FA225">
        <v>20.183199999999999</v>
      </c>
      <c r="FB225">
        <v>5.23421</v>
      </c>
      <c r="FC225">
        <v>11.992000000000001</v>
      </c>
      <c r="FD225">
        <v>4.9557500000000001</v>
      </c>
      <c r="FE225">
        <v>3.3039000000000001</v>
      </c>
      <c r="FF225">
        <v>9999</v>
      </c>
      <c r="FG225">
        <v>326</v>
      </c>
      <c r="FH225">
        <v>9999</v>
      </c>
      <c r="FI225">
        <v>4903.5</v>
      </c>
      <c r="FJ225">
        <v>1.86826</v>
      </c>
      <c r="FK225">
        <v>1.8640000000000001</v>
      </c>
      <c r="FL225">
        <v>1.8714900000000001</v>
      </c>
      <c r="FM225">
        <v>1.86249</v>
      </c>
      <c r="FN225">
        <v>1.86188</v>
      </c>
      <c r="FO225">
        <v>1.86829</v>
      </c>
      <c r="FP225">
        <v>1.85843</v>
      </c>
      <c r="FQ225">
        <v>1.8646799999999999</v>
      </c>
      <c r="FR225">
        <v>5</v>
      </c>
      <c r="FS225">
        <v>0</v>
      </c>
      <c r="FT225">
        <v>0</v>
      </c>
      <c r="FU225">
        <v>0</v>
      </c>
      <c r="FV225" t="s">
        <v>358</v>
      </c>
      <c r="FW225" t="s">
        <v>359</v>
      </c>
      <c r="FX225" t="s">
        <v>360</v>
      </c>
      <c r="FY225" t="s">
        <v>360</v>
      </c>
      <c r="FZ225" t="s">
        <v>360</v>
      </c>
      <c r="GA225" t="s">
        <v>360</v>
      </c>
      <c r="GB225">
        <v>0</v>
      </c>
      <c r="GC225">
        <v>100</v>
      </c>
      <c r="GD225">
        <v>100</v>
      </c>
      <c r="GE225">
        <v>6.03</v>
      </c>
      <c r="GF225">
        <v>0.27139999999999997</v>
      </c>
      <c r="GG225">
        <v>1.64354498451179</v>
      </c>
      <c r="GH225">
        <v>4.8697645535604704E-3</v>
      </c>
      <c r="GI225">
        <v>-2.9716501002383001E-6</v>
      </c>
      <c r="GJ225">
        <v>1.12513468715282E-9</v>
      </c>
      <c r="GK225">
        <v>-5.6040547963591501E-2</v>
      </c>
      <c r="GL225">
        <v>-3.4440246100026599E-2</v>
      </c>
      <c r="GM225">
        <v>3.75033726110429E-3</v>
      </c>
      <c r="GN225">
        <v>-6.7053370517907205E-5</v>
      </c>
      <c r="GO225">
        <v>20</v>
      </c>
      <c r="GP225">
        <v>2120</v>
      </c>
      <c r="GQ225">
        <v>2</v>
      </c>
      <c r="GR225">
        <v>25</v>
      </c>
      <c r="GS225">
        <v>239.6</v>
      </c>
      <c r="GT225">
        <v>239.5</v>
      </c>
      <c r="GU225">
        <v>3.6645500000000002</v>
      </c>
      <c r="GV225">
        <v>2.34619</v>
      </c>
      <c r="GW225">
        <v>1.9982899999999999</v>
      </c>
      <c r="GX225">
        <v>2.7416999999999998</v>
      </c>
      <c r="GY225">
        <v>2.0935100000000002</v>
      </c>
      <c r="GZ225">
        <v>2.4023400000000001</v>
      </c>
      <c r="HA225">
        <v>41.041200000000003</v>
      </c>
      <c r="HB225">
        <v>15.9445</v>
      </c>
      <c r="HC225">
        <v>18</v>
      </c>
      <c r="HD225">
        <v>430.59399999999999</v>
      </c>
      <c r="HE225">
        <v>588.94100000000003</v>
      </c>
      <c r="HF225">
        <v>19.130700000000001</v>
      </c>
      <c r="HG225">
        <v>28.122299999999999</v>
      </c>
      <c r="HH225">
        <v>30.000599999999999</v>
      </c>
      <c r="HI225">
        <v>27.871700000000001</v>
      </c>
      <c r="HJ225">
        <v>27.855899999999998</v>
      </c>
      <c r="HK225">
        <v>73.353800000000007</v>
      </c>
      <c r="HL225">
        <v>44.457299999999996</v>
      </c>
      <c r="HM225">
        <v>0</v>
      </c>
      <c r="HN225">
        <v>19.143999999999998</v>
      </c>
      <c r="HO225">
        <v>1576.86</v>
      </c>
      <c r="HP225">
        <v>19.180199999999999</v>
      </c>
      <c r="HQ225">
        <v>96.641099999999994</v>
      </c>
      <c r="HR225">
        <v>100.242</v>
      </c>
    </row>
    <row r="226" spans="1:226" x14ac:dyDescent="0.2">
      <c r="A226">
        <v>210</v>
      </c>
      <c r="B226">
        <v>1657225873.0999999</v>
      </c>
      <c r="C226">
        <v>2206.5999999046298</v>
      </c>
      <c r="D226" t="s">
        <v>779</v>
      </c>
      <c r="E226" t="s">
        <v>780</v>
      </c>
      <c r="F226">
        <v>5</v>
      </c>
      <c r="G226" t="s">
        <v>596</v>
      </c>
      <c r="H226" t="s">
        <v>354</v>
      </c>
      <c r="I226">
        <v>1657225870.3</v>
      </c>
      <c r="J226">
        <f t="shared" si="102"/>
        <v>2.5079651501599982E-3</v>
      </c>
      <c r="K226">
        <f t="shared" si="103"/>
        <v>2.5079651501599982</v>
      </c>
      <c r="L226">
        <f t="shared" si="104"/>
        <v>28.110375995537215</v>
      </c>
      <c r="M226">
        <f t="shared" si="105"/>
        <v>1507.2570000000001</v>
      </c>
      <c r="N226">
        <f t="shared" si="106"/>
        <v>1006.8822456872107</v>
      </c>
      <c r="O226">
        <f t="shared" si="107"/>
        <v>69.491266753725597</v>
      </c>
      <c r="P226">
        <f t="shared" si="108"/>
        <v>104.02527078221833</v>
      </c>
      <c r="Q226">
        <f t="shared" si="109"/>
        <v>0.10194048478030102</v>
      </c>
      <c r="R226">
        <f t="shared" si="110"/>
        <v>2.4524081856328417</v>
      </c>
      <c r="S226">
        <f t="shared" si="111"/>
        <v>9.9643583790480952E-2</v>
      </c>
      <c r="T226">
        <f t="shared" si="112"/>
        <v>6.2479296830013305E-2</v>
      </c>
      <c r="U226">
        <f t="shared" si="113"/>
        <v>321.51968639999996</v>
      </c>
      <c r="V226">
        <f t="shared" si="114"/>
        <v>25.572219094518321</v>
      </c>
      <c r="W226">
        <f t="shared" si="115"/>
        <v>25.012540000000001</v>
      </c>
      <c r="X226">
        <f t="shared" si="116"/>
        <v>3.1820555680429914</v>
      </c>
      <c r="Y226">
        <f t="shared" si="117"/>
        <v>49.906880821579399</v>
      </c>
      <c r="Z226">
        <f t="shared" si="118"/>
        <v>1.5039316817617674</v>
      </c>
      <c r="AA226">
        <f t="shared" si="119"/>
        <v>3.0134756109852439</v>
      </c>
      <c r="AB226">
        <f t="shared" si="120"/>
        <v>1.678123886281224</v>
      </c>
      <c r="AC226">
        <f t="shared" si="121"/>
        <v>-110.60126312205593</v>
      </c>
      <c r="AD226">
        <f t="shared" si="122"/>
        <v>-120.3123051098904</v>
      </c>
      <c r="AE226">
        <f t="shared" si="123"/>
        <v>-10.331001782456473</v>
      </c>
      <c r="AF226">
        <f t="shared" si="124"/>
        <v>80.275116385597144</v>
      </c>
      <c r="AG226">
        <f t="shared" si="125"/>
        <v>48.451805642506983</v>
      </c>
      <c r="AH226">
        <f t="shared" si="126"/>
        <v>2.5027921984770973</v>
      </c>
      <c r="AI226">
        <f t="shared" si="127"/>
        <v>28.110375995537215</v>
      </c>
      <c r="AJ226">
        <v>1590.4433842926401</v>
      </c>
      <c r="AK226">
        <v>1548.51315151515</v>
      </c>
      <c r="AL226">
        <v>3.3385928254661601</v>
      </c>
      <c r="AM226">
        <v>66.775672127401407</v>
      </c>
      <c r="AN226">
        <f t="shared" si="128"/>
        <v>2.5079651501599982</v>
      </c>
      <c r="AO226">
        <v>19.2668909732316</v>
      </c>
      <c r="AP226">
        <v>21.792400000000001</v>
      </c>
      <c r="AQ226">
        <v>-2.0698974508735399E-4</v>
      </c>
      <c r="AR226">
        <v>77.559207945919596</v>
      </c>
      <c r="AS226">
        <v>14</v>
      </c>
      <c r="AT226">
        <v>3</v>
      </c>
      <c r="AU226">
        <f t="shared" si="129"/>
        <v>1</v>
      </c>
      <c r="AV226">
        <f t="shared" si="130"/>
        <v>0</v>
      </c>
      <c r="AW226">
        <f t="shared" si="131"/>
        <v>36850.672504584836</v>
      </c>
      <c r="AX226">
        <f t="shared" si="132"/>
        <v>2000.0260000000001</v>
      </c>
      <c r="AY226">
        <f t="shared" si="133"/>
        <v>1681.2215999999999</v>
      </c>
      <c r="AZ226">
        <f t="shared" si="134"/>
        <v>0.84059987220166132</v>
      </c>
      <c r="BA226">
        <f t="shared" si="135"/>
        <v>0.16075775334920644</v>
      </c>
      <c r="BB226" s="1">
        <v>5.1449999999999996</v>
      </c>
      <c r="BC226">
        <v>0.5</v>
      </c>
      <c r="BD226" t="s">
        <v>355</v>
      </c>
      <c r="BE226">
        <v>2</v>
      </c>
      <c r="BF226" t="b">
        <v>1</v>
      </c>
      <c r="BG226">
        <v>1657225870.3</v>
      </c>
      <c r="BH226">
        <v>1507.2570000000001</v>
      </c>
      <c r="BI226">
        <v>1560.999</v>
      </c>
      <c r="BJ226">
        <v>21.790970000000002</v>
      </c>
      <c r="BK226">
        <v>19.271560000000001</v>
      </c>
      <c r="BL226">
        <v>1501.1949999999999</v>
      </c>
      <c r="BM226">
        <v>21.519639999999999</v>
      </c>
      <c r="BN226">
        <v>499.96890000000002</v>
      </c>
      <c r="BO226">
        <v>68.916409999999999</v>
      </c>
      <c r="BP226">
        <v>9.9869760000000002E-2</v>
      </c>
      <c r="BQ226">
        <v>24.10256</v>
      </c>
      <c r="BR226">
        <v>25.012540000000001</v>
      </c>
      <c r="BS226">
        <v>999.9</v>
      </c>
      <c r="BT226">
        <v>0</v>
      </c>
      <c r="BU226">
        <v>0</v>
      </c>
      <c r="BV226">
        <v>10015.371999999999</v>
      </c>
      <c r="BW226">
        <v>0</v>
      </c>
      <c r="BX226">
        <v>1547.0889999999999</v>
      </c>
      <c r="BY226">
        <v>-53.742240000000002</v>
      </c>
      <c r="BZ226">
        <v>1540.835</v>
      </c>
      <c r="CA226">
        <v>1591.674</v>
      </c>
      <c r="CB226">
        <v>2.5194239999999999</v>
      </c>
      <c r="CC226">
        <v>1560.999</v>
      </c>
      <c r="CD226">
        <v>19.271560000000001</v>
      </c>
      <c r="CE226">
        <v>1.5017560000000001</v>
      </c>
      <c r="CF226">
        <v>1.3281270000000001</v>
      </c>
      <c r="CG226">
        <v>12.98607</v>
      </c>
      <c r="CH226">
        <v>11.12096</v>
      </c>
      <c r="CI226">
        <v>2000.0260000000001</v>
      </c>
      <c r="CJ226">
        <v>0.98000279999999995</v>
      </c>
      <c r="CK226">
        <v>1.9997339999999999E-2</v>
      </c>
      <c r="CL226">
        <v>0</v>
      </c>
      <c r="CM226">
        <v>2.3525299999999998</v>
      </c>
      <c r="CN226">
        <v>0</v>
      </c>
      <c r="CO226">
        <v>9779.2459999999992</v>
      </c>
      <c r="CP226">
        <v>16705.64</v>
      </c>
      <c r="CQ226">
        <v>47.186999999999998</v>
      </c>
      <c r="CR226">
        <v>49.686999999999998</v>
      </c>
      <c r="CS226">
        <v>48.311999999999998</v>
      </c>
      <c r="CT226">
        <v>47.75</v>
      </c>
      <c r="CU226">
        <v>46.311999999999998</v>
      </c>
      <c r="CV226">
        <v>1960.0340000000001</v>
      </c>
      <c r="CW226">
        <v>39.991999999999997</v>
      </c>
      <c r="CX226">
        <v>0</v>
      </c>
      <c r="CY226">
        <v>1651542935</v>
      </c>
      <c r="CZ226">
        <v>0</v>
      </c>
      <c r="DA226">
        <v>1657211497.5999999</v>
      </c>
      <c r="DB226" t="s">
        <v>356</v>
      </c>
      <c r="DC226">
        <v>1657211493.5999999</v>
      </c>
      <c r="DD226">
        <v>1657211497.5999999</v>
      </c>
      <c r="DE226">
        <v>1</v>
      </c>
      <c r="DF226">
        <v>1.526</v>
      </c>
      <c r="DG226">
        <v>4.4999999999999998E-2</v>
      </c>
      <c r="DH226">
        <v>2.6110000000000002</v>
      </c>
      <c r="DI226">
        <v>0.157</v>
      </c>
      <c r="DJ226">
        <v>420</v>
      </c>
      <c r="DK226">
        <v>20</v>
      </c>
      <c r="DL226">
        <v>0.57999999999999996</v>
      </c>
      <c r="DM226">
        <v>0.22</v>
      </c>
      <c r="DN226">
        <v>-53.845473170731701</v>
      </c>
      <c r="DO226">
        <v>0.777679442508727</v>
      </c>
      <c r="DP226">
        <v>0.245747956371316</v>
      </c>
      <c r="DQ226">
        <v>0</v>
      </c>
      <c r="DR226">
        <v>2.5423439024390202</v>
      </c>
      <c r="DS226">
        <v>-0.197385783972121</v>
      </c>
      <c r="DT226">
        <v>2.39000665248639E-2</v>
      </c>
      <c r="DU226">
        <v>0</v>
      </c>
      <c r="DV226">
        <v>0</v>
      </c>
      <c r="DW226">
        <v>2</v>
      </c>
      <c r="DX226" t="s">
        <v>365</v>
      </c>
      <c r="DY226">
        <v>2.8548900000000001</v>
      </c>
      <c r="DZ226">
        <v>2.71644</v>
      </c>
      <c r="EA226">
        <v>0.166605</v>
      </c>
      <c r="EB226">
        <v>0.170123</v>
      </c>
      <c r="EC226">
        <v>7.3642799999999994E-2</v>
      </c>
      <c r="ED226">
        <v>6.75452E-2</v>
      </c>
      <c r="EE226">
        <v>23502</v>
      </c>
      <c r="EF226">
        <v>20357.3</v>
      </c>
      <c r="EG226">
        <v>25252</v>
      </c>
      <c r="EH226">
        <v>23895.4</v>
      </c>
      <c r="EI226">
        <v>39951.599999999999</v>
      </c>
      <c r="EJ226">
        <v>36897.199999999997</v>
      </c>
      <c r="EK226">
        <v>45666.400000000001</v>
      </c>
      <c r="EL226">
        <v>42642</v>
      </c>
      <c r="EM226">
        <v>1.78898</v>
      </c>
      <c r="EN226">
        <v>2.0448</v>
      </c>
      <c r="EO226">
        <v>5.3234400000000001E-2</v>
      </c>
      <c r="EP226">
        <v>0</v>
      </c>
      <c r="EQ226">
        <v>24.144600000000001</v>
      </c>
      <c r="ER226">
        <v>999.9</v>
      </c>
      <c r="ES226">
        <v>32.462000000000003</v>
      </c>
      <c r="ET226">
        <v>36.759</v>
      </c>
      <c r="EU226">
        <v>29.308900000000001</v>
      </c>
      <c r="EV226">
        <v>50.881799999999998</v>
      </c>
      <c r="EW226">
        <v>38.293300000000002</v>
      </c>
      <c r="EX226">
        <v>2</v>
      </c>
      <c r="EY226">
        <v>5.6808900000000002E-2</v>
      </c>
      <c r="EZ226">
        <v>4.6070000000000002</v>
      </c>
      <c r="FA226">
        <v>20.184899999999999</v>
      </c>
      <c r="FB226">
        <v>5.2349600000000001</v>
      </c>
      <c r="FC226">
        <v>11.992000000000001</v>
      </c>
      <c r="FD226">
        <v>4.9558</v>
      </c>
      <c r="FE226">
        <v>3.3039999999999998</v>
      </c>
      <c r="FF226">
        <v>9999</v>
      </c>
      <c r="FG226">
        <v>326</v>
      </c>
      <c r="FH226">
        <v>9999</v>
      </c>
      <c r="FI226">
        <v>4903.7</v>
      </c>
      <c r="FJ226">
        <v>1.8682799999999999</v>
      </c>
      <c r="FK226">
        <v>1.8640099999999999</v>
      </c>
      <c r="FL226">
        <v>1.8714900000000001</v>
      </c>
      <c r="FM226">
        <v>1.86249</v>
      </c>
      <c r="FN226">
        <v>1.86188</v>
      </c>
      <c r="FO226">
        <v>1.86829</v>
      </c>
      <c r="FP226">
        <v>1.85843</v>
      </c>
      <c r="FQ226">
        <v>1.86467</v>
      </c>
      <c r="FR226">
        <v>5</v>
      </c>
      <c r="FS226">
        <v>0</v>
      </c>
      <c r="FT226">
        <v>0</v>
      </c>
      <c r="FU226">
        <v>0</v>
      </c>
      <c r="FV226" t="s">
        <v>358</v>
      </c>
      <c r="FW226" t="s">
        <v>359</v>
      </c>
      <c r="FX226" t="s">
        <v>360</v>
      </c>
      <c r="FY226" t="s">
        <v>360</v>
      </c>
      <c r="FZ226" t="s">
        <v>360</v>
      </c>
      <c r="GA226" t="s">
        <v>360</v>
      </c>
      <c r="GB226">
        <v>0</v>
      </c>
      <c r="GC226">
        <v>100</v>
      </c>
      <c r="GD226">
        <v>100</v>
      </c>
      <c r="GE226">
        <v>6.1</v>
      </c>
      <c r="GF226">
        <v>0.27139999999999997</v>
      </c>
      <c r="GG226">
        <v>1.64354498451179</v>
      </c>
      <c r="GH226">
        <v>4.8697645535604704E-3</v>
      </c>
      <c r="GI226">
        <v>-2.9716501002383001E-6</v>
      </c>
      <c r="GJ226">
        <v>1.12513468715282E-9</v>
      </c>
      <c r="GK226">
        <v>-5.6040547963591501E-2</v>
      </c>
      <c r="GL226">
        <v>-3.4440246100026599E-2</v>
      </c>
      <c r="GM226">
        <v>3.75033726110429E-3</v>
      </c>
      <c r="GN226">
        <v>-6.7053370517907205E-5</v>
      </c>
      <c r="GO226">
        <v>20</v>
      </c>
      <c r="GP226">
        <v>2120</v>
      </c>
      <c r="GQ226">
        <v>2</v>
      </c>
      <c r="GR226">
        <v>25</v>
      </c>
      <c r="GS226">
        <v>239.7</v>
      </c>
      <c r="GT226">
        <v>239.6</v>
      </c>
      <c r="GU226">
        <v>3.6926299999999999</v>
      </c>
      <c r="GV226">
        <v>2.34497</v>
      </c>
      <c r="GW226">
        <v>1.9982899999999999</v>
      </c>
      <c r="GX226">
        <v>2.7404799999999998</v>
      </c>
      <c r="GY226">
        <v>2.0935100000000002</v>
      </c>
      <c r="GZ226">
        <v>2.3974600000000001</v>
      </c>
      <c r="HA226">
        <v>41.041200000000003</v>
      </c>
      <c r="HB226">
        <v>15.9445</v>
      </c>
      <c r="HC226">
        <v>18</v>
      </c>
      <c r="HD226">
        <v>430.60300000000001</v>
      </c>
      <c r="HE226">
        <v>588.697</v>
      </c>
      <c r="HF226">
        <v>19.137899999999998</v>
      </c>
      <c r="HG226">
        <v>28.132200000000001</v>
      </c>
      <c r="HH226">
        <v>30.000499999999999</v>
      </c>
      <c r="HI226">
        <v>27.879000000000001</v>
      </c>
      <c r="HJ226">
        <v>27.863399999999999</v>
      </c>
      <c r="HK226">
        <v>73.944800000000001</v>
      </c>
      <c r="HL226">
        <v>44.744399999999999</v>
      </c>
      <c r="HM226">
        <v>0</v>
      </c>
      <c r="HN226">
        <v>19.135100000000001</v>
      </c>
      <c r="HO226">
        <v>1590.4</v>
      </c>
      <c r="HP226">
        <v>19.177099999999999</v>
      </c>
      <c r="HQ226">
        <v>96.639300000000006</v>
      </c>
      <c r="HR226">
        <v>100.24</v>
      </c>
    </row>
    <row r="227" spans="1:226" x14ac:dyDescent="0.2">
      <c r="A227">
        <v>211</v>
      </c>
      <c r="B227">
        <v>1657225878.0999999</v>
      </c>
      <c r="C227">
        <v>2211.5999999046298</v>
      </c>
      <c r="D227" t="s">
        <v>781</v>
      </c>
      <c r="E227" t="s">
        <v>782</v>
      </c>
      <c r="F227">
        <v>5</v>
      </c>
      <c r="G227" t="s">
        <v>596</v>
      </c>
      <c r="H227" t="s">
        <v>354</v>
      </c>
      <c r="I227">
        <v>1657225875.5999999</v>
      </c>
      <c r="J227">
        <f t="shared" si="102"/>
        <v>2.5131601709312179E-3</v>
      </c>
      <c r="K227">
        <f t="shared" si="103"/>
        <v>2.5131601709312181</v>
      </c>
      <c r="L227">
        <f t="shared" si="104"/>
        <v>27.756184894351581</v>
      </c>
      <c r="M227">
        <f t="shared" si="105"/>
        <v>1524.7888888888899</v>
      </c>
      <c r="N227">
        <f t="shared" si="106"/>
        <v>1029.08185430872</v>
      </c>
      <c r="O227">
        <f t="shared" si="107"/>
        <v>71.023101788425066</v>
      </c>
      <c r="P227">
        <f t="shared" si="108"/>
        <v>105.23481296263056</v>
      </c>
      <c r="Q227">
        <f t="shared" si="109"/>
        <v>0.10192358399305798</v>
      </c>
      <c r="R227">
        <f t="shared" si="110"/>
        <v>2.4480583661187234</v>
      </c>
      <c r="S227">
        <f t="shared" si="111"/>
        <v>9.9623454607450923E-2</v>
      </c>
      <c r="T227">
        <f t="shared" si="112"/>
        <v>6.246699330650507E-2</v>
      </c>
      <c r="U227">
        <f t="shared" si="113"/>
        <v>321.51506633333361</v>
      </c>
      <c r="V227">
        <f t="shared" si="114"/>
        <v>25.564232438407721</v>
      </c>
      <c r="W227">
        <f t="shared" si="115"/>
        <v>25.0316222222222</v>
      </c>
      <c r="X227">
        <f t="shared" si="116"/>
        <v>3.1856771387996847</v>
      </c>
      <c r="Y227">
        <f t="shared" si="117"/>
        <v>49.928413122415279</v>
      </c>
      <c r="Z227">
        <f t="shared" si="118"/>
        <v>1.5037886143293799</v>
      </c>
      <c r="AA227">
        <f t="shared" si="119"/>
        <v>3.0118894639057867</v>
      </c>
      <c r="AB227">
        <f t="shared" si="120"/>
        <v>1.6818885244703048</v>
      </c>
      <c r="AC227">
        <f t="shared" si="121"/>
        <v>-110.83036353806671</v>
      </c>
      <c r="AD227">
        <f t="shared" si="122"/>
        <v>-123.77498321042948</v>
      </c>
      <c r="AE227">
        <f t="shared" si="123"/>
        <v>-10.647775625508769</v>
      </c>
      <c r="AF227">
        <f t="shared" si="124"/>
        <v>76.261943959328661</v>
      </c>
      <c r="AG227">
        <f t="shared" si="125"/>
        <v>48.370643352124134</v>
      </c>
      <c r="AH227">
        <f t="shared" si="126"/>
        <v>2.5401382225301483</v>
      </c>
      <c r="AI227">
        <f t="shared" si="127"/>
        <v>27.756184894351581</v>
      </c>
      <c r="AJ227">
        <v>1607.2993753979699</v>
      </c>
      <c r="AK227">
        <v>1565.5242424242399</v>
      </c>
      <c r="AL227">
        <v>3.3981341524670201</v>
      </c>
      <c r="AM227">
        <v>66.775672127401407</v>
      </c>
      <c r="AN227">
        <f t="shared" si="128"/>
        <v>2.5131601709312181</v>
      </c>
      <c r="AO227">
        <v>19.250155304795701</v>
      </c>
      <c r="AP227">
        <v>21.779615151515099</v>
      </c>
      <c r="AQ227">
        <v>3.5698579516036202E-5</v>
      </c>
      <c r="AR227">
        <v>77.559207945919596</v>
      </c>
      <c r="AS227">
        <v>14</v>
      </c>
      <c r="AT227">
        <v>3</v>
      </c>
      <c r="AU227">
        <f t="shared" si="129"/>
        <v>1</v>
      </c>
      <c r="AV227">
        <f t="shared" si="130"/>
        <v>0</v>
      </c>
      <c r="AW227">
        <f t="shared" si="131"/>
        <v>36755.089887564442</v>
      </c>
      <c r="AX227">
        <f t="shared" si="132"/>
        <v>1999.9977777777799</v>
      </c>
      <c r="AY227">
        <f t="shared" si="133"/>
        <v>1681.197833333335</v>
      </c>
      <c r="AZ227">
        <f t="shared" si="134"/>
        <v>0.84059985066650067</v>
      </c>
      <c r="BA227">
        <f t="shared" si="135"/>
        <v>0.1607577117863464</v>
      </c>
      <c r="BB227" s="1">
        <v>5.1449999999999996</v>
      </c>
      <c r="BC227">
        <v>0.5</v>
      </c>
      <c r="BD227" t="s">
        <v>355</v>
      </c>
      <c r="BE227">
        <v>2</v>
      </c>
      <c r="BF227" t="b">
        <v>1</v>
      </c>
      <c r="BG227">
        <v>1657225875.5999999</v>
      </c>
      <c r="BH227">
        <v>1524.7888888888899</v>
      </c>
      <c r="BI227">
        <v>1578.54555555556</v>
      </c>
      <c r="BJ227">
        <v>21.788988888888898</v>
      </c>
      <c r="BK227">
        <v>19.232244444444401</v>
      </c>
      <c r="BL227">
        <v>1518.66333333333</v>
      </c>
      <c r="BM227">
        <v>21.517700000000001</v>
      </c>
      <c r="BN227">
        <v>500.02066666666701</v>
      </c>
      <c r="BO227">
        <v>68.9159111111111</v>
      </c>
      <c r="BP227">
        <v>0.10007774444444401</v>
      </c>
      <c r="BQ227">
        <v>24.093788888888898</v>
      </c>
      <c r="BR227">
        <v>25.0316222222222</v>
      </c>
      <c r="BS227">
        <v>999.9</v>
      </c>
      <c r="BT227">
        <v>0</v>
      </c>
      <c r="BU227">
        <v>0</v>
      </c>
      <c r="BV227">
        <v>9988.0555555555493</v>
      </c>
      <c r="BW227">
        <v>0</v>
      </c>
      <c r="BX227">
        <v>1545.7377777777799</v>
      </c>
      <c r="BY227">
        <v>-53.755355555555603</v>
      </c>
      <c r="BZ227">
        <v>1558.7533333333299</v>
      </c>
      <c r="CA227">
        <v>1609.5</v>
      </c>
      <c r="CB227">
        <v>2.5567477777777801</v>
      </c>
      <c r="CC227">
        <v>1578.54555555556</v>
      </c>
      <c r="CD227">
        <v>19.232244444444401</v>
      </c>
      <c r="CE227">
        <v>1.5016088888888901</v>
      </c>
      <c r="CF227">
        <v>1.3254055555555599</v>
      </c>
      <c r="CG227">
        <v>12.9845555555556</v>
      </c>
      <c r="CH227">
        <v>11.0900888888889</v>
      </c>
      <c r="CI227">
        <v>1999.9977777777799</v>
      </c>
      <c r="CJ227">
        <v>0.980003333333333</v>
      </c>
      <c r="CK227">
        <v>1.9996788888888901E-2</v>
      </c>
      <c r="CL227">
        <v>0</v>
      </c>
      <c r="CM227">
        <v>2.5339444444444399</v>
      </c>
      <c r="CN227">
        <v>0</v>
      </c>
      <c r="CO227">
        <v>9774.4855555555605</v>
      </c>
      <c r="CP227">
        <v>16705.400000000001</v>
      </c>
      <c r="CQ227">
        <v>47.186999999999998</v>
      </c>
      <c r="CR227">
        <v>49.715000000000003</v>
      </c>
      <c r="CS227">
        <v>48.311999999999998</v>
      </c>
      <c r="CT227">
        <v>47.770666666666699</v>
      </c>
      <c r="CU227">
        <v>46.311999999999998</v>
      </c>
      <c r="CV227">
        <v>1960.0077777777799</v>
      </c>
      <c r="CW227">
        <v>39.99</v>
      </c>
      <c r="CX227">
        <v>0</v>
      </c>
      <c r="CY227">
        <v>1651542940.4000001</v>
      </c>
      <c r="CZ227">
        <v>0</v>
      </c>
      <c r="DA227">
        <v>1657211497.5999999</v>
      </c>
      <c r="DB227" t="s">
        <v>356</v>
      </c>
      <c r="DC227">
        <v>1657211493.5999999</v>
      </c>
      <c r="DD227">
        <v>1657211497.5999999</v>
      </c>
      <c r="DE227">
        <v>1</v>
      </c>
      <c r="DF227">
        <v>1.526</v>
      </c>
      <c r="DG227">
        <v>4.4999999999999998E-2</v>
      </c>
      <c r="DH227">
        <v>2.6110000000000002</v>
      </c>
      <c r="DI227">
        <v>0.157</v>
      </c>
      <c r="DJ227">
        <v>420</v>
      </c>
      <c r="DK227">
        <v>20</v>
      </c>
      <c r="DL227">
        <v>0.57999999999999996</v>
      </c>
      <c r="DM227">
        <v>0.22</v>
      </c>
      <c r="DN227">
        <v>-53.802482926829299</v>
      </c>
      <c r="DO227">
        <v>0.35997073170724603</v>
      </c>
      <c r="DP227">
        <v>0.23485334801607699</v>
      </c>
      <c r="DQ227">
        <v>0</v>
      </c>
      <c r="DR227">
        <v>2.5339390243902402</v>
      </c>
      <c r="DS227">
        <v>6.2068013937285602E-2</v>
      </c>
      <c r="DT227">
        <v>1.72750942681947E-2</v>
      </c>
      <c r="DU227">
        <v>1</v>
      </c>
      <c r="DV227">
        <v>1</v>
      </c>
      <c r="DW227">
        <v>2</v>
      </c>
      <c r="DX227" t="s">
        <v>357</v>
      </c>
      <c r="DY227">
        <v>2.8548</v>
      </c>
      <c r="DZ227">
        <v>2.7164700000000002</v>
      </c>
      <c r="EA227">
        <v>0.16770399999999999</v>
      </c>
      <c r="EB227">
        <v>0.171177</v>
      </c>
      <c r="EC227">
        <v>7.3606000000000005E-2</v>
      </c>
      <c r="ED227">
        <v>6.7385100000000003E-2</v>
      </c>
      <c r="EE227">
        <v>23471.1</v>
      </c>
      <c r="EF227">
        <v>20331.5</v>
      </c>
      <c r="EG227">
        <v>25252.1</v>
      </c>
      <c r="EH227">
        <v>23895.4</v>
      </c>
      <c r="EI227">
        <v>39953.4</v>
      </c>
      <c r="EJ227">
        <v>36903.699999999997</v>
      </c>
      <c r="EK227">
        <v>45666.6</v>
      </c>
      <c r="EL227">
        <v>42642.1</v>
      </c>
      <c r="EM227">
        <v>1.78905</v>
      </c>
      <c r="EN227">
        <v>2.04487</v>
      </c>
      <c r="EO227">
        <v>5.4053999999999998E-2</v>
      </c>
      <c r="EP227">
        <v>0</v>
      </c>
      <c r="EQ227">
        <v>24.154900000000001</v>
      </c>
      <c r="ER227">
        <v>999.9</v>
      </c>
      <c r="ES227">
        <v>32.487000000000002</v>
      </c>
      <c r="ET227">
        <v>36.768999999999998</v>
      </c>
      <c r="EU227">
        <v>29.351600000000001</v>
      </c>
      <c r="EV227">
        <v>50.951799999999999</v>
      </c>
      <c r="EW227">
        <v>38.2652</v>
      </c>
      <c r="EX227">
        <v>2</v>
      </c>
      <c r="EY227">
        <v>5.7629600000000003E-2</v>
      </c>
      <c r="EZ227">
        <v>4.6656700000000004</v>
      </c>
      <c r="FA227">
        <v>20.1831</v>
      </c>
      <c r="FB227">
        <v>5.2343599999999997</v>
      </c>
      <c r="FC227">
        <v>11.992000000000001</v>
      </c>
      <c r="FD227">
        <v>4.9557000000000002</v>
      </c>
      <c r="FE227">
        <v>3.3039499999999999</v>
      </c>
      <c r="FF227">
        <v>9999</v>
      </c>
      <c r="FG227">
        <v>326</v>
      </c>
      <c r="FH227">
        <v>9999</v>
      </c>
      <c r="FI227">
        <v>4903.7</v>
      </c>
      <c r="FJ227">
        <v>1.86829</v>
      </c>
      <c r="FK227">
        <v>1.8640099999999999</v>
      </c>
      <c r="FL227">
        <v>1.8714900000000001</v>
      </c>
      <c r="FM227">
        <v>1.86249</v>
      </c>
      <c r="FN227">
        <v>1.86188</v>
      </c>
      <c r="FO227">
        <v>1.86829</v>
      </c>
      <c r="FP227">
        <v>1.85842</v>
      </c>
      <c r="FQ227">
        <v>1.86467</v>
      </c>
      <c r="FR227">
        <v>5</v>
      </c>
      <c r="FS227">
        <v>0</v>
      </c>
      <c r="FT227">
        <v>0</v>
      </c>
      <c r="FU227">
        <v>0</v>
      </c>
      <c r="FV227" t="s">
        <v>358</v>
      </c>
      <c r="FW227" t="s">
        <v>359</v>
      </c>
      <c r="FX227" t="s">
        <v>360</v>
      </c>
      <c r="FY227" t="s">
        <v>360</v>
      </c>
      <c r="FZ227" t="s">
        <v>360</v>
      </c>
      <c r="GA227" t="s">
        <v>360</v>
      </c>
      <c r="GB227">
        <v>0</v>
      </c>
      <c r="GC227">
        <v>100</v>
      </c>
      <c r="GD227">
        <v>100</v>
      </c>
      <c r="GE227">
        <v>6.15</v>
      </c>
      <c r="GF227">
        <v>0.27089999999999997</v>
      </c>
      <c r="GG227">
        <v>1.64354498451179</v>
      </c>
      <c r="GH227">
        <v>4.8697645535604704E-3</v>
      </c>
      <c r="GI227">
        <v>-2.9716501002383001E-6</v>
      </c>
      <c r="GJ227">
        <v>1.12513468715282E-9</v>
      </c>
      <c r="GK227">
        <v>-5.6040547963591501E-2</v>
      </c>
      <c r="GL227">
        <v>-3.4440246100026599E-2</v>
      </c>
      <c r="GM227">
        <v>3.75033726110429E-3</v>
      </c>
      <c r="GN227">
        <v>-6.7053370517907205E-5</v>
      </c>
      <c r="GO227">
        <v>20</v>
      </c>
      <c r="GP227">
        <v>2120</v>
      </c>
      <c r="GQ227">
        <v>2</v>
      </c>
      <c r="GR227">
        <v>25</v>
      </c>
      <c r="GS227">
        <v>239.7</v>
      </c>
      <c r="GT227">
        <v>239.7</v>
      </c>
      <c r="GU227">
        <v>3.7206999999999999</v>
      </c>
      <c r="GV227">
        <v>2.34619</v>
      </c>
      <c r="GW227">
        <v>1.9982899999999999</v>
      </c>
      <c r="GX227">
        <v>2.7404799999999998</v>
      </c>
      <c r="GY227">
        <v>2.0935100000000002</v>
      </c>
      <c r="GZ227">
        <v>2.3767100000000001</v>
      </c>
      <c r="HA227">
        <v>41.041200000000003</v>
      </c>
      <c r="HB227">
        <v>15.9358</v>
      </c>
      <c r="HC227">
        <v>18</v>
      </c>
      <c r="HD227">
        <v>430.7</v>
      </c>
      <c r="HE227">
        <v>588.83399999999995</v>
      </c>
      <c r="HF227">
        <v>19.139600000000002</v>
      </c>
      <c r="HG227">
        <v>28.140999999999998</v>
      </c>
      <c r="HH227">
        <v>30.000800000000002</v>
      </c>
      <c r="HI227">
        <v>27.886500000000002</v>
      </c>
      <c r="HJ227">
        <v>27.870999999999999</v>
      </c>
      <c r="HK227">
        <v>74.492099999999994</v>
      </c>
      <c r="HL227">
        <v>44.744399999999999</v>
      </c>
      <c r="HM227">
        <v>0</v>
      </c>
      <c r="HN227">
        <v>19.102399999999999</v>
      </c>
      <c r="HO227">
        <v>1610.54</v>
      </c>
      <c r="HP227">
        <v>19.1935</v>
      </c>
      <c r="HQ227">
        <v>96.639700000000005</v>
      </c>
      <c r="HR227">
        <v>100.241</v>
      </c>
    </row>
    <row r="228" spans="1:226" x14ac:dyDescent="0.2">
      <c r="A228">
        <v>212</v>
      </c>
      <c r="B228">
        <v>1657225883.0999999</v>
      </c>
      <c r="C228">
        <v>2216.5999999046298</v>
      </c>
      <c r="D228" t="s">
        <v>783</v>
      </c>
      <c r="E228" t="s">
        <v>784</v>
      </c>
      <c r="F228">
        <v>5</v>
      </c>
      <c r="G228" t="s">
        <v>596</v>
      </c>
      <c r="H228" t="s">
        <v>354</v>
      </c>
      <c r="I228">
        <v>1657225880.3</v>
      </c>
      <c r="J228">
        <f t="shared" si="102"/>
        <v>2.4967175433242678E-3</v>
      </c>
      <c r="K228">
        <f t="shared" si="103"/>
        <v>2.4967175433242677</v>
      </c>
      <c r="L228">
        <f t="shared" si="104"/>
        <v>27.89780301362412</v>
      </c>
      <c r="M228">
        <f t="shared" si="105"/>
        <v>1540.328</v>
      </c>
      <c r="N228">
        <f t="shared" si="106"/>
        <v>1037.5781556048955</v>
      </c>
      <c r="O228">
        <f t="shared" si="107"/>
        <v>71.609225773274247</v>
      </c>
      <c r="P228">
        <f t="shared" si="108"/>
        <v>106.30687907321202</v>
      </c>
      <c r="Q228">
        <f t="shared" si="109"/>
        <v>0.1009672533873818</v>
      </c>
      <c r="R228">
        <f t="shared" si="110"/>
        <v>2.446832252499346</v>
      </c>
      <c r="S228">
        <f t="shared" si="111"/>
        <v>9.8708465783479332E-2</v>
      </c>
      <c r="T228">
        <f t="shared" si="112"/>
        <v>6.189152542241598E-2</v>
      </c>
      <c r="U228">
        <f t="shared" si="113"/>
        <v>321.51324450000004</v>
      </c>
      <c r="V228">
        <f t="shared" si="114"/>
        <v>25.569553218830173</v>
      </c>
      <c r="W228">
        <f t="shared" si="115"/>
        <v>25.04665</v>
      </c>
      <c r="X228">
        <f t="shared" si="116"/>
        <v>3.1885317606382593</v>
      </c>
      <c r="Y228">
        <f t="shared" si="117"/>
        <v>49.876253585614435</v>
      </c>
      <c r="Z228">
        <f t="shared" si="118"/>
        <v>1.502180755868455</v>
      </c>
      <c r="AA228">
        <f t="shared" si="119"/>
        <v>3.0118155392122747</v>
      </c>
      <c r="AB228">
        <f t="shared" si="120"/>
        <v>1.6863510047698043</v>
      </c>
      <c r="AC228">
        <f t="shared" si="121"/>
        <v>-110.10524366060021</v>
      </c>
      <c r="AD228">
        <f t="shared" si="122"/>
        <v>-125.74929691560486</v>
      </c>
      <c r="AE228">
        <f t="shared" si="123"/>
        <v>-10.823835711632675</v>
      </c>
      <c r="AF228">
        <f t="shared" si="124"/>
        <v>74.834868212162306</v>
      </c>
      <c r="AG228">
        <f t="shared" si="125"/>
        <v>48.468082755992945</v>
      </c>
      <c r="AH228">
        <f t="shared" si="126"/>
        <v>2.5274787115775106</v>
      </c>
      <c r="AI228">
        <f t="shared" si="127"/>
        <v>27.89780301362412</v>
      </c>
      <c r="AJ228">
        <v>1624.1864757309399</v>
      </c>
      <c r="AK228">
        <v>1582.35575757576</v>
      </c>
      <c r="AL228">
        <v>3.3733553427674501</v>
      </c>
      <c r="AM228">
        <v>66.775672127401407</v>
      </c>
      <c r="AN228">
        <f t="shared" si="128"/>
        <v>2.4967175433242677</v>
      </c>
      <c r="AO228">
        <v>19.217984856372698</v>
      </c>
      <c r="AP228">
        <v>21.757168484848499</v>
      </c>
      <c r="AQ228">
        <v>-6.03033195945454E-3</v>
      </c>
      <c r="AR228">
        <v>77.559207945919596</v>
      </c>
      <c r="AS228">
        <v>14</v>
      </c>
      <c r="AT228">
        <v>3</v>
      </c>
      <c r="AU228">
        <f t="shared" si="129"/>
        <v>1</v>
      </c>
      <c r="AV228">
        <f t="shared" si="130"/>
        <v>0</v>
      </c>
      <c r="AW228">
        <f t="shared" si="131"/>
        <v>36727.892267596384</v>
      </c>
      <c r="AX228">
        <f t="shared" si="132"/>
        <v>1999.9860000000001</v>
      </c>
      <c r="AY228">
        <f t="shared" si="133"/>
        <v>1681.1879700000002</v>
      </c>
      <c r="AZ228">
        <f t="shared" si="134"/>
        <v>0.84059986919908447</v>
      </c>
      <c r="BA228">
        <f t="shared" si="135"/>
        <v>0.16075774755423289</v>
      </c>
      <c r="BB228" s="1">
        <v>5.1449999999999996</v>
      </c>
      <c r="BC228">
        <v>0.5</v>
      </c>
      <c r="BD228" t="s">
        <v>355</v>
      </c>
      <c r="BE228">
        <v>2</v>
      </c>
      <c r="BF228" t="b">
        <v>1</v>
      </c>
      <c r="BG228">
        <v>1657225880.3</v>
      </c>
      <c r="BH228">
        <v>1540.328</v>
      </c>
      <c r="BI228">
        <v>1594.2049999999999</v>
      </c>
      <c r="BJ228">
        <v>21.76577</v>
      </c>
      <c r="BK228">
        <v>19.221730000000001</v>
      </c>
      <c r="BL228">
        <v>1534.144</v>
      </c>
      <c r="BM228">
        <v>21.495270000000001</v>
      </c>
      <c r="BN228">
        <v>500.02510000000001</v>
      </c>
      <c r="BO228">
        <v>68.915670000000006</v>
      </c>
      <c r="BP228">
        <v>0.10007149999999999</v>
      </c>
      <c r="BQ228">
        <v>24.09338</v>
      </c>
      <c r="BR228">
        <v>25.04665</v>
      </c>
      <c r="BS228">
        <v>999.9</v>
      </c>
      <c r="BT228">
        <v>0</v>
      </c>
      <c r="BU228">
        <v>0</v>
      </c>
      <c r="BV228">
        <v>9980.375</v>
      </c>
      <c r="BW228">
        <v>0</v>
      </c>
      <c r="BX228">
        <v>1545.5219999999999</v>
      </c>
      <c r="BY228">
        <v>-53.878970000000002</v>
      </c>
      <c r="BZ228">
        <v>1574.6010000000001</v>
      </c>
      <c r="CA228">
        <v>1625.451</v>
      </c>
      <c r="CB228">
        <v>2.5440740000000002</v>
      </c>
      <c r="CC228">
        <v>1594.2049999999999</v>
      </c>
      <c r="CD228">
        <v>19.221730000000001</v>
      </c>
      <c r="CE228">
        <v>1.500005</v>
      </c>
      <c r="CF228">
        <v>1.3246789999999999</v>
      </c>
      <c r="CG228">
        <v>12.968209999999999</v>
      </c>
      <c r="CH228">
        <v>11.081810000000001</v>
      </c>
      <c r="CI228">
        <v>1999.9860000000001</v>
      </c>
      <c r="CJ228">
        <v>0.98000310000000002</v>
      </c>
      <c r="CK228">
        <v>1.9997029999999999E-2</v>
      </c>
      <c r="CL228">
        <v>0</v>
      </c>
      <c r="CM228">
        <v>2.4135399999999998</v>
      </c>
      <c r="CN228">
        <v>0</v>
      </c>
      <c r="CO228">
        <v>9773.8760000000002</v>
      </c>
      <c r="CP228">
        <v>16705.29</v>
      </c>
      <c r="CQ228">
        <v>47.186999999999998</v>
      </c>
      <c r="CR228">
        <v>49.743699999999997</v>
      </c>
      <c r="CS228">
        <v>48.318300000000001</v>
      </c>
      <c r="CT228">
        <v>47.811999999999998</v>
      </c>
      <c r="CU228">
        <v>46.311999999999998</v>
      </c>
      <c r="CV228">
        <v>1959.9949999999999</v>
      </c>
      <c r="CW228">
        <v>39.991</v>
      </c>
      <c r="CX228">
        <v>0</v>
      </c>
      <c r="CY228">
        <v>1651542945.2</v>
      </c>
      <c r="CZ228">
        <v>0</v>
      </c>
      <c r="DA228">
        <v>1657211497.5999999</v>
      </c>
      <c r="DB228" t="s">
        <v>356</v>
      </c>
      <c r="DC228">
        <v>1657211493.5999999</v>
      </c>
      <c r="DD228">
        <v>1657211497.5999999</v>
      </c>
      <c r="DE228">
        <v>1</v>
      </c>
      <c r="DF228">
        <v>1.526</v>
      </c>
      <c r="DG228">
        <v>4.4999999999999998E-2</v>
      </c>
      <c r="DH228">
        <v>2.6110000000000002</v>
      </c>
      <c r="DI228">
        <v>0.157</v>
      </c>
      <c r="DJ228">
        <v>420</v>
      </c>
      <c r="DK228">
        <v>20</v>
      </c>
      <c r="DL228">
        <v>0.57999999999999996</v>
      </c>
      <c r="DM228">
        <v>0.22</v>
      </c>
      <c r="DN228">
        <v>-53.826392682926802</v>
      </c>
      <c r="DO228">
        <v>0.57935958188150205</v>
      </c>
      <c r="DP228">
        <v>0.22782442468498801</v>
      </c>
      <c r="DQ228">
        <v>0</v>
      </c>
      <c r="DR228">
        <v>2.5367602439024401</v>
      </c>
      <c r="DS228">
        <v>9.6452613240420607E-2</v>
      </c>
      <c r="DT228">
        <v>1.8333872222534402E-2</v>
      </c>
      <c r="DU228">
        <v>1</v>
      </c>
      <c r="DV228">
        <v>1</v>
      </c>
      <c r="DW228">
        <v>2</v>
      </c>
      <c r="DX228" t="s">
        <v>357</v>
      </c>
      <c r="DY228">
        <v>2.8547099999999999</v>
      </c>
      <c r="DZ228">
        <v>2.7162299999999999</v>
      </c>
      <c r="EA228">
        <v>0.16878899999999999</v>
      </c>
      <c r="EB228">
        <v>0.172266</v>
      </c>
      <c r="EC228">
        <v>7.3551199999999997E-2</v>
      </c>
      <c r="ED228">
        <v>6.7436999999999997E-2</v>
      </c>
      <c r="EE228">
        <v>23440.2</v>
      </c>
      <c r="EF228">
        <v>20304</v>
      </c>
      <c r="EG228">
        <v>25251.8</v>
      </c>
      <c r="EH228">
        <v>23894.6</v>
      </c>
      <c r="EI228">
        <v>39954.9</v>
      </c>
      <c r="EJ228">
        <v>36900.699999999997</v>
      </c>
      <c r="EK228">
        <v>45665.599999999999</v>
      </c>
      <c r="EL228">
        <v>42641.1</v>
      </c>
      <c r="EM228">
        <v>1.78878</v>
      </c>
      <c r="EN228">
        <v>2.0446800000000001</v>
      </c>
      <c r="EO228">
        <v>5.44339E-2</v>
      </c>
      <c r="EP228">
        <v>0</v>
      </c>
      <c r="EQ228">
        <v>24.168800000000001</v>
      </c>
      <c r="ER228">
        <v>999.9</v>
      </c>
      <c r="ES228">
        <v>32.542000000000002</v>
      </c>
      <c r="ET228">
        <v>36.789000000000001</v>
      </c>
      <c r="EU228">
        <v>29.4298</v>
      </c>
      <c r="EV228">
        <v>51.111800000000002</v>
      </c>
      <c r="EW228">
        <v>38.2652</v>
      </c>
      <c r="EX228">
        <v>2</v>
      </c>
      <c r="EY228">
        <v>5.8811000000000002E-2</v>
      </c>
      <c r="EZ228">
        <v>4.7985100000000003</v>
      </c>
      <c r="FA228">
        <v>20.179200000000002</v>
      </c>
      <c r="FB228">
        <v>5.2352600000000002</v>
      </c>
      <c r="FC228">
        <v>11.992000000000001</v>
      </c>
      <c r="FD228">
        <v>4.9560500000000003</v>
      </c>
      <c r="FE228">
        <v>3.3039999999999998</v>
      </c>
      <c r="FF228">
        <v>9999</v>
      </c>
      <c r="FG228">
        <v>326</v>
      </c>
      <c r="FH228">
        <v>9999</v>
      </c>
      <c r="FI228">
        <v>4904</v>
      </c>
      <c r="FJ228">
        <v>1.86826</v>
      </c>
      <c r="FK228">
        <v>1.8640000000000001</v>
      </c>
      <c r="FL228">
        <v>1.8714900000000001</v>
      </c>
      <c r="FM228">
        <v>1.86249</v>
      </c>
      <c r="FN228">
        <v>1.86189</v>
      </c>
      <c r="FO228">
        <v>1.86829</v>
      </c>
      <c r="FP228">
        <v>1.85842</v>
      </c>
      <c r="FQ228">
        <v>1.8647</v>
      </c>
      <c r="FR228">
        <v>5</v>
      </c>
      <c r="FS228">
        <v>0</v>
      </c>
      <c r="FT228">
        <v>0</v>
      </c>
      <c r="FU228">
        <v>0</v>
      </c>
      <c r="FV228" t="s">
        <v>358</v>
      </c>
      <c r="FW228" t="s">
        <v>359</v>
      </c>
      <c r="FX228" t="s">
        <v>360</v>
      </c>
      <c r="FY228" t="s">
        <v>360</v>
      </c>
      <c r="FZ228" t="s">
        <v>360</v>
      </c>
      <c r="GA228" t="s">
        <v>360</v>
      </c>
      <c r="GB228">
        <v>0</v>
      </c>
      <c r="GC228">
        <v>100</v>
      </c>
      <c r="GD228">
        <v>100</v>
      </c>
      <c r="GE228">
        <v>6.21</v>
      </c>
      <c r="GF228">
        <v>0.2702</v>
      </c>
      <c r="GG228">
        <v>1.64354498451179</v>
      </c>
      <c r="GH228">
        <v>4.8697645535604704E-3</v>
      </c>
      <c r="GI228">
        <v>-2.9716501002383001E-6</v>
      </c>
      <c r="GJ228">
        <v>1.12513468715282E-9</v>
      </c>
      <c r="GK228">
        <v>-5.6040547963591501E-2</v>
      </c>
      <c r="GL228">
        <v>-3.4440246100026599E-2</v>
      </c>
      <c r="GM228">
        <v>3.75033726110429E-3</v>
      </c>
      <c r="GN228">
        <v>-6.7053370517907205E-5</v>
      </c>
      <c r="GO228">
        <v>20</v>
      </c>
      <c r="GP228">
        <v>2120</v>
      </c>
      <c r="GQ228">
        <v>2</v>
      </c>
      <c r="GR228">
        <v>25</v>
      </c>
      <c r="GS228">
        <v>239.8</v>
      </c>
      <c r="GT228">
        <v>239.8</v>
      </c>
      <c r="GU228">
        <v>3.75</v>
      </c>
      <c r="GV228">
        <v>2.34497</v>
      </c>
      <c r="GW228">
        <v>1.9982899999999999</v>
      </c>
      <c r="GX228">
        <v>2.7404799999999998</v>
      </c>
      <c r="GY228">
        <v>2.0935100000000002</v>
      </c>
      <c r="GZ228">
        <v>2.34741</v>
      </c>
      <c r="HA228">
        <v>41.067</v>
      </c>
      <c r="HB228">
        <v>15.927</v>
      </c>
      <c r="HC228">
        <v>18</v>
      </c>
      <c r="HD228">
        <v>430.59800000000001</v>
      </c>
      <c r="HE228">
        <v>588.76900000000001</v>
      </c>
      <c r="HF228">
        <v>19.1187</v>
      </c>
      <c r="HG228">
        <v>28.150200000000002</v>
      </c>
      <c r="HH228">
        <v>30.001100000000001</v>
      </c>
      <c r="HI228">
        <v>27.894300000000001</v>
      </c>
      <c r="HJ228">
        <v>27.879300000000001</v>
      </c>
      <c r="HK228">
        <v>75.092200000000005</v>
      </c>
      <c r="HL228">
        <v>44.744399999999999</v>
      </c>
      <c r="HM228">
        <v>0</v>
      </c>
      <c r="HN228">
        <v>19.0534</v>
      </c>
      <c r="HO228">
        <v>1623.92</v>
      </c>
      <c r="HP228">
        <v>19.220199999999998</v>
      </c>
      <c r="HQ228">
        <v>96.638000000000005</v>
      </c>
      <c r="HR228">
        <v>100.238</v>
      </c>
    </row>
    <row r="229" spans="1:226" x14ac:dyDescent="0.2">
      <c r="A229">
        <v>213</v>
      </c>
      <c r="B229">
        <v>1657225888.0999999</v>
      </c>
      <c r="C229">
        <v>2221.5999999046298</v>
      </c>
      <c r="D229" t="s">
        <v>785</v>
      </c>
      <c r="E229" t="s">
        <v>786</v>
      </c>
      <c r="F229">
        <v>5</v>
      </c>
      <c r="G229" t="s">
        <v>596</v>
      </c>
      <c r="H229" t="s">
        <v>354</v>
      </c>
      <c r="I229">
        <v>1657225885.5999999</v>
      </c>
      <c r="J229">
        <f t="shared" si="102"/>
        <v>2.4906441312505579E-3</v>
      </c>
      <c r="K229">
        <f t="shared" si="103"/>
        <v>2.4906441312505581</v>
      </c>
      <c r="L229">
        <f t="shared" si="104"/>
        <v>28.111282495283632</v>
      </c>
      <c r="M229">
        <f t="shared" si="105"/>
        <v>1557.81222222222</v>
      </c>
      <c r="N229">
        <f t="shared" si="106"/>
        <v>1049.6800817430587</v>
      </c>
      <c r="O229">
        <f t="shared" si="107"/>
        <v>72.444659196935959</v>
      </c>
      <c r="P229">
        <f t="shared" si="108"/>
        <v>107.51387731803693</v>
      </c>
      <c r="Q229">
        <f t="shared" si="109"/>
        <v>0.1006721563458412</v>
      </c>
      <c r="R229">
        <f t="shared" si="110"/>
        <v>2.4449339565243817</v>
      </c>
      <c r="S229">
        <f t="shared" si="111"/>
        <v>9.8424693043359171E-2</v>
      </c>
      <c r="T229">
        <f t="shared" si="112"/>
        <v>6.1713179898026368E-2</v>
      </c>
      <c r="U229">
        <f t="shared" si="113"/>
        <v>321.50478099999947</v>
      </c>
      <c r="V229">
        <f t="shared" si="114"/>
        <v>25.582074293891004</v>
      </c>
      <c r="W229">
        <f t="shared" si="115"/>
        <v>25.045544444444399</v>
      </c>
      <c r="X229">
        <f t="shared" si="116"/>
        <v>3.1883216771919947</v>
      </c>
      <c r="Y229">
        <f t="shared" si="117"/>
        <v>49.814868153517537</v>
      </c>
      <c r="Z229">
        <f t="shared" si="118"/>
        <v>1.5012025537604172</v>
      </c>
      <c r="AA229">
        <f t="shared" si="119"/>
        <v>3.0135632380558937</v>
      </c>
      <c r="AB229">
        <f t="shared" si="120"/>
        <v>1.6871191234315774</v>
      </c>
      <c r="AC229">
        <f t="shared" si="121"/>
        <v>-109.8374061881496</v>
      </c>
      <c r="AD229">
        <f t="shared" si="122"/>
        <v>-124.23213089495415</v>
      </c>
      <c r="AE229">
        <f t="shared" si="123"/>
        <v>-10.702009616155081</v>
      </c>
      <c r="AF229">
        <f t="shared" si="124"/>
        <v>76.733234300740648</v>
      </c>
      <c r="AG229">
        <f t="shared" si="125"/>
        <v>48.737390395060565</v>
      </c>
      <c r="AH229">
        <f t="shared" si="126"/>
        <v>2.4888749278227693</v>
      </c>
      <c r="AI229">
        <f t="shared" si="127"/>
        <v>28.111282495283632</v>
      </c>
      <c r="AJ229">
        <v>1641.3130662952101</v>
      </c>
      <c r="AK229">
        <v>1599.20703030303</v>
      </c>
      <c r="AL229">
        <v>3.3863336666344801</v>
      </c>
      <c r="AM229">
        <v>66.775672127401407</v>
      </c>
      <c r="AN229">
        <f t="shared" si="128"/>
        <v>2.4906441312505581</v>
      </c>
      <c r="AO229">
        <v>19.239892594163301</v>
      </c>
      <c r="AP229">
        <v>21.749654545454501</v>
      </c>
      <c r="AQ229">
        <v>-6.0070054241418401E-4</v>
      </c>
      <c r="AR229">
        <v>77.559207945919596</v>
      </c>
      <c r="AS229">
        <v>14</v>
      </c>
      <c r="AT229">
        <v>3</v>
      </c>
      <c r="AU229">
        <f t="shared" si="129"/>
        <v>1</v>
      </c>
      <c r="AV229">
        <f t="shared" si="130"/>
        <v>0</v>
      </c>
      <c r="AW229">
        <f t="shared" si="131"/>
        <v>36684.528097538496</v>
      </c>
      <c r="AX229">
        <f t="shared" si="132"/>
        <v>1999.93333333333</v>
      </c>
      <c r="AY229">
        <f t="shared" si="133"/>
        <v>1681.1436999999974</v>
      </c>
      <c r="AZ229">
        <f t="shared" si="134"/>
        <v>0.8405998699956666</v>
      </c>
      <c r="BA229">
        <f t="shared" si="135"/>
        <v>0.1607577490916364</v>
      </c>
      <c r="BB229" s="1">
        <v>5.1449999999999996</v>
      </c>
      <c r="BC229">
        <v>0.5</v>
      </c>
      <c r="BD229" t="s">
        <v>355</v>
      </c>
      <c r="BE229">
        <v>2</v>
      </c>
      <c r="BF229" t="b">
        <v>1</v>
      </c>
      <c r="BG229">
        <v>1657225885.5999999</v>
      </c>
      <c r="BH229">
        <v>1557.81222222222</v>
      </c>
      <c r="BI229">
        <v>1611.95333333333</v>
      </c>
      <c r="BJ229">
        <v>21.751533333333299</v>
      </c>
      <c r="BK229">
        <v>19.2461555555556</v>
      </c>
      <c r="BL229">
        <v>1551.56555555556</v>
      </c>
      <c r="BM229">
        <v>21.481477777777801</v>
      </c>
      <c r="BN229">
        <v>499.99355555555599</v>
      </c>
      <c r="BO229">
        <v>68.915888888888901</v>
      </c>
      <c r="BP229">
        <v>0.100052688888889</v>
      </c>
      <c r="BQ229">
        <v>24.1030444444444</v>
      </c>
      <c r="BR229">
        <v>25.045544444444399</v>
      </c>
      <c r="BS229">
        <v>999.9</v>
      </c>
      <c r="BT229">
        <v>0</v>
      </c>
      <c r="BU229">
        <v>0</v>
      </c>
      <c r="BV229">
        <v>9968.4022222222193</v>
      </c>
      <c r="BW229">
        <v>0</v>
      </c>
      <c r="BX229">
        <v>1544.7011111111101</v>
      </c>
      <c r="BY229">
        <v>-54.140455555555597</v>
      </c>
      <c r="BZ229">
        <v>1592.4511111111101</v>
      </c>
      <c r="CA229">
        <v>1643.5855555555599</v>
      </c>
      <c r="CB229">
        <v>2.5053899999999998</v>
      </c>
      <c r="CC229">
        <v>1611.95333333333</v>
      </c>
      <c r="CD229">
        <v>19.2461555555556</v>
      </c>
      <c r="CE229">
        <v>1.4990277777777801</v>
      </c>
      <c r="CF229">
        <v>1.32636333333333</v>
      </c>
      <c r="CG229">
        <v>12.958211111111099</v>
      </c>
      <c r="CH229">
        <v>11.1009777777778</v>
      </c>
      <c r="CI229">
        <v>1999.93333333333</v>
      </c>
      <c r="CJ229">
        <v>0.98000299999999996</v>
      </c>
      <c r="CK229">
        <v>1.9997133333333299E-2</v>
      </c>
      <c r="CL229">
        <v>0</v>
      </c>
      <c r="CM229">
        <v>2.4147555555555602</v>
      </c>
      <c r="CN229">
        <v>0</v>
      </c>
      <c r="CO229">
        <v>9772.7922222222205</v>
      </c>
      <c r="CP229">
        <v>16704.855555555601</v>
      </c>
      <c r="CQ229">
        <v>47.186999999999998</v>
      </c>
      <c r="CR229">
        <v>49.75</v>
      </c>
      <c r="CS229">
        <v>48.375</v>
      </c>
      <c r="CT229">
        <v>47.811999999999998</v>
      </c>
      <c r="CU229">
        <v>46.311999999999998</v>
      </c>
      <c r="CV229">
        <v>1959.94333333333</v>
      </c>
      <c r="CW229">
        <v>39.99</v>
      </c>
      <c r="CX229">
        <v>0</v>
      </c>
      <c r="CY229">
        <v>1651542950.5999999</v>
      </c>
      <c r="CZ229">
        <v>0</v>
      </c>
      <c r="DA229">
        <v>1657211497.5999999</v>
      </c>
      <c r="DB229" t="s">
        <v>356</v>
      </c>
      <c r="DC229">
        <v>1657211493.5999999</v>
      </c>
      <c r="DD229">
        <v>1657211497.5999999</v>
      </c>
      <c r="DE229">
        <v>1</v>
      </c>
      <c r="DF229">
        <v>1.526</v>
      </c>
      <c r="DG229">
        <v>4.4999999999999998E-2</v>
      </c>
      <c r="DH229">
        <v>2.6110000000000002</v>
      </c>
      <c r="DI229">
        <v>0.157</v>
      </c>
      <c r="DJ229">
        <v>420</v>
      </c>
      <c r="DK229">
        <v>20</v>
      </c>
      <c r="DL229">
        <v>0.57999999999999996</v>
      </c>
      <c r="DM229">
        <v>0.22</v>
      </c>
      <c r="DN229">
        <v>-53.871385365853698</v>
      </c>
      <c r="DO229">
        <v>-1.6406006968642599</v>
      </c>
      <c r="DP229">
        <v>0.21032743179701899</v>
      </c>
      <c r="DQ229">
        <v>0</v>
      </c>
      <c r="DR229">
        <v>2.5307785365853701</v>
      </c>
      <c r="DS229">
        <v>-5.6289198606267001E-2</v>
      </c>
      <c r="DT229">
        <v>2.2503641825699999E-2</v>
      </c>
      <c r="DU229">
        <v>1</v>
      </c>
      <c r="DV229">
        <v>1</v>
      </c>
      <c r="DW229">
        <v>2</v>
      </c>
      <c r="DX229" t="s">
        <v>357</v>
      </c>
      <c r="DY229">
        <v>2.8547600000000002</v>
      </c>
      <c r="DZ229">
        <v>2.7162199999999999</v>
      </c>
      <c r="EA229">
        <v>0.16986999999999999</v>
      </c>
      <c r="EB229">
        <v>0.17333000000000001</v>
      </c>
      <c r="EC229">
        <v>7.3536000000000004E-2</v>
      </c>
      <c r="ED229">
        <v>6.75008E-2</v>
      </c>
      <c r="EE229">
        <v>23408.7</v>
      </c>
      <c r="EF229">
        <v>20277.8</v>
      </c>
      <c r="EG229">
        <v>25250.799999999999</v>
      </c>
      <c r="EH229">
        <v>23894.6</v>
      </c>
      <c r="EI229">
        <v>39954.6</v>
      </c>
      <c r="EJ229">
        <v>36898</v>
      </c>
      <c r="EK229">
        <v>45664.5</v>
      </c>
      <c r="EL229">
        <v>42640.9</v>
      </c>
      <c r="EM229">
        <v>1.7888500000000001</v>
      </c>
      <c r="EN229">
        <v>2.0445000000000002</v>
      </c>
      <c r="EO229">
        <v>5.1036499999999999E-2</v>
      </c>
      <c r="EP229">
        <v>0</v>
      </c>
      <c r="EQ229">
        <v>24.184799999999999</v>
      </c>
      <c r="ER229">
        <v>999.9</v>
      </c>
      <c r="ES229">
        <v>32.542000000000002</v>
      </c>
      <c r="ET229">
        <v>36.798999999999999</v>
      </c>
      <c r="EU229">
        <v>29.447399999999998</v>
      </c>
      <c r="EV229">
        <v>51.541800000000002</v>
      </c>
      <c r="EW229">
        <v>38.205100000000002</v>
      </c>
      <c r="EX229">
        <v>2</v>
      </c>
      <c r="EY229">
        <v>6.0027900000000002E-2</v>
      </c>
      <c r="EZ229">
        <v>4.9506300000000003</v>
      </c>
      <c r="FA229">
        <v>20.174800000000001</v>
      </c>
      <c r="FB229">
        <v>5.2346599999999999</v>
      </c>
      <c r="FC229">
        <v>11.992000000000001</v>
      </c>
      <c r="FD229">
        <v>4.9561500000000001</v>
      </c>
      <c r="FE229">
        <v>3.3039999999999998</v>
      </c>
      <c r="FF229">
        <v>9999</v>
      </c>
      <c r="FG229">
        <v>326</v>
      </c>
      <c r="FH229">
        <v>9999</v>
      </c>
      <c r="FI229">
        <v>4904</v>
      </c>
      <c r="FJ229">
        <v>1.8682799999999999</v>
      </c>
      <c r="FK229">
        <v>1.8640099999999999</v>
      </c>
      <c r="FL229">
        <v>1.8714900000000001</v>
      </c>
      <c r="FM229">
        <v>1.86249</v>
      </c>
      <c r="FN229">
        <v>1.86188</v>
      </c>
      <c r="FO229">
        <v>1.86829</v>
      </c>
      <c r="FP229">
        <v>1.85843</v>
      </c>
      <c r="FQ229">
        <v>1.8647</v>
      </c>
      <c r="FR229">
        <v>5</v>
      </c>
      <c r="FS229">
        <v>0</v>
      </c>
      <c r="FT229">
        <v>0</v>
      </c>
      <c r="FU229">
        <v>0</v>
      </c>
      <c r="FV229" t="s">
        <v>358</v>
      </c>
      <c r="FW229" t="s">
        <v>359</v>
      </c>
      <c r="FX229" t="s">
        <v>360</v>
      </c>
      <c r="FY229" t="s">
        <v>360</v>
      </c>
      <c r="FZ229" t="s">
        <v>360</v>
      </c>
      <c r="GA229" t="s">
        <v>360</v>
      </c>
      <c r="GB229">
        <v>0</v>
      </c>
      <c r="GC229">
        <v>100</v>
      </c>
      <c r="GD229">
        <v>100</v>
      </c>
      <c r="GE229">
        <v>6.28</v>
      </c>
      <c r="GF229">
        <v>0.27</v>
      </c>
      <c r="GG229">
        <v>1.64354498451179</v>
      </c>
      <c r="GH229">
        <v>4.8697645535604704E-3</v>
      </c>
      <c r="GI229">
        <v>-2.9716501002383001E-6</v>
      </c>
      <c r="GJ229">
        <v>1.12513468715282E-9</v>
      </c>
      <c r="GK229">
        <v>-5.6040547963591501E-2</v>
      </c>
      <c r="GL229">
        <v>-3.4440246100026599E-2</v>
      </c>
      <c r="GM229">
        <v>3.75033726110429E-3</v>
      </c>
      <c r="GN229">
        <v>-6.7053370517907205E-5</v>
      </c>
      <c r="GO229">
        <v>20</v>
      </c>
      <c r="GP229">
        <v>2120</v>
      </c>
      <c r="GQ229">
        <v>2</v>
      </c>
      <c r="GR229">
        <v>25</v>
      </c>
      <c r="GS229">
        <v>239.9</v>
      </c>
      <c r="GT229">
        <v>239.8</v>
      </c>
      <c r="GU229">
        <v>3.7780800000000001</v>
      </c>
      <c r="GV229">
        <v>2.34497</v>
      </c>
      <c r="GW229">
        <v>1.9982899999999999</v>
      </c>
      <c r="GX229">
        <v>2.7416999999999998</v>
      </c>
      <c r="GY229">
        <v>2.0935100000000002</v>
      </c>
      <c r="GZ229">
        <v>2.3901400000000002</v>
      </c>
      <c r="HA229">
        <v>41.067</v>
      </c>
      <c r="HB229">
        <v>15.927</v>
      </c>
      <c r="HC229">
        <v>18</v>
      </c>
      <c r="HD229">
        <v>430.69499999999999</v>
      </c>
      <c r="HE229">
        <v>588.71500000000003</v>
      </c>
      <c r="HF229">
        <v>19.075600000000001</v>
      </c>
      <c r="HG229">
        <v>28.158999999999999</v>
      </c>
      <c r="HH229">
        <v>30.001200000000001</v>
      </c>
      <c r="HI229">
        <v>27.901800000000001</v>
      </c>
      <c r="HJ229">
        <v>27.886800000000001</v>
      </c>
      <c r="HK229">
        <v>75.632999999999996</v>
      </c>
      <c r="HL229">
        <v>44.744399999999999</v>
      </c>
      <c r="HM229">
        <v>0</v>
      </c>
      <c r="HN229">
        <v>19.010200000000001</v>
      </c>
      <c r="HO229">
        <v>1644.04</v>
      </c>
      <c r="HP229">
        <v>19.236699999999999</v>
      </c>
      <c r="HQ229">
        <v>96.635099999999994</v>
      </c>
      <c r="HR229">
        <v>100.23699999999999</v>
      </c>
    </row>
    <row r="230" spans="1:226" x14ac:dyDescent="0.2">
      <c r="A230">
        <v>214</v>
      </c>
      <c r="B230">
        <v>1657225893.0999999</v>
      </c>
      <c r="C230">
        <v>2226.5999999046298</v>
      </c>
      <c r="D230" t="s">
        <v>787</v>
      </c>
      <c r="E230" t="s">
        <v>788</v>
      </c>
      <c r="F230">
        <v>5</v>
      </c>
      <c r="G230" t="s">
        <v>596</v>
      </c>
      <c r="H230" t="s">
        <v>354</v>
      </c>
      <c r="I230">
        <v>1657225890.3</v>
      </c>
      <c r="J230">
        <f t="shared" si="102"/>
        <v>2.4635862704029533E-3</v>
      </c>
      <c r="K230">
        <f t="shared" si="103"/>
        <v>2.4635862704029532</v>
      </c>
      <c r="L230">
        <f t="shared" si="104"/>
        <v>28.462636945313907</v>
      </c>
      <c r="M230">
        <f t="shared" si="105"/>
        <v>1573.414</v>
      </c>
      <c r="N230">
        <f t="shared" si="106"/>
        <v>1056.3924133374794</v>
      </c>
      <c r="O230">
        <f t="shared" si="107"/>
        <v>72.907288816194708</v>
      </c>
      <c r="P230">
        <f t="shared" si="108"/>
        <v>108.5897129486459</v>
      </c>
      <c r="Q230">
        <f t="shared" si="109"/>
        <v>0.10001022959655925</v>
      </c>
      <c r="R230">
        <f t="shared" si="110"/>
        <v>2.4480473342716937</v>
      </c>
      <c r="S230">
        <f t="shared" si="111"/>
        <v>9.7794626683578037E-2</v>
      </c>
      <c r="T230">
        <f t="shared" si="112"/>
        <v>6.1316616655824316E-2</v>
      </c>
      <c r="U230">
        <f t="shared" si="113"/>
        <v>321.51148889999996</v>
      </c>
      <c r="V230">
        <f t="shared" si="114"/>
        <v>25.595044631675037</v>
      </c>
      <c r="W230">
        <f t="shared" si="115"/>
        <v>25.004940000000001</v>
      </c>
      <c r="X230">
        <f t="shared" si="116"/>
        <v>3.180614183767327</v>
      </c>
      <c r="Y230">
        <f t="shared" si="117"/>
        <v>49.788784231583371</v>
      </c>
      <c r="Z230">
        <f t="shared" si="118"/>
        <v>1.5009871725019099</v>
      </c>
      <c r="AA230">
        <f t="shared" si="119"/>
        <v>3.0147094283731537</v>
      </c>
      <c r="AB230">
        <f t="shared" si="120"/>
        <v>1.679627011265417</v>
      </c>
      <c r="AC230">
        <f t="shared" si="121"/>
        <v>-108.64415452477024</v>
      </c>
      <c r="AD230">
        <f t="shared" si="122"/>
        <v>-118.19522776891944</v>
      </c>
      <c r="AE230">
        <f t="shared" si="123"/>
        <v>-10.167250815560591</v>
      </c>
      <c r="AF230">
        <f t="shared" si="124"/>
        <v>84.504855790749701</v>
      </c>
      <c r="AG230">
        <f t="shared" si="125"/>
        <v>48.963965576809578</v>
      </c>
      <c r="AH230">
        <f t="shared" si="126"/>
        <v>2.4587078830584899</v>
      </c>
      <c r="AI230">
        <f t="shared" si="127"/>
        <v>28.462636945313907</v>
      </c>
      <c r="AJ230">
        <v>1658.5522986773601</v>
      </c>
      <c r="AK230">
        <v>1616.13921212121</v>
      </c>
      <c r="AL230">
        <v>3.3701654040582598</v>
      </c>
      <c r="AM230">
        <v>66.775672127401407</v>
      </c>
      <c r="AN230">
        <f t="shared" si="128"/>
        <v>2.4635862704029532</v>
      </c>
      <c r="AO230">
        <v>19.268871570422299</v>
      </c>
      <c r="AP230">
        <v>21.749095757575802</v>
      </c>
      <c r="AQ230">
        <v>-9.3613292622807604E-5</v>
      </c>
      <c r="AR230">
        <v>77.559207945919596</v>
      </c>
      <c r="AS230">
        <v>14</v>
      </c>
      <c r="AT230">
        <v>3</v>
      </c>
      <c r="AU230">
        <f t="shared" si="129"/>
        <v>1</v>
      </c>
      <c r="AV230">
        <f t="shared" si="130"/>
        <v>0</v>
      </c>
      <c r="AW230">
        <f t="shared" si="131"/>
        <v>36752.904090014097</v>
      </c>
      <c r="AX230">
        <f t="shared" si="132"/>
        <v>1999.9749999999999</v>
      </c>
      <c r="AY230">
        <f t="shared" si="133"/>
        <v>1681.1787299999999</v>
      </c>
      <c r="AZ230">
        <f t="shared" si="134"/>
        <v>0.84059987249840618</v>
      </c>
      <c r="BA230">
        <f t="shared" si="135"/>
        <v>0.16075775392192401</v>
      </c>
      <c r="BB230" s="1">
        <v>5.1449999999999996</v>
      </c>
      <c r="BC230">
        <v>0.5</v>
      </c>
      <c r="BD230" t="s">
        <v>355</v>
      </c>
      <c r="BE230">
        <v>2</v>
      </c>
      <c r="BF230" t="b">
        <v>1</v>
      </c>
      <c r="BG230">
        <v>1657225890.3</v>
      </c>
      <c r="BH230">
        <v>1573.414</v>
      </c>
      <c r="BI230">
        <v>1627.777</v>
      </c>
      <c r="BJ230">
        <v>21.7486</v>
      </c>
      <c r="BK230">
        <v>19.273689999999998</v>
      </c>
      <c r="BL230">
        <v>1567.1079999999999</v>
      </c>
      <c r="BM230">
        <v>21.478660000000001</v>
      </c>
      <c r="BN230">
        <v>500.0154</v>
      </c>
      <c r="BO230">
        <v>68.915360000000007</v>
      </c>
      <c r="BP230">
        <v>9.9986850000000002E-2</v>
      </c>
      <c r="BQ230">
        <v>24.109380000000002</v>
      </c>
      <c r="BR230">
        <v>25.004940000000001</v>
      </c>
      <c r="BS230">
        <v>999.9</v>
      </c>
      <c r="BT230">
        <v>0</v>
      </c>
      <c r="BU230">
        <v>0</v>
      </c>
      <c r="BV230">
        <v>9988.0660000000007</v>
      </c>
      <c r="BW230">
        <v>0</v>
      </c>
      <c r="BX230">
        <v>1544.576</v>
      </c>
      <c r="BY230">
        <v>-54.360329999999998</v>
      </c>
      <c r="BZ230">
        <v>1608.396</v>
      </c>
      <c r="CA230">
        <v>1659.7660000000001</v>
      </c>
      <c r="CB230">
        <v>2.47492</v>
      </c>
      <c r="CC230">
        <v>1627.777</v>
      </c>
      <c r="CD230">
        <v>19.273689999999998</v>
      </c>
      <c r="CE230">
        <v>1.4988140000000001</v>
      </c>
      <c r="CF230">
        <v>1.328252</v>
      </c>
      <c r="CG230">
        <v>12.95607</v>
      </c>
      <c r="CH230">
        <v>11.122400000000001</v>
      </c>
      <c r="CI230">
        <v>1999.9749999999999</v>
      </c>
      <c r="CJ230">
        <v>0.98000310000000002</v>
      </c>
      <c r="CK230">
        <v>1.9997029999999999E-2</v>
      </c>
      <c r="CL230">
        <v>0</v>
      </c>
      <c r="CM230">
        <v>2.4712499999999999</v>
      </c>
      <c r="CN230">
        <v>0</v>
      </c>
      <c r="CO230">
        <v>9775.1039999999994</v>
      </c>
      <c r="CP230">
        <v>16705.22</v>
      </c>
      <c r="CQ230">
        <v>47.199599999999997</v>
      </c>
      <c r="CR230">
        <v>49.75</v>
      </c>
      <c r="CS230">
        <v>48.375</v>
      </c>
      <c r="CT230">
        <v>47.811999999999998</v>
      </c>
      <c r="CU230">
        <v>46.324599999999997</v>
      </c>
      <c r="CV230">
        <v>1959.9839999999999</v>
      </c>
      <c r="CW230">
        <v>39.991</v>
      </c>
      <c r="CX230">
        <v>0</v>
      </c>
      <c r="CY230">
        <v>1651542955.4000001</v>
      </c>
      <c r="CZ230">
        <v>0</v>
      </c>
      <c r="DA230">
        <v>1657211497.5999999</v>
      </c>
      <c r="DB230" t="s">
        <v>356</v>
      </c>
      <c r="DC230">
        <v>1657211493.5999999</v>
      </c>
      <c r="DD230">
        <v>1657211497.5999999</v>
      </c>
      <c r="DE230">
        <v>1</v>
      </c>
      <c r="DF230">
        <v>1.526</v>
      </c>
      <c r="DG230">
        <v>4.4999999999999998E-2</v>
      </c>
      <c r="DH230">
        <v>2.6110000000000002</v>
      </c>
      <c r="DI230">
        <v>0.157</v>
      </c>
      <c r="DJ230">
        <v>420</v>
      </c>
      <c r="DK230">
        <v>20</v>
      </c>
      <c r="DL230">
        <v>0.57999999999999996</v>
      </c>
      <c r="DM230">
        <v>0.22</v>
      </c>
      <c r="DN230">
        <v>-54.011251219512197</v>
      </c>
      <c r="DO230">
        <v>-1.9312578397213001</v>
      </c>
      <c r="DP230">
        <v>0.23061385857490299</v>
      </c>
      <c r="DQ230">
        <v>0</v>
      </c>
      <c r="DR230">
        <v>2.5215543902438999</v>
      </c>
      <c r="DS230">
        <v>-0.22884083623693299</v>
      </c>
      <c r="DT230">
        <v>3.1152225308978598E-2</v>
      </c>
      <c r="DU230">
        <v>0</v>
      </c>
      <c r="DV230">
        <v>0</v>
      </c>
      <c r="DW230">
        <v>2</v>
      </c>
      <c r="DX230" t="s">
        <v>365</v>
      </c>
      <c r="DY230">
        <v>2.8545799999999999</v>
      </c>
      <c r="DZ230">
        <v>2.7166100000000002</v>
      </c>
      <c r="EA230">
        <v>0.17094599999999999</v>
      </c>
      <c r="EB230">
        <v>0.174399</v>
      </c>
      <c r="EC230">
        <v>7.3537400000000003E-2</v>
      </c>
      <c r="ED230">
        <v>6.7571400000000004E-2</v>
      </c>
      <c r="EE230">
        <v>23377.4</v>
      </c>
      <c r="EF230">
        <v>20251.099999999999</v>
      </c>
      <c r="EG230">
        <v>25249.9</v>
      </c>
      <c r="EH230">
        <v>23894</v>
      </c>
      <c r="EI230">
        <v>39953.4</v>
      </c>
      <c r="EJ230">
        <v>36894.400000000001</v>
      </c>
      <c r="EK230">
        <v>45663.199999999997</v>
      </c>
      <c r="EL230">
        <v>42639.9</v>
      </c>
      <c r="EM230">
        <v>1.7887</v>
      </c>
      <c r="EN230">
        <v>2.0445199999999999</v>
      </c>
      <c r="EO230">
        <v>4.9602199999999999E-2</v>
      </c>
      <c r="EP230">
        <v>0</v>
      </c>
      <c r="EQ230">
        <v>24.193899999999999</v>
      </c>
      <c r="ER230">
        <v>999.9</v>
      </c>
      <c r="ES230">
        <v>32.566000000000003</v>
      </c>
      <c r="ET230">
        <v>36.798999999999999</v>
      </c>
      <c r="EU230">
        <v>29.467400000000001</v>
      </c>
      <c r="EV230">
        <v>51.881799999999998</v>
      </c>
      <c r="EW230">
        <v>38.269199999999998</v>
      </c>
      <c r="EX230">
        <v>2</v>
      </c>
      <c r="EY230">
        <v>6.1158499999999998E-2</v>
      </c>
      <c r="EZ230">
        <v>5.0273500000000002</v>
      </c>
      <c r="FA230">
        <v>20.172499999999999</v>
      </c>
      <c r="FB230">
        <v>5.2345100000000002</v>
      </c>
      <c r="FC230">
        <v>11.992000000000001</v>
      </c>
      <c r="FD230">
        <v>4.9564000000000004</v>
      </c>
      <c r="FE230">
        <v>3.3039499999999999</v>
      </c>
      <c r="FF230">
        <v>9999</v>
      </c>
      <c r="FG230">
        <v>326</v>
      </c>
      <c r="FH230">
        <v>9999</v>
      </c>
      <c r="FI230">
        <v>4904</v>
      </c>
      <c r="FJ230">
        <v>1.86826</v>
      </c>
      <c r="FK230">
        <v>1.8640099999999999</v>
      </c>
      <c r="FL230">
        <v>1.8714900000000001</v>
      </c>
      <c r="FM230">
        <v>1.86249</v>
      </c>
      <c r="FN230">
        <v>1.86188</v>
      </c>
      <c r="FO230">
        <v>1.86829</v>
      </c>
      <c r="FP230">
        <v>1.85843</v>
      </c>
      <c r="FQ230">
        <v>1.8647</v>
      </c>
      <c r="FR230">
        <v>5</v>
      </c>
      <c r="FS230">
        <v>0</v>
      </c>
      <c r="FT230">
        <v>0</v>
      </c>
      <c r="FU230">
        <v>0</v>
      </c>
      <c r="FV230" t="s">
        <v>358</v>
      </c>
      <c r="FW230" t="s">
        <v>359</v>
      </c>
      <c r="FX230" t="s">
        <v>360</v>
      </c>
      <c r="FY230" t="s">
        <v>360</v>
      </c>
      <c r="FZ230" t="s">
        <v>360</v>
      </c>
      <c r="GA230" t="s">
        <v>360</v>
      </c>
      <c r="GB230">
        <v>0</v>
      </c>
      <c r="GC230">
        <v>100</v>
      </c>
      <c r="GD230">
        <v>100</v>
      </c>
      <c r="GE230">
        <v>6.34</v>
      </c>
      <c r="GF230">
        <v>0.27</v>
      </c>
      <c r="GG230">
        <v>1.64354498451179</v>
      </c>
      <c r="GH230">
        <v>4.8697645535604704E-3</v>
      </c>
      <c r="GI230">
        <v>-2.9716501002383001E-6</v>
      </c>
      <c r="GJ230">
        <v>1.12513468715282E-9</v>
      </c>
      <c r="GK230">
        <v>-5.6040547963591501E-2</v>
      </c>
      <c r="GL230">
        <v>-3.4440246100026599E-2</v>
      </c>
      <c r="GM230">
        <v>3.75033726110429E-3</v>
      </c>
      <c r="GN230">
        <v>-6.7053370517907205E-5</v>
      </c>
      <c r="GO230">
        <v>20</v>
      </c>
      <c r="GP230">
        <v>2120</v>
      </c>
      <c r="GQ230">
        <v>2</v>
      </c>
      <c r="GR230">
        <v>25</v>
      </c>
      <c r="GS230">
        <v>240</v>
      </c>
      <c r="GT230">
        <v>239.9</v>
      </c>
      <c r="GU230">
        <v>3.8085900000000001</v>
      </c>
      <c r="GV230">
        <v>2.34741</v>
      </c>
      <c r="GW230">
        <v>1.9982899999999999</v>
      </c>
      <c r="GX230">
        <v>2.7404799999999998</v>
      </c>
      <c r="GY230">
        <v>2.0935100000000002</v>
      </c>
      <c r="GZ230">
        <v>2.4047900000000002</v>
      </c>
      <c r="HA230">
        <v>41.092799999999997</v>
      </c>
      <c r="HB230">
        <v>15.927</v>
      </c>
      <c r="HC230">
        <v>18</v>
      </c>
      <c r="HD230">
        <v>430.66500000000002</v>
      </c>
      <c r="HE230">
        <v>588.81299999999999</v>
      </c>
      <c r="HF230">
        <v>19.026199999999999</v>
      </c>
      <c r="HG230">
        <v>28.168099999999999</v>
      </c>
      <c r="HH230">
        <v>30.001200000000001</v>
      </c>
      <c r="HI230">
        <v>27.909700000000001</v>
      </c>
      <c r="HJ230">
        <v>27.894200000000001</v>
      </c>
      <c r="HK230">
        <v>76.237300000000005</v>
      </c>
      <c r="HL230">
        <v>44.744399999999999</v>
      </c>
      <c r="HM230">
        <v>0</v>
      </c>
      <c r="HN230">
        <v>19.007300000000001</v>
      </c>
      <c r="HO230">
        <v>1657.51</v>
      </c>
      <c r="HP230">
        <v>19.2392</v>
      </c>
      <c r="HQ230">
        <v>96.632000000000005</v>
      </c>
      <c r="HR230">
        <v>100.235</v>
      </c>
    </row>
    <row r="231" spans="1:226" x14ac:dyDescent="0.2">
      <c r="A231">
        <v>215</v>
      </c>
      <c r="B231">
        <v>1657225898.0999999</v>
      </c>
      <c r="C231">
        <v>2231.5999999046298</v>
      </c>
      <c r="D231" t="s">
        <v>789</v>
      </c>
      <c r="E231" t="s">
        <v>790</v>
      </c>
      <c r="F231">
        <v>5</v>
      </c>
      <c r="G231" t="s">
        <v>596</v>
      </c>
      <c r="H231" t="s">
        <v>354</v>
      </c>
      <c r="I231">
        <v>1657225895.5999999</v>
      </c>
      <c r="J231">
        <f t="shared" si="102"/>
        <v>2.4482439262739726E-3</v>
      </c>
      <c r="K231">
        <f t="shared" si="103"/>
        <v>2.4482439262739724</v>
      </c>
      <c r="L231">
        <f t="shared" si="104"/>
        <v>28.21174785223301</v>
      </c>
      <c r="M231">
        <f t="shared" si="105"/>
        <v>1591.04111111111</v>
      </c>
      <c r="N231">
        <f t="shared" si="106"/>
        <v>1073.5205676701598</v>
      </c>
      <c r="O231">
        <f t="shared" si="107"/>
        <v>74.089980035222723</v>
      </c>
      <c r="P231">
        <f t="shared" si="108"/>
        <v>109.80712219913379</v>
      </c>
      <c r="Q231">
        <f t="shared" si="109"/>
        <v>9.9176439314107967E-2</v>
      </c>
      <c r="R231">
        <f t="shared" si="110"/>
        <v>2.4499339204402117</v>
      </c>
      <c r="S231">
        <f t="shared" si="111"/>
        <v>9.6998830350418605E-2</v>
      </c>
      <c r="T231">
        <f t="shared" si="112"/>
        <v>6.0815936148346336E-2</v>
      </c>
      <c r="U231">
        <f t="shared" si="113"/>
        <v>321.51861299999996</v>
      </c>
      <c r="V231">
        <f t="shared" si="114"/>
        <v>25.585583799174884</v>
      </c>
      <c r="W231">
        <f t="shared" si="115"/>
        <v>25.023688888888898</v>
      </c>
      <c r="X231">
        <f t="shared" si="116"/>
        <v>3.184171052630528</v>
      </c>
      <c r="Y231">
        <f t="shared" si="117"/>
        <v>49.840121771755165</v>
      </c>
      <c r="Z231">
        <f t="shared" si="118"/>
        <v>1.5013456515659642</v>
      </c>
      <c r="AA231">
        <f t="shared" si="119"/>
        <v>3.0123234016992111</v>
      </c>
      <c r="AB231">
        <f t="shared" si="120"/>
        <v>1.6828254010645638</v>
      </c>
      <c r="AC231">
        <f t="shared" si="121"/>
        <v>-107.96755714868219</v>
      </c>
      <c r="AD231">
        <f t="shared" si="122"/>
        <v>-122.50497679866149</v>
      </c>
      <c r="AE231">
        <f t="shared" si="123"/>
        <v>-10.530160891513614</v>
      </c>
      <c r="AF231">
        <f t="shared" si="124"/>
        <v>80.51591816114265</v>
      </c>
      <c r="AG231">
        <f t="shared" si="125"/>
        <v>49.086784351486259</v>
      </c>
      <c r="AH231">
        <f t="shared" si="126"/>
        <v>2.4376546894673194</v>
      </c>
      <c r="AI231">
        <f t="shared" si="127"/>
        <v>28.21174785223301</v>
      </c>
      <c r="AJ231">
        <v>1675.65563140576</v>
      </c>
      <c r="AK231">
        <v>1633.27115151515</v>
      </c>
      <c r="AL231">
        <v>3.4324437138056898</v>
      </c>
      <c r="AM231">
        <v>66.775672127401407</v>
      </c>
      <c r="AN231">
        <f t="shared" si="128"/>
        <v>2.4482439262739724</v>
      </c>
      <c r="AO231">
        <v>19.293329009950899</v>
      </c>
      <c r="AP231">
        <v>21.7570642424242</v>
      </c>
      <c r="AQ231">
        <v>1.60240187661859E-4</v>
      </c>
      <c r="AR231">
        <v>77.559207945919596</v>
      </c>
      <c r="AS231">
        <v>14</v>
      </c>
      <c r="AT231">
        <v>3</v>
      </c>
      <c r="AU231">
        <f t="shared" si="129"/>
        <v>1</v>
      </c>
      <c r="AV231">
        <f t="shared" si="130"/>
        <v>0</v>
      </c>
      <c r="AW231">
        <f t="shared" si="131"/>
        <v>36796.46743688007</v>
      </c>
      <c r="AX231">
        <f t="shared" si="132"/>
        <v>2000.02</v>
      </c>
      <c r="AY231">
        <f t="shared" si="133"/>
        <v>1681.2164999999998</v>
      </c>
      <c r="AZ231">
        <f t="shared" si="134"/>
        <v>0.84059984400155985</v>
      </c>
      <c r="BA231">
        <f t="shared" si="135"/>
        <v>0.16075769892301076</v>
      </c>
      <c r="BB231" s="1">
        <v>5.1449999999999996</v>
      </c>
      <c r="BC231">
        <v>0.5</v>
      </c>
      <c r="BD231" t="s">
        <v>355</v>
      </c>
      <c r="BE231">
        <v>2</v>
      </c>
      <c r="BF231" t="b">
        <v>1</v>
      </c>
      <c r="BG231">
        <v>1657225895.5999999</v>
      </c>
      <c r="BH231">
        <v>1591.04111111111</v>
      </c>
      <c r="BI231">
        <v>1645.5422222222201</v>
      </c>
      <c r="BJ231">
        <v>21.753622222222202</v>
      </c>
      <c r="BK231">
        <v>19.2998444444444</v>
      </c>
      <c r="BL231">
        <v>1584.6666666666699</v>
      </c>
      <c r="BM231">
        <v>21.4834777777778</v>
      </c>
      <c r="BN231">
        <v>500.00066666666697</v>
      </c>
      <c r="BO231">
        <v>68.915877777777794</v>
      </c>
      <c r="BP231">
        <v>0.100014666666667</v>
      </c>
      <c r="BQ231">
        <v>24.0961888888889</v>
      </c>
      <c r="BR231">
        <v>25.023688888888898</v>
      </c>
      <c r="BS231">
        <v>999.9</v>
      </c>
      <c r="BT231">
        <v>0</v>
      </c>
      <c r="BU231">
        <v>0</v>
      </c>
      <c r="BV231">
        <v>9999.8666666666704</v>
      </c>
      <c r="BW231">
        <v>0</v>
      </c>
      <c r="BX231">
        <v>1545.2988888888899</v>
      </c>
      <c r="BY231">
        <v>-54.5009333333333</v>
      </c>
      <c r="BZ231">
        <v>1626.4222222222199</v>
      </c>
      <c r="CA231">
        <v>1677.92444444444</v>
      </c>
      <c r="CB231">
        <v>2.4537599999999999</v>
      </c>
      <c r="CC231">
        <v>1645.5422222222201</v>
      </c>
      <c r="CD231">
        <v>19.2998444444444</v>
      </c>
      <c r="CE231">
        <v>1.4991688888888901</v>
      </c>
      <c r="CF231">
        <v>1.3300655555555601</v>
      </c>
      <c r="CG231">
        <v>12.9597</v>
      </c>
      <c r="CH231">
        <v>11.1429777777778</v>
      </c>
      <c r="CI231">
        <v>2000.02</v>
      </c>
      <c r="CJ231">
        <v>0.98000399999999999</v>
      </c>
      <c r="CK231">
        <v>1.9996099999999999E-2</v>
      </c>
      <c r="CL231">
        <v>0</v>
      </c>
      <c r="CM231">
        <v>2.6027111111111099</v>
      </c>
      <c r="CN231">
        <v>0</v>
      </c>
      <c r="CO231">
        <v>9768.7988888888904</v>
      </c>
      <c r="CP231">
        <v>16705.599999999999</v>
      </c>
      <c r="CQ231">
        <v>47.222000000000001</v>
      </c>
      <c r="CR231">
        <v>49.75</v>
      </c>
      <c r="CS231">
        <v>48.375</v>
      </c>
      <c r="CT231">
        <v>47.832999999999998</v>
      </c>
      <c r="CU231">
        <v>46.360999999999997</v>
      </c>
      <c r="CV231">
        <v>1960.03</v>
      </c>
      <c r="CW231">
        <v>39.99</v>
      </c>
      <c r="CX231">
        <v>0</v>
      </c>
      <c r="CY231">
        <v>1651542960.2</v>
      </c>
      <c r="CZ231">
        <v>0</v>
      </c>
      <c r="DA231">
        <v>1657211497.5999999</v>
      </c>
      <c r="DB231" t="s">
        <v>356</v>
      </c>
      <c r="DC231">
        <v>1657211493.5999999</v>
      </c>
      <c r="DD231">
        <v>1657211497.5999999</v>
      </c>
      <c r="DE231">
        <v>1</v>
      </c>
      <c r="DF231">
        <v>1.526</v>
      </c>
      <c r="DG231">
        <v>4.4999999999999998E-2</v>
      </c>
      <c r="DH231">
        <v>2.6110000000000002</v>
      </c>
      <c r="DI231">
        <v>0.157</v>
      </c>
      <c r="DJ231">
        <v>420</v>
      </c>
      <c r="DK231">
        <v>20</v>
      </c>
      <c r="DL231">
        <v>0.57999999999999996</v>
      </c>
      <c r="DM231">
        <v>0.22</v>
      </c>
      <c r="DN231">
        <v>-54.163817073170698</v>
      </c>
      <c r="DO231">
        <v>-2.74850592334499</v>
      </c>
      <c r="DP231">
        <v>0.27970403949265199</v>
      </c>
      <c r="DQ231">
        <v>0</v>
      </c>
      <c r="DR231">
        <v>2.50304317073171</v>
      </c>
      <c r="DS231">
        <v>-0.38365421602787603</v>
      </c>
      <c r="DT231">
        <v>3.8201795095035102E-2</v>
      </c>
      <c r="DU231">
        <v>0</v>
      </c>
      <c r="DV231">
        <v>0</v>
      </c>
      <c r="DW231">
        <v>2</v>
      </c>
      <c r="DX231" t="s">
        <v>365</v>
      </c>
      <c r="DY231">
        <v>2.8544499999999999</v>
      </c>
      <c r="DZ231">
        <v>2.7164299999999999</v>
      </c>
      <c r="EA231">
        <v>0.17203199999999999</v>
      </c>
      <c r="EB231">
        <v>0.175458</v>
      </c>
      <c r="EC231">
        <v>7.3553999999999994E-2</v>
      </c>
      <c r="ED231">
        <v>6.7635799999999996E-2</v>
      </c>
      <c r="EE231">
        <v>23346.5</v>
      </c>
      <c r="EF231">
        <v>20225</v>
      </c>
      <c r="EG231">
        <v>25249.599999999999</v>
      </c>
      <c r="EH231">
        <v>23893.9</v>
      </c>
      <c r="EI231">
        <v>39951.800000000003</v>
      </c>
      <c r="EJ231">
        <v>36891.599999999999</v>
      </c>
      <c r="EK231">
        <v>45662.1</v>
      </c>
      <c r="EL231">
        <v>42639.6</v>
      </c>
      <c r="EM231">
        <v>1.7885500000000001</v>
      </c>
      <c r="EN231">
        <v>2.0445000000000002</v>
      </c>
      <c r="EO231">
        <v>5.2504200000000001E-2</v>
      </c>
      <c r="EP231">
        <v>0</v>
      </c>
      <c r="EQ231">
        <v>24.195</v>
      </c>
      <c r="ER231">
        <v>999.9</v>
      </c>
      <c r="ES231">
        <v>32.591000000000001</v>
      </c>
      <c r="ET231">
        <v>36.829000000000001</v>
      </c>
      <c r="EU231">
        <v>29.5382</v>
      </c>
      <c r="EV231">
        <v>51.771799999999999</v>
      </c>
      <c r="EW231">
        <v>38.241199999999999</v>
      </c>
      <c r="EX231">
        <v>2</v>
      </c>
      <c r="EY231">
        <v>6.1196599999999997E-2</v>
      </c>
      <c r="EZ231">
        <v>4.9031700000000003</v>
      </c>
      <c r="FA231">
        <v>20.176300000000001</v>
      </c>
      <c r="FB231">
        <v>5.2348100000000004</v>
      </c>
      <c r="FC231">
        <v>11.992000000000001</v>
      </c>
      <c r="FD231">
        <v>4.9564000000000004</v>
      </c>
      <c r="FE231">
        <v>3.3039999999999998</v>
      </c>
      <c r="FF231">
        <v>9999</v>
      </c>
      <c r="FG231">
        <v>326</v>
      </c>
      <c r="FH231">
        <v>9999</v>
      </c>
      <c r="FI231">
        <v>4904.3</v>
      </c>
      <c r="FJ231">
        <v>1.8682399999999999</v>
      </c>
      <c r="FK231">
        <v>1.8640000000000001</v>
      </c>
      <c r="FL231">
        <v>1.87148</v>
      </c>
      <c r="FM231">
        <v>1.86249</v>
      </c>
      <c r="FN231">
        <v>1.86189</v>
      </c>
      <c r="FO231">
        <v>1.86829</v>
      </c>
      <c r="FP231">
        <v>1.85842</v>
      </c>
      <c r="FQ231">
        <v>1.8646400000000001</v>
      </c>
      <c r="FR231">
        <v>5</v>
      </c>
      <c r="FS231">
        <v>0</v>
      </c>
      <c r="FT231">
        <v>0</v>
      </c>
      <c r="FU231">
        <v>0</v>
      </c>
      <c r="FV231" t="s">
        <v>358</v>
      </c>
      <c r="FW231" t="s">
        <v>359</v>
      </c>
      <c r="FX231" t="s">
        <v>360</v>
      </c>
      <c r="FY231" t="s">
        <v>360</v>
      </c>
      <c r="FZ231" t="s">
        <v>360</v>
      </c>
      <c r="GA231" t="s">
        <v>360</v>
      </c>
      <c r="GB231">
        <v>0</v>
      </c>
      <c r="GC231">
        <v>100</v>
      </c>
      <c r="GD231">
        <v>100</v>
      </c>
      <c r="GE231">
        <v>6.41</v>
      </c>
      <c r="GF231">
        <v>0.2702</v>
      </c>
      <c r="GG231">
        <v>1.64354498451179</v>
      </c>
      <c r="GH231">
        <v>4.8697645535604704E-3</v>
      </c>
      <c r="GI231">
        <v>-2.9716501002383001E-6</v>
      </c>
      <c r="GJ231">
        <v>1.12513468715282E-9</v>
      </c>
      <c r="GK231">
        <v>-5.6040547963591501E-2</v>
      </c>
      <c r="GL231">
        <v>-3.4440246100026599E-2</v>
      </c>
      <c r="GM231">
        <v>3.75033726110429E-3</v>
      </c>
      <c r="GN231">
        <v>-6.7053370517907205E-5</v>
      </c>
      <c r="GO231">
        <v>20</v>
      </c>
      <c r="GP231">
        <v>2120</v>
      </c>
      <c r="GQ231">
        <v>2</v>
      </c>
      <c r="GR231">
        <v>25</v>
      </c>
      <c r="GS231">
        <v>240.1</v>
      </c>
      <c r="GT231">
        <v>240</v>
      </c>
      <c r="GU231">
        <v>3.8354499999999998</v>
      </c>
      <c r="GV231">
        <v>2.34375</v>
      </c>
      <c r="GW231">
        <v>1.9982899999999999</v>
      </c>
      <c r="GX231">
        <v>2.7392599999999998</v>
      </c>
      <c r="GY231">
        <v>2.0935100000000002</v>
      </c>
      <c r="GZ231">
        <v>2.3840300000000001</v>
      </c>
      <c r="HA231">
        <v>41.092799999999997</v>
      </c>
      <c r="HB231">
        <v>15.9358</v>
      </c>
      <c r="HC231">
        <v>18</v>
      </c>
      <c r="HD231">
        <v>430.63</v>
      </c>
      <c r="HE231">
        <v>588.86800000000005</v>
      </c>
      <c r="HF231">
        <v>18.997900000000001</v>
      </c>
      <c r="HG231">
        <v>28.176600000000001</v>
      </c>
      <c r="HH231">
        <v>30.000499999999999</v>
      </c>
      <c r="HI231">
        <v>27.916799999999999</v>
      </c>
      <c r="HJ231">
        <v>27.901299999999999</v>
      </c>
      <c r="HK231">
        <v>76.776200000000003</v>
      </c>
      <c r="HL231">
        <v>44.744399999999999</v>
      </c>
      <c r="HM231">
        <v>0</v>
      </c>
      <c r="HN231">
        <v>18.9803</v>
      </c>
      <c r="HO231">
        <v>1670.95</v>
      </c>
      <c r="HP231">
        <v>19.249400000000001</v>
      </c>
      <c r="HQ231">
        <v>96.630200000000002</v>
      </c>
      <c r="HR231">
        <v>100.235</v>
      </c>
    </row>
    <row r="232" spans="1:226" x14ac:dyDescent="0.2">
      <c r="A232">
        <v>216</v>
      </c>
      <c r="B232">
        <v>1657225903.0999999</v>
      </c>
      <c r="C232">
        <v>2236.5999999046298</v>
      </c>
      <c r="D232" t="s">
        <v>791</v>
      </c>
      <c r="E232" t="s">
        <v>792</v>
      </c>
      <c r="F232">
        <v>5</v>
      </c>
      <c r="G232" t="s">
        <v>596</v>
      </c>
      <c r="H232" t="s">
        <v>354</v>
      </c>
      <c r="I232">
        <v>1657225900.3</v>
      </c>
      <c r="J232">
        <f t="shared" si="102"/>
        <v>2.4300663381538073E-3</v>
      </c>
      <c r="K232">
        <f t="shared" si="103"/>
        <v>2.4300663381538072</v>
      </c>
      <c r="L232">
        <f t="shared" si="104"/>
        <v>28.23270544137057</v>
      </c>
      <c r="M232">
        <f t="shared" si="105"/>
        <v>1606.8610000000001</v>
      </c>
      <c r="N232">
        <f t="shared" si="106"/>
        <v>1084.5510141153322</v>
      </c>
      <c r="O232">
        <f t="shared" si="107"/>
        <v>74.85042157387133</v>
      </c>
      <c r="P232">
        <f t="shared" si="108"/>
        <v>110.89770946249135</v>
      </c>
      <c r="Q232">
        <f t="shared" si="109"/>
        <v>9.8343749345317047E-2</v>
      </c>
      <c r="R232">
        <f t="shared" si="110"/>
        <v>2.4491253261567119</v>
      </c>
      <c r="S232">
        <f t="shared" si="111"/>
        <v>9.6201437610592341E-2</v>
      </c>
      <c r="T232">
        <f t="shared" si="112"/>
        <v>6.0314489788692194E-2</v>
      </c>
      <c r="U232">
        <f t="shared" si="113"/>
        <v>321.51605939999996</v>
      </c>
      <c r="V232">
        <f t="shared" si="114"/>
        <v>25.587337772046638</v>
      </c>
      <c r="W232">
        <f t="shared" si="115"/>
        <v>25.03351</v>
      </c>
      <c r="X232">
        <f t="shared" si="116"/>
        <v>3.1860356114829278</v>
      </c>
      <c r="Y232">
        <f t="shared" si="117"/>
        <v>49.871659884306183</v>
      </c>
      <c r="Z232">
        <f t="shared" si="118"/>
        <v>1.5019098660251975</v>
      </c>
      <c r="AA232">
        <f t="shared" si="119"/>
        <v>3.0115497850069048</v>
      </c>
      <c r="AB232">
        <f t="shared" si="120"/>
        <v>1.6841257454577303</v>
      </c>
      <c r="AC232">
        <f t="shared" si="121"/>
        <v>-107.1659255125829</v>
      </c>
      <c r="AD232">
        <f t="shared" si="122"/>
        <v>-124.32626950006916</v>
      </c>
      <c r="AE232">
        <f t="shared" si="123"/>
        <v>-10.690541509105721</v>
      </c>
      <c r="AF232">
        <f t="shared" si="124"/>
        <v>79.333322878242157</v>
      </c>
      <c r="AG232">
        <f t="shared" si="125"/>
        <v>49.139298993252481</v>
      </c>
      <c r="AH232">
        <f t="shared" si="126"/>
        <v>2.4211462759296469</v>
      </c>
      <c r="AI232">
        <f t="shared" si="127"/>
        <v>28.23270544137057</v>
      </c>
      <c r="AJ232">
        <v>1692.8626473198101</v>
      </c>
      <c r="AK232">
        <v>1650.45678787879</v>
      </c>
      <c r="AL232">
        <v>3.4319679857522098</v>
      </c>
      <c r="AM232">
        <v>66.775672127401407</v>
      </c>
      <c r="AN232">
        <f t="shared" si="128"/>
        <v>2.4300663381538072</v>
      </c>
      <c r="AO232">
        <v>19.32104743188</v>
      </c>
      <c r="AP232">
        <v>21.766773333333301</v>
      </c>
      <c r="AQ232">
        <v>9.2775473108154695E-5</v>
      </c>
      <c r="AR232">
        <v>77.559207945919596</v>
      </c>
      <c r="AS232">
        <v>14</v>
      </c>
      <c r="AT232">
        <v>3</v>
      </c>
      <c r="AU232">
        <f t="shared" si="129"/>
        <v>1</v>
      </c>
      <c r="AV232">
        <f t="shared" si="130"/>
        <v>0</v>
      </c>
      <c r="AW232">
        <f t="shared" si="131"/>
        <v>36779.013145551588</v>
      </c>
      <c r="AX232">
        <f t="shared" si="132"/>
        <v>2000.0039999999999</v>
      </c>
      <c r="AY232">
        <f t="shared" si="133"/>
        <v>1681.2030599999998</v>
      </c>
      <c r="AZ232">
        <f t="shared" si="134"/>
        <v>0.84059984880030236</v>
      </c>
      <c r="BA232">
        <f t="shared" si="135"/>
        <v>0.16075770818458363</v>
      </c>
      <c r="BB232" s="1">
        <v>5.1449999999999996</v>
      </c>
      <c r="BC232">
        <v>0.5</v>
      </c>
      <c r="BD232" t="s">
        <v>355</v>
      </c>
      <c r="BE232">
        <v>2</v>
      </c>
      <c r="BF232" t="b">
        <v>1</v>
      </c>
      <c r="BG232">
        <v>1657225900.3</v>
      </c>
      <c r="BH232">
        <v>1606.8610000000001</v>
      </c>
      <c r="BI232">
        <v>1661.4290000000001</v>
      </c>
      <c r="BJ232">
        <v>21.762039999999999</v>
      </c>
      <c r="BK232">
        <v>19.32488</v>
      </c>
      <c r="BL232">
        <v>1600.423</v>
      </c>
      <c r="BM232">
        <v>21.49164</v>
      </c>
      <c r="BN232">
        <v>499.99639999999999</v>
      </c>
      <c r="BO232">
        <v>68.915120000000002</v>
      </c>
      <c r="BP232">
        <v>0.10000294</v>
      </c>
      <c r="BQ232">
        <v>24.091909999999999</v>
      </c>
      <c r="BR232">
        <v>25.03351</v>
      </c>
      <c r="BS232">
        <v>999.9</v>
      </c>
      <c r="BT232">
        <v>0</v>
      </c>
      <c r="BU232">
        <v>0</v>
      </c>
      <c r="BV232">
        <v>9994.8860000000004</v>
      </c>
      <c r="BW232">
        <v>0</v>
      </c>
      <c r="BX232">
        <v>1545.0409999999999</v>
      </c>
      <c r="BY232">
        <v>-54.567</v>
      </c>
      <c r="BZ232">
        <v>1642.606</v>
      </c>
      <c r="CA232">
        <v>1694.1669999999999</v>
      </c>
      <c r="CB232">
        <v>2.437144</v>
      </c>
      <c r="CC232">
        <v>1661.4290000000001</v>
      </c>
      <c r="CD232">
        <v>19.32488</v>
      </c>
      <c r="CE232">
        <v>1.4997320000000001</v>
      </c>
      <c r="CF232">
        <v>1.3317760000000001</v>
      </c>
      <c r="CG232">
        <v>12.965450000000001</v>
      </c>
      <c r="CH232">
        <v>11.16234</v>
      </c>
      <c r="CI232">
        <v>2000.0039999999999</v>
      </c>
      <c r="CJ232">
        <v>0.98000399999999999</v>
      </c>
      <c r="CK232">
        <v>1.9996099999999999E-2</v>
      </c>
      <c r="CL232">
        <v>0</v>
      </c>
      <c r="CM232">
        <v>2.4565899999999998</v>
      </c>
      <c r="CN232">
        <v>0</v>
      </c>
      <c r="CO232">
        <v>9775.9169999999995</v>
      </c>
      <c r="CP232">
        <v>16705.46</v>
      </c>
      <c r="CQ232">
        <v>47.25</v>
      </c>
      <c r="CR232">
        <v>49.799599999999998</v>
      </c>
      <c r="CS232">
        <v>48.375</v>
      </c>
      <c r="CT232">
        <v>47.862400000000001</v>
      </c>
      <c r="CU232">
        <v>46.375</v>
      </c>
      <c r="CV232">
        <v>1960.0139999999999</v>
      </c>
      <c r="CW232">
        <v>39.99</v>
      </c>
      <c r="CX232">
        <v>0</v>
      </c>
      <c r="CY232">
        <v>1651542965</v>
      </c>
      <c r="CZ232">
        <v>0</v>
      </c>
      <c r="DA232">
        <v>1657211497.5999999</v>
      </c>
      <c r="DB232" t="s">
        <v>356</v>
      </c>
      <c r="DC232">
        <v>1657211493.5999999</v>
      </c>
      <c r="DD232">
        <v>1657211497.5999999</v>
      </c>
      <c r="DE232">
        <v>1</v>
      </c>
      <c r="DF232">
        <v>1.526</v>
      </c>
      <c r="DG232">
        <v>4.4999999999999998E-2</v>
      </c>
      <c r="DH232">
        <v>2.6110000000000002</v>
      </c>
      <c r="DI232">
        <v>0.157</v>
      </c>
      <c r="DJ232">
        <v>420</v>
      </c>
      <c r="DK232">
        <v>20</v>
      </c>
      <c r="DL232">
        <v>0.57999999999999996</v>
      </c>
      <c r="DM232">
        <v>0.22</v>
      </c>
      <c r="DN232">
        <v>-54.344451219512202</v>
      </c>
      <c r="DO232">
        <v>-1.69448153310115</v>
      </c>
      <c r="DP232">
        <v>0.18204015386849101</v>
      </c>
      <c r="DQ232">
        <v>0</v>
      </c>
      <c r="DR232">
        <v>2.4745446341463402</v>
      </c>
      <c r="DS232">
        <v>-0.29748689895469899</v>
      </c>
      <c r="DT232">
        <v>2.9699222877043401E-2</v>
      </c>
      <c r="DU232">
        <v>0</v>
      </c>
      <c r="DV232">
        <v>0</v>
      </c>
      <c r="DW232">
        <v>2</v>
      </c>
      <c r="DX232" t="s">
        <v>365</v>
      </c>
      <c r="DY232">
        <v>2.8545799999999999</v>
      </c>
      <c r="DZ232">
        <v>2.7164000000000001</v>
      </c>
      <c r="EA232">
        <v>0.17310700000000001</v>
      </c>
      <c r="EB232">
        <v>0.176534</v>
      </c>
      <c r="EC232">
        <v>7.35764E-2</v>
      </c>
      <c r="ED232">
        <v>6.7692799999999997E-2</v>
      </c>
      <c r="EE232">
        <v>23315.7</v>
      </c>
      <c r="EF232">
        <v>20198.2</v>
      </c>
      <c r="EG232">
        <v>25249.1</v>
      </c>
      <c r="EH232">
        <v>23893.4</v>
      </c>
      <c r="EI232">
        <v>39950.400000000001</v>
      </c>
      <c r="EJ232">
        <v>36888.6</v>
      </c>
      <c r="EK232">
        <v>45661.599999999999</v>
      </c>
      <c r="EL232">
        <v>42638.8</v>
      </c>
      <c r="EM232">
        <v>1.78857</v>
      </c>
      <c r="EN232">
        <v>2.0441699999999998</v>
      </c>
      <c r="EO232">
        <v>4.7475099999999999E-2</v>
      </c>
      <c r="EP232">
        <v>0</v>
      </c>
      <c r="EQ232">
        <v>24.198499999999999</v>
      </c>
      <c r="ER232">
        <v>999.9</v>
      </c>
      <c r="ES232">
        <v>32.591000000000001</v>
      </c>
      <c r="ET232">
        <v>36.829000000000001</v>
      </c>
      <c r="EU232">
        <v>29.539200000000001</v>
      </c>
      <c r="EV232">
        <v>51.991799999999998</v>
      </c>
      <c r="EW232">
        <v>38.173099999999998</v>
      </c>
      <c r="EX232">
        <v>2</v>
      </c>
      <c r="EY232">
        <v>6.1844499999999997E-2</v>
      </c>
      <c r="EZ232">
        <v>4.95472</v>
      </c>
      <c r="FA232">
        <v>20.175000000000001</v>
      </c>
      <c r="FB232">
        <v>5.2346599999999999</v>
      </c>
      <c r="FC232">
        <v>11.992000000000001</v>
      </c>
      <c r="FD232">
        <v>4.9563499999999996</v>
      </c>
      <c r="FE232">
        <v>3.3039499999999999</v>
      </c>
      <c r="FF232">
        <v>9999</v>
      </c>
      <c r="FG232">
        <v>326</v>
      </c>
      <c r="FH232">
        <v>9999</v>
      </c>
      <c r="FI232">
        <v>4904.3</v>
      </c>
      <c r="FJ232">
        <v>1.86819</v>
      </c>
      <c r="FK232">
        <v>1.8640099999999999</v>
      </c>
      <c r="FL232">
        <v>1.8714599999999999</v>
      </c>
      <c r="FM232">
        <v>1.86249</v>
      </c>
      <c r="FN232">
        <v>1.86188</v>
      </c>
      <c r="FO232">
        <v>1.86829</v>
      </c>
      <c r="FP232">
        <v>1.8584000000000001</v>
      </c>
      <c r="FQ232">
        <v>1.86463</v>
      </c>
      <c r="FR232">
        <v>5</v>
      </c>
      <c r="FS232">
        <v>0</v>
      </c>
      <c r="FT232">
        <v>0</v>
      </c>
      <c r="FU232">
        <v>0</v>
      </c>
      <c r="FV232" t="s">
        <v>358</v>
      </c>
      <c r="FW232" t="s">
        <v>359</v>
      </c>
      <c r="FX232" t="s">
        <v>360</v>
      </c>
      <c r="FY232" t="s">
        <v>360</v>
      </c>
      <c r="FZ232" t="s">
        <v>360</v>
      </c>
      <c r="GA232" t="s">
        <v>360</v>
      </c>
      <c r="GB232">
        <v>0</v>
      </c>
      <c r="GC232">
        <v>100</v>
      </c>
      <c r="GD232">
        <v>100</v>
      </c>
      <c r="GE232">
        <v>6.47</v>
      </c>
      <c r="GF232">
        <v>0.27060000000000001</v>
      </c>
      <c r="GG232">
        <v>1.64354498451179</v>
      </c>
      <c r="GH232">
        <v>4.8697645535604704E-3</v>
      </c>
      <c r="GI232">
        <v>-2.9716501002383001E-6</v>
      </c>
      <c r="GJ232">
        <v>1.12513468715282E-9</v>
      </c>
      <c r="GK232">
        <v>-5.6040547963591501E-2</v>
      </c>
      <c r="GL232">
        <v>-3.4440246100026599E-2</v>
      </c>
      <c r="GM232">
        <v>3.75033726110429E-3</v>
      </c>
      <c r="GN232">
        <v>-6.7053370517907205E-5</v>
      </c>
      <c r="GO232">
        <v>20</v>
      </c>
      <c r="GP232">
        <v>2120</v>
      </c>
      <c r="GQ232">
        <v>2</v>
      </c>
      <c r="GR232">
        <v>25</v>
      </c>
      <c r="GS232">
        <v>240.2</v>
      </c>
      <c r="GT232">
        <v>240.1</v>
      </c>
      <c r="GU232">
        <v>3.8647499999999999</v>
      </c>
      <c r="GV232">
        <v>2.34009</v>
      </c>
      <c r="GW232">
        <v>1.9982899999999999</v>
      </c>
      <c r="GX232">
        <v>2.7416999999999998</v>
      </c>
      <c r="GY232">
        <v>2.0935100000000002</v>
      </c>
      <c r="GZ232">
        <v>2.3913600000000002</v>
      </c>
      <c r="HA232">
        <v>41.092799999999997</v>
      </c>
      <c r="HB232">
        <v>15.927</v>
      </c>
      <c r="HC232">
        <v>18</v>
      </c>
      <c r="HD232">
        <v>430.69499999999999</v>
      </c>
      <c r="HE232">
        <v>588.702</v>
      </c>
      <c r="HF232">
        <v>18.981400000000001</v>
      </c>
      <c r="HG232">
        <v>28.184999999999999</v>
      </c>
      <c r="HH232">
        <v>30.000599999999999</v>
      </c>
      <c r="HI232">
        <v>27.9238</v>
      </c>
      <c r="HJ232">
        <v>27.908999999999999</v>
      </c>
      <c r="HK232">
        <v>77.370800000000003</v>
      </c>
      <c r="HL232">
        <v>44.744399999999999</v>
      </c>
      <c r="HM232">
        <v>0</v>
      </c>
      <c r="HN232">
        <v>18.9542</v>
      </c>
      <c r="HO232">
        <v>1691.03</v>
      </c>
      <c r="HP232">
        <v>19.251899999999999</v>
      </c>
      <c r="HQ232">
        <v>96.628799999999998</v>
      </c>
      <c r="HR232">
        <v>100.233</v>
      </c>
    </row>
    <row r="233" spans="1:226" x14ac:dyDescent="0.2">
      <c r="A233">
        <v>217</v>
      </c>
      <c r="B233">
        <v>1657225908.0999999</v>
      </c>
      <c r="C233">
        <v>2241.5999999046298</v>
      </c>
      <c r="D233" t="s">
        <v>793</v>
      </c>
      <c r="E233" t="s">
        <v>794</v>
      </c>
      <c r="F233">
        <v>5</v>
      </c>
      <c r="G233" t="s">
        <v>596</v>
      </c>
      <c r="H233" t="s">
        <v>354</v>
      </c>
      <c r="I233">
        <v>1657225905.5999999</v>
      </c>
      <c r="J233">
        <f t="shared" si="102"/>
        <v>2.4215853724296435E-3</v>
      </c>
      <c r="K233">
        <f t="shared" si="103"/>
        <v>2.4215853724296434</v>
      </c>
      <c r="L233">
        <f t="shared" si="104"/>
        <v>28.261649073574084</v>
      </c>
      <c r="M233">
        <f t="shared" si="105"/>
        <v>1624.6977777777799</v>
      </c>
      <c r="N233">
        <f t="shared" si="106"/>
        <v>1100.4978322011937</v>
      </c>
      <c r="O233">
        <f t="shared" si="107"/>
        <v>75.952299394792561</v>
      </c>
      <c r="P233">
        <f t="shared" si="108"/>
        <v>112.13064527079605</v>
      </c>
      <c r="Q233">
        <f t="shared" si="109"/>
        <v>9.8167748032022439E-2</v>
      </c>
      <c r="R233">
        <f t="shared" si="110"/>
        <v>2.4490063356501275</v>
      </c>
      <c r="S233">
        <f t="shared" si="111"/>
        <v>9.6032906466205992E-2</v>
      </c>
      <c r="T233">
        <f t="shared" si="112"/>
        <v>6.0208506797775348E-2</v>
      </c>
      <c r="U233">
        <f t="shared" si="113"/>
        <v>321.51435699999945</v>
      </c>
      <c r="V233">
        <f t="shared" si="114"/>
        <v>25.591057657810353</v>
      </c>
      <c r="W233">
        <f t="shared" si="115"/>
        <v>25.022677777777801</v>
      </c>
      <c r="X233">
        <f t="shared" si="116"/>
        <v>3.1839791451833892</v>
      </c>
      <c r="Y233">
        <f t="shared" si="117"/>
        <v>49.896074053120024</v>
      </c>
      <c r="Z233">
        <f t="shared" si="118"/>
        <v>1.5027404261438411</v>
      </c>
      <c r="AA233">
        <f t="shared" si="119"/>
        <v>3.0117408126018161</v>
      </c>
      <c r="AB233">
        <f t="shared" si="120"/>
        <v>1.6812387190395481</v>
      </c>
      <c r="AC233">
        <f t="shared" si="121"/>
        <v>-106.79191492414728</v>
      </c>
      <c r="AD233">
        <f t="shared" si="122"/>
        <v>-122.75052925818548</v>
      </c>
      <c r="AE233">
        <f t="shared" si="123"/>
        <v>-10.555039112527766</v>
      </c>
      <c r="AF233">
        <f t="shared" si="124"/>
        <v>81.416873705138926</v>
      </c>
      <c r="AG233">
        <f t="shared" si="125"/>
        <v>49.31502201997921</v>
      </c>
      <c r="AH233">
        <f t="shared" si="126"/>
        <v>2.4086298312983541</v>
      </c>
      <c r="AI233">
        <f t="shared" si="127"/>
        <v>28.261649073574084</v>
      </c>
      <c r="AJ233">
        <v>1710.3367484100399</v>
      </c>
      <c r="AK233">
        <v>1667.75727272727</v>
      </c>
      <c r="AL233">
        <v>3.4704379967696899</v>
      </c>
      <c r="AM233">
        <v>66.775672127401407</v>
      </c>
      <c r="AN233">
        <f t="shared" si="128"/>
        <v>2.4215853724296434</v>
      </c>
      <c r="AO233">
        <v>19.344874991345701</v>
      </c>
      <c r="AP233">
        <v>21.781769090909101</v>
      </c>
      <c r="AQ233">
        <v>1.3971251458055501E-4</v>
      </c>
      <c r="AR233">
        <v>77.559207945919596</v>
      </c>
      <c r="AS233">
        <v>14</v>
      </c>
      <c r="AT233">
        <v>3</v>
      </c>
      <c r="AU233">
        <f t="shared" si="129"/>
        <v>1</v>
      </c>
      <c r="AV233">
        <f t="shared" si="130"/>
        <v>0</v>
      </c>
      <c r="AW233">
        <f t="shared" si="131"/>
        <v>36776.265168556973</v>
      </c>
      <c r="AX233">
        <f t="shared" si="132"/>
        <v>1999.9933333333299</v>
      </c>
      <c r="AY233">
        <f t="shared" si="133"/>
        <v>1681.194099999997</v>
      </c>
      <c r="AZ233">
        <f t="shared" si="134"/>
        <v>0.8405998519995066</v>
      </c>
      <c r="BA233">
        <f t="shared" si="135"/>
        <v>0.16075771435904787</v>
      </c>
      <c r="BB233" s="1">
        <v>5.1449999999999996</v>
      </c>
      <c r="BC233">
        <v>0.5</v>
      </c>
      <c r="BD233" t="s">
        <v>355</v>
      </c>
      <c r="BE233">
        <v>2</v>
      </c>
      <c r="BF233" t="b">
        <v>1</v>
      </c>
      <c r="BG233">
        <v>1657225905.5999999</v>
      </c>
      <c r="BH233">
        <v>1624.6977777777799</v>
      </c>
      <c r="BI233">
        <v>1679.46888888889</v>
      </c>
      <c r="BJ233">
        <v>21.773700000000002</v>
      </c>
      <c r="BK233">
        <v>19.349222222222199</v>
      </c>
      <c r="BL233">
        <v>1618.18888888889</v>
      </c>
      <c r="BM233">
        <v>21.5029111111111</v>
      </c>
      <c r="BN233">
        <v>500.007555555556</v>
      </c>
      <c r="BO233">
        <v>68.916355555555597</v>
      </c>
      <c r="BP233">
        <v>9.9954311111111097E-2</v>
      </c>
      <c r="BQ233">
        <v>24.092966666666701</v>
      </c>
      <c r="BR233">
        <v>25.022677777777801</v>
      </c>
      <c r="BS233">
        <v>999.9</v>
      </c>
      <c r="BT233">
        <v>0</v>
      </c>
      <c r="BU233">
        <v>0</v>
      </c>
      <c r="BV233">
        <v>9993.9577777777795</v>
      </c>
      <c r="BW233">
        <v>0</v>
      </c>
      <c r="BX233">
        <v>1544.4911111111101</v>
      </c>
      <c r="BY233">
        <v>-54.770955555555602</v>
      </c>
      <c r="BZ233">
        <v>1660.8611111111099</v>
      </c>
      <c r="CA233">
        <v>1712.6055555555599</v>
      </c>
      <c r="CB233">
        <v>2.4244788888888902</v>
      </c>
      <c r="CC233">
        <v>1679.46888888889</v>
      </c>
      <c r="CD233">
        <v>19.349222222222199</v>
      </c>
      <c r="CE233">
        <v>1.5005633333333299</v>
      </c>
      <c r="CF233">
        <v>1.33347888888889</v>
      </c>
      <c r="CG233">
        <v>12.9739222222222</v>
      </c>
      <c r="CH233">
        <v>11.1815888888889</v>
      </c>
      <c r="CI233">
        <v>1999.9933333333299</v>
      </c>
      <c r="CJ233">
        <v>0.98000399999999999</v>
      </c>
      <c r="CK233">
        <v>1.9996099999999999E-2</v>
      </c>
      <c r="CL233">
        <v>0</v>
      </c>
      <c r="CM233">
        <v>2.4400555555555599</v>
      </c>
      <c r="CN233">
        <v>0</v>
      </c>
      <c r="CO233">
        <v>9776.81</v>
      </c>
      <c r="CP233">
        <v>16705.355555555601</v>
      </c>
      <c r="CQ233">
        <v>47.25</v>
      </c>
      <c r="CR233">
        <v>49.798222222222201</v>
      </c>
      <c r="CS233">
        <v>48.423222222222201</v>
      </c>
      <c r="CT233">
        <v>47.875</v>
      </c>
      <c r="CU233">
        <v>46.375</v>
      </c>
      <c r="CV233">
        <v>1960.0033333333299</v>
      </c>
      <c r="CW233">
        <v>39.99</v>
      </c>
      <c r="CX233">
        <v>0</v>
      </c>
      <c r="CY233">
        <v>1651542970.4000001</v>
      </c>
      <c r="CZ233">
        <v>0</v>
      </c>
      <c r="DA233">
        <v>1657211497.5999999</v>
      </c>
      <c r="DB233" t="s">
        <v>356</v>
      </c>
      <c r="DC233">
        <v>1657211493.5999999</v>
      </c>
      <c r="DD233">
        <v>1657211497.5999999</v>
      </c>
      <c r="DE233">
        <v>1</v>
      </c>
      <c r="DF233">
        <v>1.526</v>
      </c>
      <c r="DG233">
        <v>4.4999999999999998E-2</v>
      </c>
      <c r="DH233">
        <v>2.6110000000000002</v>
      </c>
      <c r="DI233">
        <v>0.157</v>
      </c>
      <c r="DJ233">
        <v>420</v>
      </c>
      <c r="DK233">
        <v>20</v>
      </c>
      <c r="DL233">
        <v>0.57999999999999996</v>
      </c>
      <c r="DM233">
        <v>0.22</v>
      </c>
      <c r="DN233">
        <v>-54.514129268292699</v>
      </c>
      <c r="DO233">
        <v>-1.7746202090593</v>
      </c>
      <c r="DP233">
        <v>0.19626876451400799</v>
      </c>
      <c r="DQ233">
        <v>0</v>
      </c>
      <c r="DR233">
        <v>2.4523741463414601</v>
      </c>
      <c r="DS233">
        <v>-0.22452334494773499</v>
      </c>
      <c r="DT233">
        <v>2.24167784478186E-2</v>
      </c>
      <c r="DU233">
        <v>0</v>
      </c>
      <c r="DV233">
        <v>0</v>
      </c>
      <c r="DW233">
        <v>2</v>
      </c>
      <c r="DX233" t="s">
        <v>365</v>
      </c>
      <c r="DY233">
        <v>2.8541799999999999</v>
      </c>
      <c r="DZ233">
        <v>2.7165400000000002</v>
      </c>
      <c r="EA233">
        <v>0.17418400000000001</v>
      </c>
      <c r="EB233">
        <v>0.17757800000000001</v>
      </c>
      <c r="EC233">
        <v>7.3612800000000006E-2</v>
      </c>
      <c r="ED233">
        <v>6.7726300000000003E-2</v>
      </c>
      <c r="EE233">
        <v>23285.1</v>
      </c>
      <c r="EF233">
        <v>20172.3</v>
      </c>
      <c r="EG233">
        <v>25248.9</v>
      </c>
      <c r="EH233">
        <v>23893.200000000001</v>
      </c>
      <c r="EI233">
        <v>39948.300000000003</v>
      </c>
      <c r="EJ233">
        <v>36887</v>
      </c>
      <c r="EK233">
        <v>45661</v>
      </c>
      <c r="EL233">
        <v>42638.400000000001</v>
      </c>
      <c r="EM233">
        <v>1.78817</v>
      </c>
      <c r="EN233">
        <v>2.0442200000000001</v>
      </c>
      <c r="EO233">
        <v>5.3040700000000003E-2</v>
      </c>
      <c r="EP233">
        <v>0</v>
      </c>
      <c r="EQ233">
        <v>24.208100000000002</v>
      </c>
      <c r="ER233">
        <v>999.9</v>
      </c>
      <c r="ES233">
        <v>32.615000000000002</v>
      </c>
      <c r="ET233">
        <v>36.86</v>
      </c>
      <c r="EU233">
        <v>29.611699999999999</v>
      </c>
      <c r="EV233">
        <v>51.821800000000003</v>
      </c>
      <c r="EW233">
        <v>38.3093</v>
      </c>
      <c r="EX233">
        <v>2</v>
      </c>
      <c r="EY233">
        <v>6.2655000000000002E-2</v>
      </c>
      <c r="EZ233">
        <v>5.0100600000000002</v>
      </c>
      <c r="FA233">
        <v>20.173400000000001</v>
      </c>
      <c r="FB233">
        <v>5.2352600000000002</v>
      </c>
      <c r="FC233">
        <v>11.992000000000001</v>
      </c>
      <c r="FD233">
        <v>4.9562499999999998</v>
      </c>
      <c r="FE233">
        <v>3.3039499999999999</v>
      </c>
      <c r="FF233">
        <v>9999</v>
      </c>
      <c r="FG233">
        <v>326</v>
      </c>
      <c r="FH233">
        <v>9999</v>
      </c>
      <c r="FI233">
        <v>4904.5</v>
      </c>
      <c r="FJ233">
        <v>1.8682399999999999</v>
      </c>
      <c r="FK233">
        <v>1.8640000000000001</v>
      </c>
      <c r="FL233">
        <v>1.87144</v>
      </c>
      <c r="FM233">
        <v>1.86249</v>
      </c>
      <c r="FN233">
        <v>1.86188</v>
      </c>
      <c r="FO233">
        <v>1.86829</v>
      </c>
      <c r="FP233">
        <v>1.85846</v>
      </c>
      <c r="FQ233">
        <v>1.8646400000000001</v>
      </c>
      <c r="FR233">
        <v>5</v>
      </c>
      <c r="FS233">
        <v>0</v>
      </c>
      <c r="FT233">
        <v>0</v>
      </c>
      <c r="FU233">
        <v>0</v>
      </c>
      <c r="FV233" t="s">
        <v>358</v>
      </c>
      <c r="FW233" t="s">
        <v>359</v>
      </c>
      <c r="FX233" t="s">
        <v>360</v>
      </c>
      <c r="FY233" t="s">
        <v>360</v>
      </c>
      <c r="FZ233" t="s">
        <v>360</v>
      </c>
      <c r="GA233" t="s">
        <v>360</v>
      </c>
      <c r="GB233">
        <v>0</v>
      </c>
      <c r="GC233">
        <v>100</v>
      </c>
      <c r="GD233">
        <v>100</v>
      </c>
      <c r="GE233">
        <v>6.55</v>
      </c>
      <c r="GF233">
        <v>0.27110000000000001</v>
      </c>
      <c r="GG233">
        <v>1.64354498451179</v>
      </c>
      <c r="GH233">
        <v>4.8697645535604704E-3</v>
      </c>
      <c r="GI233">
        <v>-2.9716501002383001E-6</v>
      </c>
      <c r="GJ233">
        <v>1.12513468715282E-9</v>
      </c>
      <c r="GK233">
        <v>-5.6040547963591501E-2</v>
      </c>
      <c r="GL233">
        <v>-3.4440246100026599E-2</v>
      </c>
      <c r="GM233">
        <v>3.75033726110429E-3</v>
      </c>
      <c r="GN233">
        <v>-6.7053370517907205E-5</v>
      </c>
      <c r="GO233">
        <v>20</v>
      </c>
      <c r="GP233">
        <v>2120</v>
      </c>
      <c r="GQ233">
        <v>2</v>
      </c>
      <c r="GR233">
        <v>25</v>
      </c>
      <c r="GS233">
        <v>240.2</v>
      </c>
      <c r="GT233">
        <v>240.2</v>
      </c>
      <c r="GU233">
        <v>3.8915999999999999</v>
      </c>
      <c r="GV233">
        <v>2.33765</v>
      </c>
      <c r="GW233">
        <v>1.9982899999999999</v>
      </c>
      <c r="GX233">
        <v>2.7416999999999998</v>
      </c>
      <c r="GY233">
        <v>2.0935100000000002</v>
      </c>
      <c r="GZ233">
        <v>2.3571800000000001</v>
      </c>
      <c r="HA233">
        <v>41.118699999999997</v>
      </c>
      <c r="HB233">
        <v>15.9095</v>
      </c>
      <c r="HC233">
        <v>18</v>
      </c>
      <c r="HD233">
        <v>430.52499999999998</v>
      </c>
      <c r="HE233">
        <v>588.827</v>
      </c>
      <c r="HF233">
        <v>18.9602</v>
      </c>
      <c r="HG233">
        <v>28.193999999999999</v>
      </c>
      <c r="HH233">
        <v>30.000800000000002</v>
      </c>
      <c r="HI233">
        <v>27.932099999999998</v>
      </c>
      <c r="HJ233">
        <v>27.917200000000001</v>
      </c>
      <c r="HK233">
        <v>77.898700000000005</v>
      </c>
      <c r="HL233">
        <v>45.015099999999997</v>
      </c>
      <c r="HM233">
        <v>0</v>
      </c>
      <c r="HN233">
        <v>18.925899999999999</v>
      </c>
      <c r="HO233">
        <v>1704.66</v>
      </c>
      <c r="HP233">
        <v>19.241800000000001</v>
      </c>
      <c r="HQ233">
        <v>96.627700000000004</v>
      </c>
      <c r="HR233">
        <v>100.232</v>
      </c>
    </row>
    <row r="234" spans="1:226" x14ac:dyDescent="0.2">
      <c r="A234">
        <v>218</v>
      </c>
      <c r="B234">
        <v>1657225913.0999999</v>
      </c>
      <c r="C234">
        <v>2246.5999999046298</v>
      </c>
      <c r="D234" t="s">
        <v>795</v>
      </c>
      <c r="E234" t="s">
        <v>796</v>
      </c>
      <c r="F234">
        <v>5</v>
      </c>
      <c r="G234" t="s">
        <v>596</v>
      </c>
      <c r="H234" t="s">
        <v>354</v>
      </c>
      <c r="I234">
        <v>1657225910.3</v>
      </c>
      <c r="J234">
        <f t="shared" si="102"/>
        <v>2.4278058329721551E-3</v>
      </c>
      <c r="K234">
        <f t="shared" si="103"/>
        <v>2.427805832972155</v>
      </c>
      <c r="L234">
        <f t="shared" si="104"/>
        <v>28.948308191357086</v>
      </c>
      <c r="M234">
        <f t="shared" si="105"/>
        <v>1640.2070000000001</v>
      </c>
      <c r="N234">
        <f t="shared" si="106"/>
        <v>1104.230208408414</v>
      </c>
      <c r="O234">
        <f t="shared" si="107"/>
        <v>76.210150600457268</v>
      </c>
      <c r="P234">
        <f t="shared" si="108"/>
        <v>113.20141536980231</v>
      </c>
      <c r="Q234">
        <f t="shared" si="109"/>
        <v>9.8194856198787636E-2</v>
      </c>
      <c r="R234">
        <f t="shared" si="110"/>
        <v>2.451779497237629</v>
      </c>
      <c r="S234">
        <f t="shared" si="111"/>
        <v>9.6061208688105179E-2</v>
      </c>
      <c r="T234">
        <f t="shared" si="112"/>
        <v>6.0226093795781616E-2</v>
      </c>
      <c r="U234">
        <f t="shared" si="113"/>
        <v>321.51222899999999</v>
      </c>
      <c r="V234">
        <f t="shared" si="114"/>
        <v>25.59393565302123</v>
      </c>
      <c r="W234">
        <f t="shared" si="115"/>
        <v>25.046679999999999</v>
      </c>
      <c r="X234">
        <f t="shared" si="116"/>
        <v>3.1885374615636644</v>
      </c>
      <c r="Y234">
        <f t="shared" si="117"/>
        <v>49.903477064454201</v>
      </c>
      <c r="Z234">
        <f t="shared" si="118"/>
        <v>1.5035384814843875</v>
      </c>
      <c r="AA234">
        <f t="shared" si="119"/>
        <v>3.0128932289476569</v>
      </c>
      <c r="AB234">
        <f t="shared" si="120"/>
        <v>1.6849989800792768</v>
      </c>
      <c r="AC234">
        <f t="shared" si="121"/>
        <v>-107.06623723407203</v>
      </c>
      <c r="AD234">
        <f t="shared" si="122"/>
        <v>-125.21971974788242</v>
      </c>
      <c r="AE234">
        <f t="shared" si="123"/>
        <v>-10.756828401263446</v>
      </c>
      <c r="AF234">
        <f t="shared" si="124"/>
        <v>78.469443616782101</v>
      </c>
      <c r="AG234">
        <f t="shared" si="125"/>
        <v>49.118723804233746</v>
      </c>
      <c r="AH234">
        <f t="shared" si="126"/>
        <v>2.4239542370753817</v>
      </c>
      <c r="AI234">
        <f t="shared" si="127"/>
        <v>28.948308191357086</v>
      </c>
      <c r="AJ234">
        <v>1727.2312769935299</v>
      </c>
      <c r="AK234">
        <v>1684.4163030303</v>
      </c>
      <c r="AL234">
        <v>3.3401838883716901</v>
      </c>
      <c r="AM234">
        <v>66.775672127401407</v>
      </c>
      <c r="AN234">
        <f t="shared" si="128"/>
        <v>2.427805832972155</v>
      </c>
      <c r="AO234">
        <v>19.343736179556402</v>
      </c>
      <c r="AP234">
        <v>21.784195757575699</v>
      </c>
      <c r="AQ234">
        <v>7.6747280626049603E-4</v>
      </c>
      <c r="AR234">
        <v>77.559207945919596</v>
      </c>
      <c r="AS234">
        <v>14</v>
      </c>
      <c r="AT234">
        <v>3</v>
      </c>
      <c r="AU234">
        <f t="shared" si="129"/>
        <v>1</v>
      </c>
      <c r="AV234">
        <f t="shared" si="130"/>
        <v>0</v>
      </c>
      <c r="AW234">
        <f t="shared" si="131"/>
        <v>36837.103951235338</v>
      </c>
      <c r="AX234">
        <f t="shared" si="132"/>
        <v>1999.98</v>
      </c>
      <c r="AY234">
        <f t="shared" si="133"/>
        <v>1681.1829</v>
      </c>
      <c r="AZ234">
        <f t="shared" si="134"/>
        <v>0.84059985599856002</v>
      </c>
      <c r="BA234">
        <f t="shared" si="135"/>
        <v>0.16075772207722078</v>
      </c>
      <c r="BB234" s="1">
        <v>5.1449999999999996</v>
      </c>
      <c r="BC234">
        <v>0.5</v>
      </c>
      <c r="BD234" t="s">
        <v>355</v>
      </c>
      <c r="BE234">
        <v>2</v>
      </c>
      <c r="BF234" t="b">
        <v>1</v>
      </c>
      <c r="BG234">
        <v>1657225910.3</v>
      </c>
      <c r="BH234">
        <v>1640.2070000000001</v>
      </c>
      <c r="BI234">
        <v>1694.8409999999999</v>
      </c>
      <c r="BJ234">
        <v>21.78519</v>
      </c>
      <c r="BK234">
        <v>19.345289999999999</v>
      </c>
      <c r="BL234">
        <v>1633.633</v>
      </c>
      <c r="BM234">
        <v>21.514019999999999</v>
      </c>
      <c r="BN234">
        <v>500.00229999999999</v>
      </c>
      <c r="BO234">
        <v>68.916560000000004</v>
      </c>
      <c r="BP234">
        <v>9.9982039999999994E-2</v>
      </c>
      <c r="BQ234">
        <v>24.099340000000002</v>
      </c>
      <c r="BR234">
        <v>25.046679999999999</v>
      </c>
      <c r="BS234">
        <v>999.9</v>
      </c>
      <c r="BT234">
        <v>0</v>
      </c>
      <c r="BU234">
        <v>0</v>
      </c>
      <c r="BV234">
        <v>10011.39</v>
      </c>
      <c r="BW234">
        <v>0</v>
      </c>
      <c r="BX234">
        <v>1545.0060000000001</v>
      </c>
      <c r="BY234">
        <v>-54.634700000000002</v>
      </c>
      <c r="BZ234">
        <v>1676.7329999999999</v>
      </c>
      <c r="CA234">
        <v>1728.2760000000001</v>
      </c>
      <c r="CB234">
        <v>2.4399130000000002</v>
      </c>
      <c r="CC234">
        <v>1694.8409999999999</v>
      </c>
      <c r="CD234">
        <v>19.345289999999999</v>
      </c>
      <c r="CE234">
        <v>1.50136</v>
      </c>
      <c r="CF234">
        <v>1.3332079999999999</v>
      </c>
      <c r="CG234">
        <v>12.98202</v>
      </c>
      <c r="CH234">
        <v>11.17855</v>
      </c>
      <c r="CI234">
        <v>1999.98</v>
      </c>
      <c r="CJ234">
        <v>0.98000399999999999</v>
      </c>
      <c r="CK234">
        <v>1.9996099999999999E-2</v>
      </c>
      <c r="CL234">
        <v>0</v>
      </c>
      <c r="CM234">
        <v>2.4721799999999998</v>
      </c>
      <c r="CN234">
        <v>0</v>
      </c>
      <c r="CO234">
        <v>9774.8349999999991</v>
      </c>
      <c r="CP234">
        <v>16705.240000000002</v>
      </c>
      <c r="CQ234">
        <v>47.25</v>
      </c>
      <c r="CR234">
        <v>49.811999999999998</v>
      </c>
      <c r="CS234">
        <v>48.424599999999998</v>
      </c>
      <c r="CT234">
        <v>47.875</v>
      </c>
      <c r="CU234">
        <v>46.375</v>
      </c>
      <c r="CV234">
        <v>1959.99</v>
      </c>
      <c r="CW234">
        <v>39.99</v>
      </c>
      <c r="CX234">
        <v>0</v>
      </c>
      <c r="CY234">
        <v>1651542975.2</v>
      </c>
      <c r="CZ234">
        <v>0</v>
      </c>
      <c r="DA234">
        <v>1657211497.5999999</v>
      </c>
      <c r="DB234" t="s">
        <v>356</v>
      </c>
      <c r="DC234">
        <v>1657211493.5999999</v>
      </c>
      <c r="DD234">
        <v>1657211497.5999999</v>
      </c>
      <c r="DE234">
        <v>1</v>
      </c>
      <c r="DF234">
        <v>1.526</v>
      </c>
      <c r="DG234">
        <v>4.4999999999999998E-2</v>
      </c>
      <c r="DH234">
        <v>2.6110000000000002</v>
      </c>
      <c r="DI234">
        <v>0.157</v>
      </c>
      <c r="DJ234">
        <v>420</v>
      </c>
      <c r="DK234">
        <v>20</v>
      </c>
      <c r="DL234">
        <v>0.57999999999999996</v>
      </c>
      <c r="DM234">
        <v>0.22</v>
      </c>
      <c r="DN234">
        <v>-54.621975609756099</v>
      </c>
      <c r="DO234">
        <v>-1.14173937282232</v>
      </c>
      <c r="DP234">
        <v>0.17210792810707801</v>
      </c>
      <c r="DQ234">
        <v>0</v>
      </c>
      <c r="DR234">
        <v>2.4412104878048799</v>
      </c>
      <c r="DS234">
        <v>-9.2549477351913101E-2</v>
      </c>
      <c r="DT234">
        <v>1.3094733246096901E-2</v>
      </c>
      <c r="DU234">
        <v>1</v>
      </c>
      <c r="DV234">
        <v>1</v>
      </c>
      <c r="DW234">
        <v>2</v>
      </c>
      <c r="DX234" t="s">
        <v>357</v>
      </c>
      <c r="DY234">
        <v>2.85426</v>
      </c>
      <c r="DZ234">
        <v>2.7165499999999998</v>
      </c>
      <c r="EA234">
        <v>0.17521900000000001</v>
      </c>
      <c r="EB234">
        <v>0.17855399999999999</v>
      </c>
      <c r="EC234">
        <v>7.3612499999999997E-2</v>
      </c>
      <c r="ED234">
        <v>6.7725800000000003E-2</v>
      </c>
      <c r="EE234">
        <v>23254.9</v>
      </c>
      <c r="EF234">
        <v>20147.900000000001</v>
      </c>
      <c r="EG234">
        <v>25247.8</v>
      </c>
      <c r="EH234">
        <v>23892.7</v>
      </c>
      <c r="EI234">
        <v>39947.199999999997</v>
      </c>
      <c r="EJ234">
        <v>36886.6</v>
      </c>
      <c r="EK234">
        <v>45659.8</v>
      </c>
      <c r="EL234">
        <v>42637.9</v>
      </c>
      <c r="EM234">
        <v>1.7881499999999999</v>
      </c>
      <c r="EN234">
        <v>2.0438999999999998</v>
      </c>
      <c r="EO234">
        <v>4.6860400000000003E-2</v>
      </c>
      <c r="EP234">
        <v>0</v>
      </c>
      <c r="EQ234">
        <v>24.219799999999999</v>
      </c>
      <c r="ER234">
        <v>999.9</v>
      </c>
      <c r="ES234">
        <v>32.615000000000002</v>
      </c>
      <c r="ET234">
        <v>36.86</v>
      </c>
      <c r="EU234">
        <v>29.610099999999999</v>
      </c>
      <c r="EV234">
        <v>51.861800000000002</v>
      </c>
      <c r="EW234">
        <v>38.2652</v>
      </c>
      <c r="EX234">
        <v>2</v>
      </c>
      <c r="EY234">
        <v>6.3498499999999999E-2</v>
      </c>
      <c r="EZ234">
        <v>5.0712700000000002</v>
      </c>
      <c r="FA234">
        <v>20.171700000000001</v>
      </c>
      <c r="FB234">
        <v>5.2349600000000001</v>
      </c>
      <c r="FC234">
        <v>11.992000000000001</v>
      </c>
      <c r="FD234">
        <v>4.9562499999999998</v>
      </c>
      <c r="FE234">
        <v>3.3039499999999999</v>
      </c>
      <c r="FF234">
        <v>9999</v>
      </c>
      <c r="FG234">
        <v>326</v>
      </c>
      <c r="FH234">
        <v>9999</v>
      </c>
      <c r="FI234">
        <v>4904.5</v>
      </c>
      <c r="FJ234">
        <v>1.8682300000000001</v>
      </c>
      <c r="FK234">
        <v>1.8640099999999999</v>
      </c>
      <c r="FL234">
        <v>1.8714599999999999</v>
      </c>
      <c r="FM234">
        <v>1.86249</v>
      </c>
      <c r="FN234">
        <v>1.86188</v>
      </c>
      <c r="FO234">
        <v>1.86829</v>
      </c>
      <c r="FP234">
        <v>1.85843</v>
      </c>
      <c r="FQ234">
        <v>1.86466</v>
      </c>
      <c r="FR234">
        <v>5</v>
      </c>
      <c r="FS234">
        <v>0</v>
      </c>
      <c r="FT234">
        <v>0</v>
      </c>
      <c r="FU234">
        <v>0</v>
      </c>
      <c r="FV234" t="s">
        <v>358</v>
      </c>
      <c r="FW234" t="s">
        <v>359</v>
      </c>
      <c r="FX234" t="s">
        <v>360</v>
      </c>
      <c r="FY234" t="s">
        <v>360</v>
      </c>
      <c r="FZ234" t="s">
        <v>360</v>
      </c>
      <c r="GA234" t="s">
        <v>360</v>
      </c>
      <c r="GB234">
        <v>0</v>
      </c>
      <c r="GC234">
        <v>100</v>
      </c>
      <c r="GD234">
        <v>100</v>
      </c>
      <c r="GE234">
        <v>6.61</v>
      </c>
      <c r="GF234">
        <v>0.2712</v>
      </c>
      <c r="GG234">
        <v>1.64354498451179</v>
      </c>
      <c r="GH234">
        <v>4.8697645535604704E-3</v>
      </c>
      <c r="GI234">
        <v>-2.9716501002383001E-6</v>
      </c>
      <c r="GJ234">
        <v>1.12513468715282E-9</v>
      </c>
      <c r="GK234">
        <v>-5.6040547963591501E-2</v>
      </c>
      <c r="GL234">
        <v>-3.4440246100026599E-2</v>
      </c>
      <c r="GM234">
        <v>3.75033726110429E-3</v>
      </c>
      <c r="GN234">
        <v>-6.7053370517907205E-5</v>
      </c>
      <c r="GO234">
        <v>20</v>
      </c>
      <c r="GP234">
        <v>2120</v>
      </c>
      <c r="GQ234">
        <v>2</v>
      </c>
      <c r="GR234">
        <v>25</v>
      </c>
      <c r="GS234">
        <v>240.3</v>
      </c>
      <c r="GT234">
        <v>240.3</v>
      </c>
      <c r="GU234">
        <v>3.9209000000000001</v>
      </c>
      <c r="GV234">
        <v>2.34375</v>
      </c>
      <c r="GW234">
        <v>1.9982899999999999</v>
      </c>
      <c r="GX234">
        <v>2.7416999999999998</v>
      </c>
      <c r="GY234">
        <v>2.0935100000000002</v>
      </c>
      <c r="GZ234">
        <v>2.36206</v>
      </c>
      <c r="HA234">
        <v>41.118699999999997</v>
      </c>
      <c r="HB234">
        <v>15.900700000000001</v>
      </c>
      <c r="HC234">
        <v>18</v>
      </c>
      <c r="HD234">
        <v>430.56599999999997</v>
      </c>
      <c r="HE234">
        <v>588.66</v>
      </c>
      <c r="HF234">
        <v>18.933800000000002</v>
      </c>
      <c r="HG234">
        <v>28.202999999999999</v>
      </c>
      <c r="HH234">
        <v>30.000900000000001</v>
      </c>
      <c r="HI234">
        <v>27.939800000000002</v>
      </c>
      <c r="HJ234">
        <v>27.924900000000001</v>
      </c>
      <c r="HK234">
        <v>78.484200000000001</v>
      </c>
      <c r="HL234">
        <v>45.298000000000002</v>
      </c>
      <c r="HM234">
        <v>0</v>
      </c>
      <c r="HN234">
        <v>18.887799999999999</v>
      </c>
      <c r="HO234">
        <v>1724.88</v>
      </c>
      <c r="HP234">
        <v>19.248899999999999</v>
      </c>
      <c r="HQ234">
        <v>96.624600000000001</v>
      </c>
      <c r="HR234">
        <v>100.23</v>
      </c>
    </row>
    <row r="235" spans="1:226" x14ac:dyDescent="0.2">
      <c r="A235">
        <v>219</v>
      </c>
      <c r="B235">
        <v>1657225918.0999999</v>
      </c>
      <c r="C235">
        <v>2251.5999999046298</v>
      </c>
      <c r="D235" t="s">
        <v>797</v>
      </c>
      <c r="E235" t="s">
        <v>798</v>
      </c>
      <c r="F235">
        <v>5</v>
      </c>
      <c r="G235" t="s">
        <v>596</v>
      </c>
      <c r="H235" t="s">
        <v>354</v>
      </c>
      <c r="I235">
        <v>1657225915.5999999</v>
      </c>
      <c r="J235">
        <f t="shared" si="102"/>
        <v>2.4091082091985774E-3</v>
      </c>
      <c r="K235">
        <f t="shared" si="103"/>
        <v>2.4091082091985774</v>
      </c>
      <c r="L235">
        <f t="shared" si="104"/>
        <v>28.383610814450979</v>
      </c>
      <c r="M235">
        <f t="shared" si="105"/>
        <v>1657.7433333333299</v>
      </c>
      <c r="N235">
        <f t="shared" si="106"/>
        <v>1129.4389377082423</v>
      </c>
      <c r="O235">
        <f t="shared" si="107"/>
        <v>77.94967521015748</v>
      </c>
      <c r="P235">
        <f t="shared" si="108"/>
        <v>114.41127988498417</v>
      </c>
      <c r="Q235">
        <f t="shared" si="109"/>
        <v>9.7953673597382329E-2</v>
      </c>
      <c r="R235">
        <f t="shared" si="110"/>
        <v>2.4514008721047262</v>
      </c>
      <c r="S235">
        <f t="shared" si="111"/>
        <v>9.5830051998722132E-2</v>
      </c>
      <c r="T235">
        <f t="shared" si="112"/>
        <v>6.0080746861370951E-2</v>
      </c>
      <c r="U235">
        <f t="shared" si="113"/>
        <v>321.50939166666626</v>
      </c>
      <c r="V235">
        <f t="shared" si="114"/>
        <v>25.599636501802472</v>
      </c>
      <c r="W235">
        <f t="shared" si="115"/>
        <v>24.998055555555599</v>
      </c>
      <c r="X235">
        <f t="shared" si="116"/>
        <v>3.1793090013112248</v>
      </c>
      <c r="Y235">
        <f t="shared" si="117"/>
        <v>49.890947588290693</v>
      </c>
      <c r="Z235">
        <f t="shared" si="118"/>
        <v>1.5031393273698839</v>
      </c>
      <c r="AA235">
        <f t="shared" si="119"/>
        <v>3.0128498255316112</v>
      </c>
      <c r="AB235">
        <f t="shared" si="120"/>
        <v>1.676169673941341</v>
      </c>
      <c r="AC235">
        <f t="shared" si="121"/>
        <v>-106.24167202565727</v>
      </c>
      <c r="AD235">
        <f t="shared" si="122"/>
        <v>-118.80589773701595</v>
      </c>
      <c r="AE235">
        <f t="shared" si="123"/>
        <v>-10.204917526266952</v>
      </c>
      <c r="AF235">
        <f t="shared" si="124"/>
        <v>86.256904377726073</v>
      </c>
      <c r="AG235">
        <f t="shared" si="125"/>
        <v>49.433465507611174</v>
      </c>
      <c r="AH235">
        <f t="shared" si="126"/>
        <v>2.4340854876903721</v>
      </c>
      <c r="AI235">
        <f t="shared" si="127"/>
        <v>28.383610814450979</v>
      </c>
      <c r="AJ235">
        <v>1744.06571527817</v>
      </c>
      <c r="AK235">
        <v>1701.52272727273</v>
      </c>
      <c r="AL235">
        <v>3.4259304465760199</v>
      </c>
      <c r="AM235">
        <v>66.775672127401407</v>
      </c>
      <c r="AN235">
        <f t="shared" si="128"/>
        <v>2.4091082091985774</v>
      </c>
      <c r="AO235">
        <v>19.349691046246502</v>
      </c>
      <c r="AP235">
        <v>21.774672727272701</v>
      </c>
      <c r="AQ235">
        <v>2.2797561718217302E-5</v>
      </c>
      <c r="AR235">
        <v>77.559207945919596</v>
      </c>
      <c r="AS235">
        <v>14</v>
      </c>
      <c r="AT235">
        <v>3</v>
      </c>
      <c r="AU235">
        <f t="shared" si="129"/>
        <v>1</v>
      </c>
      <c r="AV235">
        <f t="shared" si="130"/>
        <v>0</v>
      </c>
      <c r="AW235">
        <f t="shared" si="131"/>
        <v>36828.715498599413</v>
      </c>
      <c r="AX235">
        <f t="shared" si="132"/>
        <v>1999.9622222222199</v>
      </c>
      <c r="AY235">
        <f t="shared" si="133"/>
        <v>1681.1679666666646</v>
      </c>
      <c r="AZ235">
        <f t="shared" si="134"/>
        <v>0.84059986133071396</v>
      </c>
      <c r="BA235">
        <f t="shared" si="135"/>
        <v>0.16075773236827806</v>
      </c>
      <c r="BB235" s="1">
        <v>5.1449999999999996</v>
      </c>
      <c r="BC235">
        <v>0.5</v>
      </c>
      <c r="BD235" t="s">
        <v>355</v>
      </c>
      <c r="BE235">
        <v>2</v>
      </c>
      <c r="BF235" t="b">
        <v>1</v>
      </c>
      <c r="BG235">
        <v>1657225915.5999999</v>
      </c>
      <c r="BH235">
        <v>1657.7433333333299</v>
      </c>
      <c r="BI235">
        <v>1712.76444444444</v>
      </c>
      <c r="BJ235">
        <v>21.779488888888899</v>
      </c>
      <c r="BK235">
        <v>19.329277777777801</v>
      </c>
      <c r="BL235">
        <v>1651.0955555555599</v>
      </c>
      <c r="BM235">
        <v>21.508522222222201</v>
      </c>
      <c r="BN235">
        <v>499.98211111111101</v>
      </c>
      <c r="BO235">
        <v>68.916366666666704</v>
      </c>
      <c r="BP235">
        <v>9.9914433333333302E-2</v>
      </c>
      <c r="BQ235">
        <v>24.0991</v>
      </c>
      <c r="BR235">
        <v>24.998055555555599</v>
      </c>
      <c r="BS235">
        <v>999.9</v>
      </c>
      <c r="BT235">
        <v>0</v>
      </c>
      <c r="BU235">
        <v>0</v>
      </c>
      <c r="BV235">
        <v>10009.0333333333</v>
      </c>
      <c r="BW235">
        <v>0</v>
      </c>
      <c r="BX235">
        <v>1545.23888888889</v>
      </c>
      <c r="BY235">
        <v>-55.020611111111101</v>
      </c>
      <c r="BZ235">
        <v>1694.65222222222</v>
      </c>
      <c r="CA235">
        <v>1746.5222222222201</v>
      </c>
      <c r="CB235">
        <v>2.45020666666667</v>
      </c>
      <c r="CC235">
        <v>1712.76444444444</v>
      </c>
      <c r="CD235">
        <v>19.329277777777801</v>
      </c>
      <c r="CE235">
        <v>1.5009655555555601</v>
      </c>
      <c r="CF235">
        <v>1.3321055555555601</v>
      </c>
      <c r="CG235">
        <v>12.9779888888889</v>
      </c>
      <c r="CH235">
        <v>11.1660222222222</v>
      </c>
      <c r="CI235">
        <v>1999.9622222222199</v>
      </c>
      <c r="CJ235">
        <v>0.98000399999999999</v>
      </c>
      <c r="CK235">
        <v>1.9996099999999999E-2</v>
      </c>
      <c r="CL235">
        <v>0</v>
      </c>
      <c r="CM235">
        <v>2.4335888888888899</v>
      </c>
      <c r="CN235">
        <v>0</v>
      </c>
      <c r="CO235">
        <v>9775.8755555555599</v>
      </c>
      <c r="CP235">
        <v>16705.111111111099</v>
      </c>
      <c r="CQ235">
        <v>47.263777777777797</v>
      </c>
      <c r="CR235">
        <v>49.826000000000001</v>
      </c>
      <c r="CS235">
        <v>48.436999999999998</v>
      </c>
      <c r="CT235">
        <v>47.888777777777797</v>
      </c>
      <c r="CU235">
        <v>46.375</v>
      </c>
      <c r="CV235">
        <v>1959.9722222222199</v>
      </c>
      <c r="CW235">
        <v>39.99</v>
      </c>
      <c r="CX235">
        <v>0</v>
      </c>
      <c r="CY235">
        <v>1651542980</v>
      </c>
      <c r="CZ235">
        <v>0</v>
      </c>
      <c r="DA235">
        <v>1657211497.5999999</v>
      </c>
      <c r="DB235" t="s">
        <v>356</v>
      </c>
      <c r="DC235">
        <v>1657211493.5999999</v>
      </c>
      <c r="DD235">
        <v>1657211497.5999999</v>
      </c>
      <c r="DE235">
        <v>1</v>
      </c>
      <c r="DF235">
        <v>1.526</v>
      </c>
      <c r="DG235">
        <v>4.4999999999999998E-2</v>
      </c>
      <c r="DH235">
        <v>2.6110000000000002</v>
      </c>
      <c r="DI235">
        <v>0.157</v>
      </c>
      <c r="DJ235">
        <v>420</v>
      </c>
      <c r="DK235">
        <v>20</v>
      </c>
      <c r="DL235">
        <v>0.57999999999999996</v>
      </c>
      <c r="DM235">
        <v>0.22</v>
      </c>
      <c r="DN235">
        <v>-54.665924390243902</v>
      </c>
      <c r="DO235">
        <v>-0.77109198606274099</v>
      </c>
      <c r="DP235">
        <v>0.28853889772901897</v>
      </c>
      <c r="DQ235">
        <v>0</v>
      </c>
      <c r="DR235">
        <v>2.4364702439024399</v>
      </c>
      <c r="DS235">
        <v>1.0859163763063E-2</v>
      </c>
      <c r="DT235">
        <v>9.7771082781144807E-3</v>
      </c>
      <c r="DU235">
        <v>1</v>
      </c>
      <c r="DV235">
        <v>1</v>
      </c>
      <c r="DW235">
        <v>2</v>
      </c>
      <c r="DX235" t="s">
        <v>357</v>
      </c>
      <c r="DY235">
        <v>2.8542000000000001</v>
      </c>
      <c r="DZ235">
        <v>2.7165599999999999</v>
      </c>
      <c r="EA235">
        <v>0.17627399999999999</v>
      </c>
      <c r="EB235">
        <v>0.179675</v>
      </c>
      <c r="EC235">
        <v>7.3583200000000001E-2</v>
      </c>
      <c r="ED235">
        <v>6.7551700000000006E-2</v>
      </c>
      <c r="EE235">
        <v>23225.1</v>
      </c>
      <c r="EF235">
        <v>20120.2</v>
      </c>
      <c r="EG235">
        <v>25247.8</v>
      </c>
      <c r="EH235">
        <v>23892.400000000001</v>
      </c>
      <c r="EI235">
        <v>39948</v>
      </c>
      <c r="EJ235">
        <v>36892.9</v>
      </c>
      <c r="EK235">
        <v>45659.199999999997</v>
      </c>
      <c r="EL235">
        <v>42637.2</v>
      </c>
      <c r="EM235">
        <v>1.78817</v>
      </c>
      <c r="EN235">
        <v>2.0438700000000001</v>
      </c>
      <c r="EO235">
        <v>4.9054599999999997E-2</v>
      </c>
      <c r="EP235">
        <v>0</v>
      </c>
      <c r="EQ235">
        <v>24.23</v>
      </c>
      <c r="ER235">
        <v>999.9</v>
      </c>
      <c r="ES235">
        <v>32.639000000000003</v>
      </c>
      <c r="ET235">
        <v>36.880000000000003</v>
      </c>
      <c r="EU235">
        <v>29.665199999999999</v>
      </c>
      <c r="EV235">
        <v>51.661799999999999</v>
      </c>
      <c r="EW235">
        <v>38.225200000000001</v>
      </c>
      <c r="EX235">
        <v>2</v>
      </c>
      <c r="EY235">
        <v>6.4550300000000005E-2</v>
      </c>
      <c r="EZ235">
        <v>5.1689499999999997</v>
      </c>
      <c r="FA235">
        <v>20.168700000000001</v>
      </c>
      <c r="FB235">
        <v>5.2352600000000002</v>
      </c>
      <c r="FC235">
        <v>11.992000000000001</v>
      </c>
      <c r="FD235">
        <v>4.95655</v>
      </c>
      <c r="FE235">
        <v>3.3039999999999998</v>
      </c>
      <c r="FF235">
        <v>9999</v>
      </c>
      <c r="FG235">
        <v>326</v>
      </c>
      <c r="FH235">
        <v>9999</v>
      </c>
      <c r="FI235">
        <v>4904.8</v>
      </c>
      <c r="FJ235">
        <v>1.8682000000000001</v>
      </c>
      <c r="FK235">
        <v>1.8640000000000001</v>
      </c>
      <c r="FL235">
        <v>1.8714599999999999</v>
      </c>
      <c r="FM235">
        <v>1.86249</v>
      </c>
      <c r="FN235">
        <v>1.86188</v>
      </c>
      <c r="FO235">
        <v>1.86829</v>
      </c>
      <c r="FP235">
        <v>1.85839</v>
      </c>
      <c r="FQ235">
        <v>1.8646499999999999</v>
      </c>
      <c r="FR235">
        <v>5</v>
      </c>
      <c r="FS235">
        <v>0</v>
      </c>
      <c r="FT235">
        <v>0</v>
      </c>
      <c r="FU235">
        <v>0</v>
      </c>
      <c r="FV235" t="s">
        <v>358</v>
      </c>
      <c r="FW235" t="s">
        <v>359</v>
      </c>
      <c r="FX235" t="s">
        <v>360</v>
      </c>
      <c r="FY235" t="s">
        <v>360</v>
      </c>
      <c r="FZ235" t="s">
        <v>360</v>
      </c>
      <c r="GA235" t="s">
        <v>360</v>
      </c>
      <c r="GB235">
        <v>0</v>
      </c>
      <c r="GC235">
        <v>100</v>
      </c>
      <c r="GD235">
        <v>100</v>
      </c>
      <c r="GE235">
        <v>6.68</v>
      </c>
      <c r="GF235">
        <v>0.2707</v>
      </c>
      <c r="GG235">
        <v>1.64354498451179</v>
      </c>
      <c r="GH235">
        <v>4.8697645535604704E-3</v>
      </c>
      <c r="GI235">
        <v>-2.9716501002383001E-6</v>
      </c>
      <c r="GJ235">
        <v>1.12513468715282E-9</v>
      </c>
      <c r="GK235">
        <v>-5.6040547963591501E-2</v>
      </c>
      <c r="GL235">
        <v>-3.4440246100026599E-2</v>
      </c>
      <c r="GM235">
        <v>3.75033726110429E-3</v>
      </c>
      <c r="GN235">
        <v>-6.7053370517907205E-5</v>
      </c>
      <c r="GO235">
        <v>20</v>
      </c>
      <c r="GP235">
        <v>2120</v>
      </c>
      <c r="GQ235">
        <v>2</v>
      </c>
      <c r="GR235">
        <v>25</v>
      </c>
      <c r="GS235">
        <v>240.4</v>
      </c>
      <c r="GT235">
        <v>240.3</v>
      </c>
      <c r="GU235">
        <v>3.9465300000000001</v>
      </c>
      <c r="GV235">
        <v>2.33765</v>
      </c>
      <c r="GW235">
        <v>1.9982899999999999</v>
      </c>
      <c r="GX235">
        <v>2.7404799999999998</v>
      </c>
      <c r="GY235">
        <v>2.0935100000000002</v>
      </c>
      <c r="GZ235">
        <v>2.4182100000000002</v>
      </c>
      <c r="HA235">
        <v>41.144599999999997</v>
      </c>
      <c r="HB235">
        <v>15.9095</v>
      </c>
      <c r="HC235">
        <v>18</v>
      </c>
      <c r="HD235">
        <v>430.63499999999999</v>
      </c>
      <c r="HE235">
        <v>588.72400000000005</v>
      </c>
      <c r="HF235">
        <v>18.900400000000001</v>
      </c>
      <c r="HG235">
        <v>28.212599999999998</v>
      </c>
      <c r="HH235">
        <v>30.001100000000001</v>
      </c>
      <c r="HI235">
        <v>27.947500000000002</v>
      </c>
      <c r="HJ235">
        <v>27.932700000000001</v>
      </c>
      <c r="HK235">
        <v>79.001199999999997</v>
      </c>
      <c r="HL235">
        <v>45.298000000000002</v>
      </c>
      <c r="HM235">
        <v>0</v>
      </c>
      <c r="HN235">
        <v>18.885999999999999</v>
      </c>
      <c r="HO235">
        <v>1738.32</v>
      </c>
      <c r="HP235">
        <v>19.270399999999999</v>
      </c>
      <c r="HQ235">
        <v>96.623699999999999</v>
      </c>
      <c r="HR235">
        <v>100.229</v>
      </c>
    </row>
    <row r="236" spans="1:226" x14ac:dyDescent="0.2">
      <c r="A236">
        <v>220</v>
      </c>
      <c r="B236">
        <v>1657225923.0999999</v>
      </c>
      <c r="C236">
        <v>2256.5999999046298</v>
      </c>
      <c r="D236" t="s">
        <v>799</v>
      </c>
      <c r="E236" t="s">
        <v>800</v>
      </c>
      <c r="F236">
        <v>5</v>
      </c>
      <c r="G236" t="s">
        <v>596</v>
      </c>
      <c r="H236" t="s">
        <v>354</v>
      </c>
      <c r="I236">
        <v>1657225920.3</v>
      </c>
      <c r="J236">
        <f t="shared" si="102"/>
        <v>2.4107283113877893E-3</v>
      </c>
      <c r="K236">
        <f t="shared" si="103"/>
        <v>2.4107283113877891</v>
      </c>
      <c r="L236">
        <f t="shared" si="104"/>
        <v>29.178128454457259</v>
      </c>
      <c r="M236">
        <f t="shared" si="105"/>
        <v>1673.521</v>
      </c>
      <c r="N236">
        <f t="shared" si="106"/>
        <v>1129.2129398905192</v>
      </c>
      <c r="O236">
        <f t="shared" si="107"/>
        <v>77.935702110516175</v>
      </c>
      <c r="P236">
        <f t="shared" si="108"/>
        <v>115.50260320638765</v>
      </c>
      <c r="Q236">
        <f t="shared" si="109"/>
        <v>9.7507439008284555E-2</v>
      </c>
      <c r="R236">
        <f t="shared" si="110"/>
        <v>2.4523303733946578</v>
      </c>
      <c r="S236">
        <f t="shared" si="111"/>
        <v>9.5403677113357954E-2</v>
      </c>
      <c r="T236">
        <f t="shared" si="112"/>
        <v>5.9812532404902662E-2</v>
      </c>
      <c r="U236">
        <f t="shared" si="113"/>
        <v>321.51206939999997</v>
      </c>
      <c r="V236">
        <f t="shared" si="114"/>
        <v>25.577258866758093</v>
      </c>
      <c r="W236">
        <f t="shared" si="115"/>
        <v>25.03472</v>
      </c>
      <c r="X236">
        <f t="shared" si="116"/>
        <v>3.1862653985616292</v>
      </c>
      <c r="Y236">
        <f t="shared" si="117"/>
        <v>49.900708095804184</v>
      </c>
      <c r="Z236">
        <f t="shared" si="118"/>
        <v>1.5015032668332347</v>
      </c>
      <c r="AA236">
        <f t="shared" si="119"/>
        <v>3.0089818844864968</v>
      </c>
      <c r="AB236">
        <f t="shared" si="120"/>
        <v>1.6847621317283945</v>
      </c>
      <c r="AC236">
        <f t="shared" si="121"/>
        <v>-106.3131185322015</v>
      </c>
      <c r="AD236">
        <f t="shared" si="122"/>
        <v>-126.52764778226515</v>
      </c>
      <c r="AE236">
        <f t="shared" si="123"/>
        <v>-10.86490275107009</v>
      </c>
      <c r="AF236">
        <f t="shared" si="124"/>
        <v>77.806400334463262</v>
      </c>
      <c r="AG236">
        <f t="shared" si="125"/>
        <v>49.491857678858203</v>
      </c>
      <c r="AH236">
        <f t="shared" si="126"/>
        <v>2.4551318396389044</v>
      </c>
      <c r="AI236">
        <f t="shared" si="127"/>
        <v>29.178128454457259</v>
      </c>
      <c r="AJ236">
        <v>1761.6150245133199</v>
      </c>
      <c r="AK236">
        <v>1718.45903030303</v>
      </c>
      <c r="AL236">
        <v>3.36715649520302</v>
      </c>
      <c r="AM236">
        <v>66.775672127401407</v>
      </c>
      <c r="AN236">
        <f t="shared" si="128"/>
        <v>2.4107283113877891</v>
      </c>
      <c r="AO236">
        <v>19.278697185506498</v>
      </c>
      <c r="AP236">
        <v>21.7395563636364</v>
      </c>
      <c r="AQ236">
        <v>-7.8933391718815499E-3</v>
      </c>
      <c r="AR236">
        <v>77.559207945919596</v>
      </c>
      <c r="AS236">
        <v>14</v>
      </c>
      <c r="AT236">
        <v>3</v>
      </c>
      <c r="AU236">
        <f t="shared" si="129"/>
        <v>1</v>
      </c>
      <c r="AV236">
        <f t="shared" si="130"/>
        <v>0</v>
      </c>
      <c r="AW236">
        <f t="shared" si="131"/>
        <v>36852.055981501078</v>
      </c>
      <c r="AX236">
        <f t="shared" si="132"/>
        <v>1999.979</v>
      </c>
      <c r="AY236">
        <f t="shared" si="133"/>
        <v>1681.1820599999999</v>
      </c>
      <c r="AZ236">
        <f t="shared" si="134"/>
        <v>0.8405998562984911</v>
      </c>
      <c r="BA236">
        <f t="shared" si="135"/>
        <v>0.16075772265608787</v>
      </c>
      <c r="BB236" s="1">
        <v>5.1449999999999996</v>
      </c>
      <c r="BC236">
        <v>0.5</v>
      </c>
      <c r="BD236" t="s">
        <v>355</v>
      </c>
      <c r="BE236">
        <v>2</v>
      </c>
      <c r="BF236" t="b">
        <v>1</v>
      </c>
      <c r="BG236">
        <v>1657225920.3</v>
      </c>
      <c r="BH236">
        <v>1673.521</v>
      </c>
      <c r="BI236">
        <v>1728.6759999999999</v>
      </c>
      <c r="BJ236">
        <v>21.755330000000001</v>
      </c>
      <c r="BK236">
        <v>19.28396</v>
      </c>
      <c r="BL236">
        <v>1666.807</v>
      </c>
      <c r="BM236">
        <v>21.485140000000001</v>
      </c>
      <c r="BN236">
        <v>499.99990000000003</v>
      </c>
      <c r="BO236">
        <v>68.917730000000006</v>
      </c>
      <c r="BP236">
        <v>9.9989649999999999E-2</v>
      </c>
      <c r="BQ236">
        <v>24.0777</v>
      </c>
      <c r="BR236">
        <v>25.03472</v>
      </c>
      <c r="BS236">
        <v>999.9</v>
      </c>
      <c r="BT236">
        <v>0</v>
      </c>
      <c r="BU236">
        <v>0</v>
      </c>
      <c r="BV236">
        <v>10014.69</v>
      </c>
      <c r="BW236">
        <v>0</v>
      </c>
      <c r="BX236">
        <v>1544.5509999999999</v>
      </c>
      <c r="BY236">
        <v>-55.153889999999997</v>
      </c>
      <c r="BZ236">
        <v>1710.739</v>
      </c>
      <c r="CA236">
        <v>1762.6659999999999</v>
      </c>
      <c r="CB236">
        <v>2.4713660000000002</v>
      </c>
      <c r="CC236">
        <v>1728.6759999999999</v>
      </c>
      <c r="CD236">
        <v>19.28396</v>
      </c>
      <c r="CE236">
        <v>1.499328</v>
      </c>
      <c r="CF236">
        <v>1.329008</v>
      </c>
      <c r="CG236">
        <v>12.961320000000001</v>
      </c>
      <c r="CH236">
        <v>11.13096</v>
      </c>
      <c r="CI236">
        <v>1999.979</v>
      </c>
      <c r="CJ236">
        <v>0.98000430000000005</v>
      </c>
      <c r="CK236">
        <v>1.9995789999999999E-2</v>
      </c>
      <c r="CL236">
        <v>0</v>
      </c>
      <c r="CM236">
        <v>2.3872900000000001</v>
      </c>
      <c r="CN236">
        <v>0</v>
      </c>
      <c r="CO236">
        <v>9777.34</v>
      </c>
      <c r="CP236">
        <v>16705.27</v>
      </c>
      <c r="CQ236">
        <v>47.268599999999999</v>
      </c>
      <c r="CR236">
        <v>49.824599999999997</v>
      </c>
      <c r="CS236">
        <v>48.436999999999998</v>
      </c>
      <c r="CT236">
        <v>47.930799999999998</v>
      </c>
      <c r="CU236">
        <v>46.3874</v>
      </c>
      <c r="CV236">
        <v>1959.989</v>
      </c>
      <c r="CW236">
        <v>39.99</v>
      </c>
      <c r="CX236">
        <v>0</v>
      </c>
      <c r="CY236">
        <v>1651542985.4000001</v>
      </c>
      <c r="CZ236">
        <v>0</v>
      </c>
      <c r="DA236">
        <v>1657211497.5999999</v>
      </c>
      <c r="DB236" t="s">
        <v>356</v>
      </c>
      <c r="DC236">
        <v>1657211493.5999999</v>
      </c>
      <c r="DD236">
        <v>1657211497.5999999</v>
      </c>
      <c r="DE236">
        <v>1</v>
      </c>
      <c r="DF236">
        <v>1.526</v>
      </c>
      <c r="DG236">
        <v>4.4999999999999998E-2</v>
      </c>
      <c r="DH236">
        <v>2.6110000000000002</v>
      </c>
      <c r="DI236">
        <v>0.157</v>
      </c>
      <c r="DJ236">
        <v>420</v>
      </c>
      <c r="DK236">
        <v>20</v>
      </c>
      <c r="DL236">
        <v>0.57999999999999996</v>
      </c>
      <c r="DM236">
        <v>0.22</v>
      </c>
      <c r="DN236">
        <v>-54.872807317073203</v>
      </c>
      <c r="DO236">
        <v>-1.45171777003489</v>
      </c>
      <c r="DP236">
        <v>0.40519688763777401</v>
      </c>
      <c r="DQ236">
        <v>0</v>
      </c>
      <c r="DR236">
        <v>2.4461200000000001</v>
      </c>
      <c r="DS236">
        <v>0.16398083623693599</v>
      </c>
      <c r="DT236">
        <v>2.08738925513164E-2</v>
      </c>
      <c r="DU236">
        <v>0</v>
      </c>
      <c r="DV236">
        <v>0</v>
      </c>
      <c r="DW236">
        <v>2</v>
      </c>
      <c r="DX236" t="s">
        <v>365</v>
      </c>
      <c r="DY236">
        <v>2.8541699999999999</v>
      </c>
      <c r="DZ236">
        <v>2.7166199999999998</v>
      </c>
      <c r="EA236">
        <v>0.177314</v>
      </c>
      <c r="EB236">
        <v>0.18063299999999999</v>
      </c>
      <c r="EC236">
        <v>7.3499800000000004E-2</v>
      </c>
      <c r="ED236">
        <v>6.7580399999999999E-2</v>
      </c>
      <c r="EE236">
        <v>23195.1</v>
      </c>
      <c r="EF236">
        <v>20096.400000000001</v>
      </c>
      <c r="EG236">
        <v>25247.200000000001</v>
      </c>
      <c r="EH236">
        <v>23892.2</v>
      </c>
      <c r="EI236">
        <v>39950.9</v>
      </c>
      <c r="EJ236">
        <v>36891.5</v>
      </c>
      <c r="EK236">
        <v>45658.3</v>
      </c>
      <c r="EL236">
        <v>42636.9</v>
      </c>
      <c r="EM236">
        <v>1.7878700000000001</v>
      </c>
      <c r="EN236">
        <v>2.04373</v>
      </c>
      <c r="EO236">
        <v>4.7307500000000002E-2</v>
      </c>
      <c r="EP236">
        <v>0</v>
      </c>
      <c r="EQ236">
        <v>24.2347</v>
      </c>
      <c r="ER236">
        <v>999.9</v>
      </c>
      <c r="ES236">
        <v>32.664000000000001</v>
      </c>
      <c r="ET236">
        <v>36.880000000000003</v>
      </c>
      <c r="EU236">
        <v>29.685400000000001</v>
      </c>
      <c r="EV236">
        <v>51.971800000000002</v>
      </c>
      <c r="EW236">
        <v>38.209099999999999</v>
      </c>
      <c r="EX236">
        <v>2</v>
      </c>
      <c r="EY236">
        <v>6.4728099999999997E-2</v>
      </c>
      <c r="EZ236">
        <v>5.0787599999999999</v>
      </c>
      <c r="FA236">
        <v>20.171299999999999</v>
      </c>
      <c r="FB236">
        <v>5.2346599999999999</v>
      </c>
      <c r="FC236">
        <v>11.992000000000001</v>
      </c>
      <c r="FD236">
        <v>4.9564500000000002</v>
      </c>
      <c r="FE236">
        <v>3.3039000000000001</v>
      </c>
      <c r="FF236">
        <v>9999</v>
      </c>
      <c r="FG236">
        <v>326</v>
      </c>
      <c r="FH236">
        <v>9999</v>
      </c>
      <c r="FI236">
        <v>4904.8</v>
      </c>
      <c r="FJ236">
        <v>1.8682099999999999</v>
      </c>
      <c r="FK236">
        <v>1.8640099999999999</v>
      </c>
      <c r="FL236">
        <v>1.87147</v>
      </c>
      <c r="FM236">
        <v>1.8625</v>
      </c>
      <c r="FN236">
        <v>1.86188</v>
      </c>
      <c r="FO236">
        <v>1.86829</v>
      </c>
      <c r="FP236">
        <v>1.85842</v>
      </c>
      <c r="FQ236">
        <v>1.86467</v>
      </c>
      <c r="FR236">
        <v>5</v>
      </c>
      <c r="FS236">
        <v>0</v>
      </c>
      <c r="FT236">
        <v>0</v>
      </c>
      <c r="FU236">
        <v>0</v>
      </c>
      <c r="FV236" t="s">
        <v>358</v>
      </c>
      <c r="FW236" t="s">
        <v>359</v>
      </c>
      <c r="FX236" t="s">
        <v>360</v>
      </c>
      <c r="FY236" t="s">
        <v>360</v>
      </c>
      <c r="FZ236" t="s">
        <v>360</v>
      </c>
      <c r="GA236" t="s">
        <v>360</v>
      </c>
      <c r="GB236">
        <v>0</v>
      </c>
      <c r="GC236">
        <v>100</v>
      </c>
      <c r="GD236">
        <v>100</v>
      </c>
      <c r="GE236">
        <v>6.75</v>
      </c>
      <c r="GF236">
        <v>0.26960000000000001</v>
      </c>
      <c r="GG236">
        <v>1.64354498451179</v>
      </c>
      <c r="GH236">
        <v>4.8697645535604704E-3</v>
      </c>
      <c r="GI236">
        <v>-2.9716501002383001E-6</v>
      </c>
      <c r="GJ236">
        <v>1.12513468715282E-9</v>
      </c>
      <c r="GK236">
        <v>-5.6040547963591501E-2</v>
      </c>
      <c r="GL236">
        <v>-3.4440246100026599E-2</v>
      </c>
      <c r="GM236">
        <v>3.75033726110429E-3</v>
      </c>
      <c r="GN236">
        <v>-6.7053370517907205E-5</v>
      </c>
      <c r="GO236">
        <v>20</v>
      </c>
      <c r="GP236">
        <v>2120</v>
      </c>
      <c r="GQ236">
        <v>2</v>
      </c>
      <c r="GR236">
        <v>25</v>
      </c>
      <c r="GS236">
        <v>240.5</v>
      </c>
      <c r="GT236">
        <v>240.4</v>
      </c>
      <c r="GU236">
        <v>3.9758300000000002</v>
      </c>
      <c r="GV236">
        <v>2.33765</v>
      </c>
      <c r="GW236">
        <v>1.9982899999999999</v>
      </c>
      <c r="GX236">
        <v>2.7416999999999998</v>
      </c>
      <c r="GY236">
        <v>2.0935100000000002</v>
      </c>
      <c r="GZ236">
        <v>2.4084500000000002</v>
      </c>
      <c r="HA236">
        <v>41.144599999999997</v>
      </c>
      <c r="HB236">
        <v>15.918200000000001</v>
      </c>
      <c r="HC236">
        <v>18</v>
      </c>
      <c r="HD236">
        <v>430.52699999999999</v>
      </c>
      <c r="HE236">
        <v>588.69600000000003</v>
      </c>
      <c r="HF236">
        <v>18.8796</v>
      </c>
      <c r="HG236">
        <v>28.221599999999999</v>
      </c>
      <c r="HH236">
        <v>30.000499999999999</v>
      </c>
      <c r="HI236">
        <v>27.956299999999999</v>
      </c>
      <c r="HJ236">
        <v>27.940999999999999</v>
      </c>
      <c r="HK236">
        <v>79.584199999999996</v>
      </c>
      <c r="HL236">
        <v>45.298000000000002</v>
      </c>
      <c r="HM236">
        <v>0</v>
      </c>
      <c r="HN236">
        <v>18.853200000000001</v>
      </c>
      <c r="HO236">
        <v>1758.43</v>
      </c>
      <c r="HP236">
        <v>19.306699999999999</v>
      </c>
      <c r="HQ236">
        <v>96.621799999999993</v>
      </c>
      <c r="HR236">
        <v>100.22799999999999</v>
      </c>
    </row>
    <row r="237" spans="1:226" x14ac:dyDescent="0.2">
      <c r="A237">
        <v>221</v>
      </c>
      <c r="B237">
        <v>1657225928.0999999</v>
      </c>
      <c r="C237">
        <v>2261.5999999046298</v>
      </c>
      <c r="D237" t="s">
        <v>801</v>
      </c>
      <c r="E237" t="s">
        <v>802</v>
      </c>
      <c r="F237">
        <v>5</v>
      </c>
      <c r="G237" t="s">
        <v>596</v>
      </c>
      <c r="H237" t="s">
        <v>354</v>
      </c>
      <c r="I237">
        <v>1657225925.5999999</v>
      </c>
      <c r="J237">
        <f t="shared" si="102"/>
        <v>2.4115453290320344E-3</v>
      </c>
      <c r="K237">
        <f t="shared" si="103"/>
        <v>2.4115453290320343</v>
      </c>
      <c r="L237">
        <f t="shared" si="104"/>
        <v>28.880941317200108</v>
      </c>
      <c r="M237">
        <f t="shared" si="105"/>
        <v>1690.8344444444399</v>
      </c>
      <c r="N237">
        <f t="shared" si="106"/>
        <v>1153.0456923596032</v>
      </c>
      <c r="O237">
        <f t="shared" si="107"/>
        <v>79.58173708353462</v>
      </c>
      <c r="P237">
        <f t="shared" si="108"/>
        <v>116.69922805417872</v>
      </c>
      <c r="Q237">
        <f t="shared" si="109"/>
        <v>9.7951987583299469E-2</v>
      </c>
      <c r="R237">
        <f t="shared" si="110"/>
        <v>2.4506266997780966</v>
      </c>
      <c r="S237">
        <f t="shared" si="111"/>
        <v>9.5827783064845753E-2</v>
      </c>
      <c r="T237">
        <f t="shared" si="112"/>
        <v>6.0079378979316339E-2</v>
      </c>
      <c r="U237">
        <f t="shared" si="113"/>
        <v>321.51116499999949</v>
      </c>
      <c r="V237">
        <f t="shared" si="114"/>
        <v>25.582866946247833</v>
      </c>
      <c r="W237">
        <f t="shared" si="115"/>
        <v>24.990933333333299</v>
      </c>
      <c r="X237">
        <f t="shared" si="116"/>
        <v>3.1779592325130968</v>
      </c>
      <c r="Y237">
        <f t="shared" si="117"/>
        <v>49.833910919759013</v>
      </c>
      <c r="Z237">
        <f t="shared" si="118"/>
        <v>1.499935515375151</v>
      </c>
      <c r="AA237">
        <f t="shared" si="119"/>
        <v>3.0098691587547681</v>
      </c>
      <c r="AB237">
        <f t="shared" si="120"/>
        <v>1.6780237171379457</v>
      </c>
      <c r="AC237">
        <f t="shared" si="121"/>
        <v>-106.34914901031271</v>
      </c>
      <c r="AD237">
        <f t="shared" si="122"/>
        <v>-120.00588488339223</v>
      </c>
      <c r="AE237">
        <f t="shared" si="123"/>
        <v>-10.310020870330689</v>
      </c>
      <c r="AF237">
        <f t="shared" si="124"/>
        <v>84.846110235963877</v>
      </c>
      <c r="AG237">
        <f t="shared" si="125"/>
        <v>49.705361772205478</v>
      </c>
      <c r="AH237">
        <f t="shared" si="126"/>
        <v>2.4109501556238824</v>
      </c>
      <c r="AI237">
        <f t="shared" si="127"/>
        <v>28.880941317200108</v>
      </c>
      <c r="AJ237">
        <v>1778.0954336658899</v>
      </c>
      <c r="AK237">
        <v>1735.1876969697</v>
      </c>
      <c r="AL237">
        <v>3.38414415728028</v>
      </c>
      <c r="AM237">
        <v>66.775672127401407</v>
      </c>
      <c r="AN237">
        <f t="shared" si="128"/>
        <v>2.4115453290320343</v>
      </c>
      <c r="AO237">
        <v>19.299203781899799</v>
      </c>
      <c r="AP237">
        <v>21.732680606060601</v>
      </c>
      <c r="AQ237">
        <v>-1.3743081527043701E-3</v>
      </c>
      <c r="AR237">
        <v>77.559207945919596</v>
      </c>
      <c r="AS237">
        <v>14</v>
      </c>
      <c r="AT237">
        <v>3</v>
      </c>
      <c r="AU237">
        <f t="shared" si="129"/>
        <v>1</v>
      </c>
      <c r="AV237">
        <f t="shared" si="130"/>
        <v>0</v>
      </c>
      <c r="AW237">
        <f t="shared" si="131"/>
        <v>36813.607360198373</v>
      </c>
      <c r="AX237">
        <f t="shared" si="132"/>
        <v>1999.9733333333299</v>
      </c>
      <c r="AY237">
        <f t="shared" si="133"/>
        <v>1681.1772999999971</v>
      </c>
      <c r="AZ237">
        <f t="shared" si="134"/>
        <v>0.84059985799810666</v>
      </c>
      <c r="BA237">
        <f t="shared" si="135"/>
        <v>0.16075772593634582</v>
      </c>
      <c r="BB237" s="1">
        <v>5.1449999999999996</v>
      </c>
      <c r="BC237">
        <v>0.5</v>
      </c>
      <c r="BD237" t="s">
        <v>355</v>
      </c>
      <c r="BE237">
        <v>2</v>
      </c>
      <c r="BF237" t="b">
        <v>1</v>
      </c>
      <c r="BG237">
        <v>1657225925.5999999</v>
      </c>
      <c r="BH237">
        <v>1690.8344444444399</v>
      </c>
      <c r="BI237">
        <v>1746.1755555555601</v>
      </c>
      <c r="BJ237">
        <v>21.732299999999999</v>
      </c>
      <c r="BK237">
        <v>19.3053666666667</v>
      </c>
      <c r="BL237">
        <v>1684.04111111111</v>
      </c>
      <c r="BM237">
        <v>21.462855555555599</v>
      </c>
      <c r="BN237">
        <v>500.00400000000002</v>
      </c>
      <c r="BO237">
        <v>68.918755555555606</v>
      </c>
      <c r="BP237">
        <v>9.9963833333333293E-2</v>
      </c>
      <c r="BQ237">
        <v>24.082611111111099</v>
      </c>
      <c r="BR237">
        <v>24.990933333333299</v>
      </c>
      <c r="BS237">
        <v>999.9</v>
      </c>
      <c r="BT237">
        <v>0</v>
      </c>
      <c r="BU237">
        <v>0</v>
      </c>
      <c r="BV237">
        <v>10003.811111111099</v>
      </c>
      <c r="BW237">
        <v>0</v>
      </c>
      <c r="BX237">
        <v>1545.83222222222</v>
      </c>
      <c r="BY237">
        <v>-55.342355555555599</v>
      </c>
      <c r="BZ237">
        <v>1728.3944444444401</v>
      </c>
      <c r="CA237">
        <v>1780.5488888888899</v>
      </c>
      <c r="CB237">
        <v>2.4269366666666699</v>
      </c>
      <c r="CC237">
        <v>1746.1755555555601</v>
      </c>
      <c r="CD237">
        <v>19.3053666666667</v>
      </c>
      <c r="CE237">
        <v>1.49776222222222</v>
      </c>
      <c r="CF237">
        <v>1.3305</v>
      </c>
      <c r="CG237">
        <v>12.9453333333333</v>
      </c>
      <c r="CH237">
        <v>11.1478888888889</v>
      </c>
      <c r="CI237">
        <v>1999.9733333333299</v>
      </c>
      <c r="CJ237">
        <v>0.98000433333333303</v>
      </c>
      <c r="CK237">
        <v>1.9995755555555599E-2</v>
      </c>
      <c r="CL237">
        <v>0</v>
      </c>
      <c r="CM237">
        <v>2.4120666666666701</v>
      </c>
      <c r="CN237">
        <v>0</v>
      </c>
      <c r="CO237">
        <v>9776.2522222222196</v>
      </c>
      <c r="CP237">
        <v>16705.2</v>
      </c>
      <c r="CQ237">
        <v>47.298222222222201</v>
      </c>
      <c r="CR237">
        <v>49.860999999999997</v>
      </c>
      <c r="CS237">
        <v>48.436999999999998</v>
      </c>
      <c r="CT237">
        <v>47.936999999999998</v>
      </c>
      <c r="CU237">
        <v>46.409444444444397</v>
      </c>
      <c r="CV237">
        <v>1959.9833333333299</v>
      </c>
      <c r="CW237">
        <v>39.99</v>
      </c>
      <c r="CX237">
        <v>0</v>
      </c>
      <c r="CY237">
        <v>1651542990.2</v>
      </c>
      <c r="CZ237">
        <v>0</v>
      </c>
      <c r="DA237">
        <v>1657211497.5999999</v>
      </c>
      <c r="DB237" t="s">
        <v>356</v>
      </c>
      <c r="DC237">
        <v>1657211493.5999999</v>
      </c>
      <c r="DD237">
        <v>1657211497.5999999</v>
      </c>
      <c r="DE237">
        <v>1</v>
      </c>
      <c r="DF237">
        <v>1.526</v>
      </c>
      <c r="DG237">
        <v>4.4999999999999998E-2</v>
      </c>
      <c r="DH237">
        <v>2.6110000000000002</v>
      </c>
      <c r="DI237">
        <v>0.157</v>
      </c>
      <c r="DJ237">
        <v>420</v>
      </c>
      <c r="DK237">
        <v>20</v>
      </c>
      <c r="DL237">
        <v>0.57999999999999996</v>
      </c>
      <c r="DM237">
        <v>0.22</v>
      </c>
      <c r="DN237">
        <v>-54.934126829268301</v>
      </c>
      <c r="DO237">
        <v>-2.10695540069687</v>
      </c>
      <c r="DP237">
        <v>0.44570319284189402</v>
      </c>
      <c r="DQ237">
        <v>0</v>
      </c>
      <c r="DR237">
        <v>2.4471797560975599</v>
      </c>
      <c r="DS237">
        <v>3.9285156794424098E-2</v>
      </c>
      <c r="DT237">
        <v>2.0124617552833901E-2</v>
      </c>
      <c r="DU237">
        <v>1</v>
      </c>
      <c r="DV237">
        <v>1</v>
      </c>
      <c r="DW237">
        <v>2</v>
      </c>
      <c r="DX237" t="s">
        <v>357</v>
      </c>
      <c r="DY237">
        <v>2.8540399999999999</v>
      </c>
      <c r="DZ237">
        <v>2.7165900000000001</v>
      </c>
      <c r="EA237">
        <v>0.17833399999999999</v>
      </c>
      <c r="EB237">
        <v>0.18171200000000001</v>
      </c>
      <c r="EC237">
        <v>7.3489899999999997E-2</v>
      </c>
      <c r="ED237">
        <v>6.76422E-2</v>
      </c>
      <c r="EE237">
        <v>23165.9</v>
      </c>
      <c r="EF237">
        <v>20069.2</v>
      </c>
      <c r="EG237">
        <v>25246.7</v>
      </c>
      <c r="EH237">
        <v>23891.3</v>
      </c>
      <c r="EI237">
        <v>39951.199999999997</v>
      </c>
      <c r="EJ237">
        <v>36888</v>
      </c>
      <c r="EK237">
        <v>45658.1</v>
      </c>
      <c r="EL237">
        <v>42635.6</v>
      </c>
      <c r="EM237">
        <v>1.78773</v>
      </c>
      <c r="EN237">
        <v>2.04365</v>
      </c>
      <c r="EO237">
        <v>4.6391000000000002E-2</v>
      </c>
      <c r="EP237">
        <v>0</v>
      </c>
      <c r="EQ237">
        <v>24.238800000000001</v>
      </c>
      <c r="ER237">
        <v>999.9</v>
      </c>
      <c r="ES237">
        <v>32.664000000000001</v>
      </c>
      <c r="ET237">
        <v>36.9</v>
      </c>
      <c r="EU237">
        <v>29.718499999999999</v>
      </c>
      <c r="EV237">
        <v>51.861800000000002</v>
      </c>
      <c r="EW237">
        <v>38.217100000000002</v>
      </c>
      <c r="EX237">
        <v>2</v>
      </c>
      <c r="EY237">
        <v>6.5858700000000006E-2</v>
      </c>
      <c r="EZ237">
        <v>5.1648899999999998</v>
      </c>
      <c r="FA237">
        <v>20.169</v>
      </c>
      <c r="FB237">
        <v>5.2346599999999999</v>
      </c>
      <c r="FC237">
        <v>11.992000000000001</v>
      </c>
      <c r="FD237">
        <v>4.9565999999999999</v>
      </c>
      <c r="FE237">
        <v>3.3039000000000001</v>
      </c>
      <c r="FF237">
        <v>9999</v>
      </c>
      <c r="FG237">
        <v>326</v>
      </c>
      <c r="FH237">
        <v>9999</v>
      </c>
      <c r="FI237">
        <v>4905</v>
      </c>
      <c r="FJ237">
        <v>1.8682099999999999</v>
      </c>
      <c r="FK237">
        <v>1.8640000000000001</v>
      </c>
      <c r="FL237">
        <v>1.8714599999999999</v>
      </c>
      <c r="FM237">
        <v>1.86249</v>
      </c>
      <c r="FN237">
        <v>1.86188</v>
      </c>
      <c r="FO237">
        <v>1.86829</v>
      </c>
      <c r="FP237">
        <v>1.8584000000000001</v>
      </c>
      <c r="FQ237">
        <v>1.86467</v>
      </c>
      <c r="FR237">
        <v>5</v>
      </c>
      <c r="FS237">
        <v>0</v>
      </c>
      <c r="FT237">
        <v>0</v>
      </c>
      <c r="FU237">
        <v>0</v>
      </c>
      <c r="FV237" t="s">
        <v>358</v>
      </c>
      <c r="FW237" t="s">
        <v>359</v>
      </c>
      <c r="FX237" t="s">
        <v>360</v>
      </c>
      <c r="FY237" t="s">
        <v>360</v>
      </c>
      <c r="FZ237" t="s">
        <v>360</v>
      </c>
      <c r="GA237" t="s">
        <v>360</v>
      </c>
      <c r="GB237">
        <v>0</v>
      </c>
      <c r="GC237">
        <v>100</v>
      </c>
      <c r="GD237">
        <v>100</v>
      </c>
      <c r="GE237">
        <v>6.82</v>
      </c>
      <c r="GF237">
        <v>0.26950000000000002</v>
      </c>
      <c r="GG237">
        <v>1.64354498451179</v>
      </c>
      <c r="GH237">
        <v>4.8697645535604704E-3</v>
      </c>
      <c r="GI237">
        <v>-2.9716501002383001E-6</v>
      </c>
      <c r="GJ237">
        <v>1.12513468715282E-9</v>
      </c>
      <c r="GK237">
        <v>-5.6040547963591501E-2</v>
      </c>
      <c r="GL237">
        <v>-3.4440246100026599E-2</v>
      </c>
      <c r="GM237">
        <v>3.75033726110429E-3</v>
      </c>
      <c r="GN237">
        <v>-6.7053370517907205E-5</v>
      </c>
      <c r="GO237">
        <v>20</v>
      </c>
      <c r="GP237">
        <v>2120</v>
      </c>
      <c r="GQ237">
        <v>2</v>
      </c>
      <c r="GR237">
        <v>25</v>
      </c>
      <c r="GS237">
        <v>240.6</v>
      </c>
      <c r="GT237">
        <v>240.5</v>
      </c>
      <c r="GU237">
        <v>4.0026900000000003</v>
      </c>
      <c r="GV237">
        <v>2.33521</v>
      </c>
      <c r="GW237">
        <v>1.9982899999999999</v>
      </c>
      <c r="GX237">
        <v>2.7416999999999998</v>
      </c>
      <c r="GY237">
        <v>2.0935100000000002</v>
      </c>
      <c r="GZ237">
        <v>2.3706100000000001</v>
      </c>
      <c r="HA237">
        <v>41.170499999999997</v>
      </c>
      <c r="HB237">
        <v>15.900700000000001</v>
      </c>
      <c r="HC237">
        <v>18</v>
      </c>
      <c r="HD237">
        <v>430.5</v>
      </c>
      <c r="HE237">
        <v>588.72699999999998</v>
      </c>
      <c r="HF237">
        <v>18.858899999999998</v>
      </c>
      <c r="HG237">
        <v>28.230699999999999</v>
      </c>
      <c r="HH237">
        <v>30.001000000000001</v>
      </c>
      <c r="HI237">
        <v>27.964600000000001</v>
      </c>
      <c r="HJ237">
        <v>27.949300000000001</v>
      </c>
      <c r="HK237">
        <v>80.117400000000004</v>
      </c>
      <c r="HL237">
        <v>45.298000000000002</v>
      </c>
      <c r="HM237">
        <v>0</v>
      </c>
      <c r="HN237">
        <v>18.997</v>
      </c>
      <c r="HO237">
        <v>1771.85</v>
      </c>
      <c r="HP237">
        <v>19.3187</v>
      </c>
      <c r="HQ237">
        <v>96.620800000000003</v>
      </c>
      <c r="HR237">
        <v>100.22499999999999</v>
      </c>
    </row>
    <row r="238" spans="1:226" x14ac:dyDescent="0.2">
      <c r="A238">
        <v>222</v>
      </c>
      <c r="B238">
        <v>1657225933.0999999</v>
      </c>
      <c r="C238">
        <v>2266.5999999046298</v>
      </c>
      <c r="D238" t="s">
        <v>803</v>
      </c>
      <c r="E238" t="s">
        <v>804</v>
      </c>
      <c r="F238">
        <v>5</v>
      </c>
      <c r="G238" t="s">
        <v>596</v>
      </c>
      <c r="H238" t="s">
        <v>354</v>
      </c>
      <c r="I238">
        <v>1657225930.3</v>
      </c>
      <c r="J238">
        <f t="shared" si="102"/>
        <v>2.3988081597193507E-3</v>
      </c>
      <c r="K238">
        <f t="shared" si="103"/>
        <v>2.3988081597193509</v>
      </c>
      <c r="L238">
        <f t="shared" si="104"/>
        <v>28.910163627175468</v>
      </c>
      <c r="M238">
        <f t="shared" si="105"/>
        <v>1706.548</v>
      </c>
      <c r="N238">
        <f t="shared" si="106"/>
        <v>1164.4307737640681</v>
      </c>
      <c r="O238">
        <f t="shared" si="107"/>
        <v>80.368097193447184</v>
      </c>
      <c r="P238">
        <f t="shared" si="108"/>
        <v>117.78460224469477</v>
      </c>
      <c r="Q238">
        <f t="shared" si="109"/>
        <v>9.7284748837951601E-2</v>
      </c>
      <c r="R238">
        <f t="shared" si="110"/>
        <v>2.4560693651865182</v>
      </c>
      <c r="S238">
        <f t="shared" si="111"/>
        <v>9.519358840536242E-2</v>
      </c>
      <c r="T238">
        <f t="shared" si="112"/>
        <v>5.9680131373538337E-2</v>
      </c>
      <c r="U238">
        <f t="shared" si="113"/>
        <v>321.51952679999994</v>
      </c>
      <c r="V238">
        <f t="shared" si="114"/>
        <v>25.569206825076705</v>
      </c>
      <c r="W238">
        <f t="shared" si="115"/>
        <v>25.00421</v>
      </c>
      <c r="X238">
        <f t="shared" si="116"/>
        <v>3.1804757650529947</v>
      </c>
      <c r="Y238">
        <f t="shared" si="117"/>
        <v>49.886931537151867</v>
      </c>
      <c r="Z238">
        <f t="shared" si="118"/>
        <v>1.5002175179656252</v>
      </c>
      <c r="AA238">
        <f t="shared" si="119"/>
        <v>3.0072355058526319</v>
      </c>
      <c r="AB238">
        <f t="shared" si="120"/>
        <v>1.6802582470873695</v>
      </c>
      <c r="AC238">
        <f t="shared" si="121"/>
        <v>-105.78743984362336</v>
      </c>
      <c r="AD238">
        <f t="shared" si="122"/>
        <v>-123.96110256260661</v>
      </c>
      <c r="AE238">
        <f t="shared" si="123"/>
        <v>-10.626155596722469</v>
      </c>
      <c r="AF238">
        <f t="shared" si="124"/>
        <v>81.144828797047495</v>
      </c>
      <c r="AG238">
        <f t="shared" si="125"/>
        <v>50.025889630143453</v>
      </c>
      <c r="AH238">
        <f t="shared" si="126"/>
        <v>2.3898397006699743</v>
      </c>
      <c r="AI238">
        <f t="shared" si="127"/>
        <v>28.910163627175468</v>
      </c>
      <c r="AJ238">
        <v>1795.9565263905699</v>
      </c>
      <c r="AK238">
        <v>1752.56006060606</v>
      </c>
      <c r="AL238">
        <v>3.50668305511849</v>
      </c>
      <c r="AM238">
        <v>66.775672127401407</v>
      </c>
      <c r="AN238">
        <f t="shared" si="128"/>
        <v>2.3988081597193509</v>
      </c>
      <c r="AO238">
        <v>19.325101307461999</v>
      </c>
      <c r="AP238">
        <v>21.7393303030303</v>
      </c>
      <c r="AQ238">
        <v>1.08927851677373E-4</v>
      </c>
      <c r="AR238">
        <v>77.559207945919596</v>
      </c>
      <c r="AS238">
        <v>14</v>
      </c>
      <c r="AT238">
        <v>3</v>
      </c>
      <c r="AU238">
        <f t="shared" si="129"/>
        <v>1</v>
      </c>
      <c r="AV238">
        <f t="shared" si="130"/>
        <v>0</v>
      </c>
      <c r="AW238">
        <f t="shared" si="131"/>
        <v>36936.40047430923</v>
      </c>
      <c r="AX238">
        <f t="shared" si="132"/>
        <v>2000.0250000000001</v>
      </c>
      <c r="AY238">
        <f t="shared" si="133"/>
        <v>1681.2207599999999</v>
      </c>
      <c r="AZ238">
        <f t="shared" si="134"/>
        <v>0.84059987250159363</v>
      </c>
      <c r="BA238">
        <f t="shared" si="135"/>
        <v>0.16075775392807587</v>
      </c>
      <c r="BB238" s="1">
        <v>5.1449999999999996</v>
      </c>
      <c r="BC238">
        <v>0.5</v>
      </c>
      <c r="BD238" t="s">
        <v>355</v>
      </c>
      <c r="BE238">
        <v>2</v>
      </c>
      <c r="BF238" t="b">
        <v>1</v>
      </c>
      <c r="BG238">
        <v>1657225930.3</v>
      </c>
      <c r="BH238">
        <v>1706.548</v>
      </c>
      <c r="BI238">
        <v>1762.221</v>
      </c>
      <c r="BJ238">
        <v>21.736229999999999</v>
      </c>
      <c r="BK238">
        <v>19.330549999999999</v>
      </c>
      <c r="BL238">
        <v>1699.6869999999999</v>
      </c>
      <c r="BM238">
        <v>21.466670000000001</v>
      </c>
      <c r="BN238">
        <v>500.00259999999997</v>
      </c>
      <c r="BO238">
        <v>68.919399999999996</v>
      </c>
      <c r="BP238">
        <v>9.9814369999999999E-2</v>
      </c>
      <c r="BQ238">
        <v>24.06803</v>
      </c>
      <c r="BR238">
        <v>25.00421</v>
      </c>
      <c r="BS238">
        <v>999.9</v>
      </c>
      <c r="BT238">
        <v>0</v>
      </c>
      <c r="BU238">
        <v>0</v>
      </c>
      <c r="BV238">
        <v>10038.01</v>
      </c>
      <c r="BW238">
        <v>0</v>
      </c>
      <c r="BX238">
        <v>1544.8320000000001</v>
      </c>
      <c r="BY238">
        <v>-55.672969999999999</v>
      </c>
      <c r="BZ238">
        <v>1744.4659999999999</v>
      </c>
      <c r="CA238">
        <v>1796.9559999999999</v>
      </c>
      <c r="CB238">
        <v>2.4056799999999998</v>
      </c>
      <c r="CC238">
        <v>1762.221</v>
      </c>
      <c r="CD238">
        <v>19.330549999999999</v>
      </c>
      <c r="CE238">
        <v>1.4980469999999999</v>
      </c>
      <c r="CF238">
        <v>1.3322499999999999</v>
      </c>
      <c r="CG238">
        <v>12.948270000000001</v>
      </c>
      <c r="CH238">
        <v>11.1677</v>
      </c>
      <c r="CI238">
        <v>2000.0250000000001</v>
      </c>
      <c r="CJ238">
        <v>0.98000430000000005</v>
      </c>
      <c r="CK238">
        <v>1.9995789999999999E-2</v>
      </c>
      <c r="CL238">
        <v>0</v>
      </c>
      <c r="CM238">
        <v>2.4608400000000001</v>
      </c>
      <c r="CN238">
        <v>0</v>
      </c>
      <c r="CO238">
        <v>9782.5439999999999</v>
      </c>
      <c r="CP238">
        <v>16705.650000000001</v>
      </c>
      <c r="CQ238">
        <v>47.311999999999998</v>
      </c>
      <c r="CR238">
        <v>49.875</v>
      </c>
      <c r="CS238">
        <v>48.436999999999998</v>
      </c>
      <c r="CT238">
        <v>47.936999999999998</v>
      </c>
      <c r="CU238">
        <v>46.436999999999998</v>
      </c>
      <c r="CV238">
        <v>1960.0329999999999</v>
      </c>
      <c r="CW238">
        <v>39.991999999999997</v>
      </c>
      <c r="CX238">
        <v>0</v>
      </c>
      <c r="CY238">
        <v>1651542995</v>
      </c>
      <c r="CZ238">
        <v>0</v>
      </c>
      <c r="DA238">
        <v>1657211497.5999999</v>
      </c>
      <c r="DB238" t="s">
        <v>356</v>
      </c>
      <c r="DC238">
        <v>1657211493.5999999</v>
      </c>
      <c r="DD238">
        <v>1657211497.5999999</v>
      </c>
      <c r="DE238">
        <v>1</v>
      </c>
      <c r="DF238">
        <v>1.526</v>
      </c>
      <c r="DG238">
        <v>4.4999999999999998E-2</v>
      </c>
      <c r="DH238">
        <v>2.6110000000000002</v>
      </c>
      <c r="DI238">
        <v>0.157</v>
      </c>
      <c r="DJ238">
        <v>420</v>
      </c>
      <c r="DK238">
        <v>20</v>
      </c>
      <c r="DL238">
        <v>0.57999999999999996</v>
      </c>
      <c r="DM238">
        <v>0.22</v>
      </c>
      <c r="DN238">
        <v>-55.2345731707317</v>
      </c>
      <c r="DO238">
        <v>-3.0351282229966401</v>
      </c>
      <c r="DP238">
        <v>0.54849870445825599</v>
      </c>
      <c r="DQ238">
        <v>0</v>
      </c>
      <c r="DR238">
        <v>2.4386329268292699</v>
      </c>
      <c r="DS238">
        <v>-0.18607400696864099</v>
      </c>
      <c r="DT238">
        <v>2.7540424589240099E-2</v>
      </c>
      <c r="DU238">
        <v>0</v>
      </c>
      <c r="DV238">
        <v>0</v>
      </c>
      <c r="DW238">
        <v>2</v>
      </c>
      <c r="DX238" t="s">
        <v>365</v>
      </c>
      <c r="DY238">
        <v>2.8538999999999999</v>
      </c>
      <c r="DZ238">
        <v>2.7167400000000002</v>
      </c>
      <c r="EA238">
        <v>0.17938899999999999</v>
      </c>
      <c r="EB238">
        <v>0.182669</v>
      </c>
      <c r="EC238">
        <v>7.3504600000000003E-2</v>
      </c>
      <c r="ED238">
        <v>6.7714099999999999E-2</v>
      </c>
      <c r="EE238">
        <v>23135.5</v>
      </c>
      <c r="EF238">
        <v>20045.2</v>
      </c>
      <c r="EG238">
        <v>25246.1</v>
      </c>
      <c r="EH238">
        <v>23890.7</v>
      </c>
      <c r="EI238">
        <v>39949.5</v>
      </c>
      <c r="EJ238">
        <v>36884.5</v>
      </c>
      <c r="EK238">
        <v>45656.800000000003</v>
      </c>
      <c r="EL238">
        <v>42634.9</v>
      </c>
      <c r="EM238">
        <v>1.78732</v>
      </c>
      <c r="EN238">
        <v>2.0434700000000001</v>
      </c>
      <c r="EO238">
        <v>4.4874799999999999E-2</v>
      </c>
      <c r="EP238">
        <v>0</v>
      </c>
      <c r="EQ238">
        <v>24.2438</v>
      </c>
      <c r="ER238">
        <v>999.9</v>
      </c>
      <c r="ES238">
        <v>32.688000000000002</v>
      </c>
      <c r="ET238">
        <v>36.909999999999997</v>
      </c>
      <c r="EU238">
        <v>29.757100000000001</v>
      </c>
      <c r="EV238">
        <v>51.151800000000001</v>
      </c>
      <c r="EW238">
        <v>38.301299999999998</v>
      </c>
      <c r="EX238">
        <v>2</v>
      </c>
      <c r="EY238">
        <v>6.4108200000000004E-2</v>
      </c>
      <c r="EZ238">
        <v>4.4811800000000002</v>
      </c>
      <c r="FA238">
        <v>20.188800000000001</v>
      </c>
      <c r="FB238">
        <v>5.23421</v>
      </c>
      <c r="FC238">
        <v>11.992000000000001</v>
      </c>
      <c r="FD238">
        <v>4.9564500000000002</v>
      </c>
      <c r="FE238">
        <v>3.3039000000000001</v>
      </c>
      <c r="FF238">
        <v>9999</v>
      </c>
      <c r="FG238">
        <v>326</v>
      </c>
      <c r="FH238">
        <v>9999</v>
      </c>
      <c r="FI238">
        <v>4905</v>
      </c>
      <c r="FJ238">
        <v>1.86825</v>
      </c>
      <c r="FK238">
        <v>1.8640099999999999</v>
      </c>
      <c r="FL238">
        <v>1.8714900000000001</v>
      </c>
      <c r="FM238">
        <v>1.8625100000000001</v>
      </c>
      <c r="FN238">
        <v>1.86189</v>
      </c>
      <c r="FO238">
        <v>1.86829</v>
      </c>
      <c r="FP238">
        <v>1.8584000000000001</v>
      </c>
      <c r="FQ238">
        <v>1.86469</v>
      </c>
      <c r="FR238">
        <v>5</v>
      </c>
      <c r="FS238">
        <v>0</v>
      </c>
      <c r="FT238">
        <v>0</v>
      </c>
      <c r="FU238">
        <v>0</v>
      </c>
      <c r="FV238" t="s">
        <v>358</v>
      </c>
      <c r="FW238" t="s">
        <v>359</v>
      </c>
      <c r="FX238" t="s">
        <v>360</v>
      </c>
      <c r="FY238" t="s">
        <v>360</v>
      </c>
      <c r="FZ238" t="s">
        <v>360</v>
      </c>
      <c r="GA238" t="s">
        <v>360</v>
      </c>
      <c r="GB238">
        <v>0</v>
      </c>
      <c r="GC238">
        <v>100</v>
      </c>
      <c r="GD238">
        <v>100</v>
      </c>
      <c r="GE238">
        <v>6.9</v>
      </c>
      <c r="GF238">
        <v>0.2697</v>
      </c>
      <c r="GG238">
        <v>1.64354498451179</v>
      </c>
      <c r="GH238">
        <v>4.8697645535604704E-3</v>
      </c>
      <c r="GI238">
        <v>-2.9716501002383001E-6</v>
      </c>
      <c r="GJ238">
        <v>1.12513468715282E-9</v>
      </c>
      <c r="GK238">
        <v>-5.6040547963591501E-2</v>
      </c>
      <c r="GL238">
        <v>-3.4440246100026599E-2</v>
      </c>
      <c r="GM238">
        <v>3.75033726110429E-3</v>
      </c>
      <c r="GN238">
        <v>-6.7053370517907205E-5</v>
      </c>
      <c r="GO238">
        <v>20</v>
      </c>
      <c r="GP238">
        <v>2120</v>
      </c>
      <c r="GQ238">
        <v>2</v>
      </c>
      <c r="GR238">
        <v>25</v>
      </c>
      <c r="GS238">
        <v>240.7</v>
      </c>
      <c r="GT238">
        <v>240.6</v>
      </c>
      <c r="GU238">
        <v>4.0258799999999999</v>
      </c>
      <c r="GV238">
        <v>2.33521</v>
      </c>
      <c r="GW238">
        <v>1.9982899999999999</v>
      </c>
      <c r="GX238">
        <v>2.7404799999999998</v>
      </c>
      <c r="GY238">
        <v>2.0935100000000002</v>
      </c>
      <c r="GZ238">
        <v>2.36084</v>
      </c>
      <c r="HA238">
        <v>41.170499999999997</v>
      </c>
      <c r="HB238">
        <v>15.918200000000001</v>
      </c>
      <c r="HC238">
        <v>18</v>
      </c>
      <c r="HD238">
        <v>430.33</v>
      </c>
      <c r="HE238">
        <v>588.68700000000001</v>
      </c>
      <c r="HF238">
        <v>18.924800000000001</v>
      </c>
      <c r="HG238">
        <v>28.240300000000001</v>
      </c>
      <c r="HH238">
        <v>29.999099999999999</v>
      </c>
      <c r="HI238">
        <v>27.972899999999999</v>
      </c>
      <c r="HJ238">
        <v>27.958200000000001</v>
      </c>
      <c r="HK238">
        <v>80.646900000000002</v>
      </c>
      <c r="HL238">
        <v>45.298000000000002</v>
      </c>
      <c r="HM238">
        <v>0</v>
      </c>
      <c r="HN238">
        <v>18.960899999999999</v>
      </c>
      <c r="HO238">
        <v>1792.1</v>
      </c>
      <c r="HP238">
        <v>19.336200000000002</v>
      </c>
      <c r="HQ238">
        <v>96.618300000000005</v>
      </c>
      <c r="HR238">
        <v>100.223</v>
      </c>
    </row>
    <row r="239" spans="1:226" x14ac:dyDescent="0.2">
      <c r="A239">
        <v>223</v>
      </c>
      <c r="B239">
        <v>1657225938.0999999</v>
      </c>
      <c r="C239">
        <v>2271.5999999046298</v>
      </c>
      <c r="D239" t="s">
        <v>805</v>
      </c>
      <c r="E239" t="s">
        <v>806</v>
      </c>
      <c r="F239">
        <v>5</v>
      </c>
      <c r="G239" t="s">
        <v>596</v>
      </c>
      <c r="H239" t="s">
        <v>354</v>
      </c>
      <c r="I239">
        <v>1657225935.5999999</v>
      </c>
      <c r="J239">
        <f t="shared" si="102"/>
        <v>2.3891203378322953E-3</v>
      </c>
      <c r="K239">
        <f t="shared" si="103"/>
        <v>2.3891203378322952</v>
      </c>
      <c r="L239">
        <f t="shared" si="104"/>
        <v>28.784359630273766</v>
      </c>
      <c r="M239">
        <f t="shared" si="105"/>
        <v>1724.2211111111101</v>
      </c>
      <c r="N239">
        <f t="shared" si="106"/>
        <v>1181.8019667149924</v>
      </c>
      <c r="O239">
        <f t="shared" si="107"/>
        <v>81.568497250610022</v>
      </c>
      <c r="P239">
        <f t="shared" si="108"/>
        <v>119.00650779254296</v>
      </c>
      <c r="Q239">
        <f t="shared" si="109"/>
        <v>9.693509044724094E-2</v>
      </c>
      <c r="R239">
        <f t="shared" si="110"/>
        <v>2.4492290976234727</v>
      </c>
      <c r="S239">
        <f t="shared" si="111"/>
        <v>9.4853097527645189E-2</v>
      </c>
      <c r="T239">
        <f t="shared" si="112"/>
        <v>5.9466520277241926E-2</v>
      </c>
      <c r="U239">
        <f t="shared" si="113"/>
        <v>321.51542099999995</v>
      </c>
      <c r="V239">
        <f t="shared" si="114"/>
        <v>25.584902388330693</v>
      </c>
      <c r="W239">
        <f t="shared" si="115"/>
        <v>25.004911111111099</v>
      </c>
      <c r="X239">
        <f t="shared" si="116"/>
        <v>3.1806087059099428</v>
      </c>
      <c r="Y239">
        <f t="shared" si="117"/>
        <v>49.890003727030688</v>
      </c>
      <c r="Z239">
        <f t="shared" si="118"/>
        <v>1.501111080072572</v>
      </c>
      <c r="AA239">
        <f t="shared" si="119"/>
        <v>3.0088413869154742</v>
      </c>
      <c r="AB239">
        <f t="shared" si="120"/>
        <v>1.6794976258373708</v>
      </c>
      <c r="AC239">
        <f t="shared" si="121"/>
        <v>-105.36020689840423</v>
      </c>
      <c r="AD239">
        <f t="shared" si="122"/>
        <v>-122.53428755242351</v>
      </c>
      <c r="AE239">
        <f t="shared" si="123"/>
        <v>-10.533690979316592</v>
      </c>
      <c r="AF239">
        <f t="shared" si="124"/>
        <v>83.087235569855636</v>
      </c>
      <c r="AG239">
        <f t="shared" si="125"/>
        <v>49.32364244395648</v>
      </c>
      <c r="AH239">
        <f t="shared" si="126"/>
        <v>2.3729530271183483</v>
      </c>
      <c r="AI239">
        <f t="shared" si="127"/>
        <v>28.784359630273766</v>
      </c>
      <c r="AJ239">
        <v>1811.96883374048</v>
      </c>
      <c r="AK239">
        <v>1769.27642424242</v>
      </c>
      <c r="AL239">
        <v>3.3539588396495099</v>
      </c>
      <c r="AM239">
        <v>66.775672127401407</v>
      </c>
      <c r="AN239">
        <f t="shared" si="128"/>
        <v>2.3891203378322952</v>
      </c>
      <c r="AO239">
        <v>19.354530975460602</v>
      </c>
      <c r="AP239">
        <v>21.756592121212101</v>
      </c>
      <c r="AQ239">
        <v>6.0700059219523101E-4</v>
      </c>
      <c r="AR239">
        <v>77.559207945919596</v>
      </c>
      <c r="AS239">
        <v>14</v>
      </c>
      <c r="AT239">
        <v>3</v>
      </c>
      <c r="AU239">
        <f t="shared" si="129"/>
        <v>1</v>
      </c>
      <c r="AV239">
        <f t="shared" si="130"/>
        <v>0</v>
      </c>
      <c r="AW239">
        <f t="shared" si="131"/>
        <v>36783.286371415597</v>
      </c>
      <c r="AX239">
        <f t="shared" si="132"/>
        <v>2000</v>
      </c>
      <c r="AY239">
        <f t="shared" si="133"/>
        <v>1681.1996999999999</v>
      </c>
      <c r="AZ239">
        <f t="shared" si="134"/>
        <v>0.84059984999999993</v>
      </c>
      <c r="BA239">
        <f t="shared" si="135"/>
        <v>0.16075771049999998</v>
      </c>
      <c r="BB239" s="1">
        <v>5.1449999999999996</v>
      </c>
      <c r="BC239">
        <v>0.5</v>
      </c>
      <c r="BD239" t="s">
        <v>355</v>
      </c>
      <c r="BE239">
        <v>2</v>
      </c>
      <c r="BF239" t="b">
        <v>1</v>
      </c>
      <c r="BG239">
        <v>1657225935.5999999</v>
      </c>
      <c r="BH239">
        <v>1724.2211111111101</v>
      </c>
      <c r="BI239">
        <v>1779.18</v>
      </c>
      <c r="BJ239">
        <v>21.7487888888889</v>
      </c>
      <c r="BK239">
        <v>19.3603555555556</v>
      </c>
      <c r="BL239">
        <v>1717.28</v>
      </c>
      <c r="BM239">
        <v>21.478811111111099</v>
      </c>
      <c r="BN239">
        <v>500.04811111111098</v>
      </c>
      <c r="BO239">
        <v>68.920255555555599</v>
      </c>
      <c r="BP239">
        <v>0.10018911111111101</v>
      </c>
      <c r="BQ239">
        <v>24.076922222222201</v>
      </c>
      <c r="BR239">
        <v>25.004911111111099</v>
      </c>
      <c r="BS239">
        <v>999.9</v>
      </c>
      <c r="BT239">
        <v>0</v>
      </c>
      <c r="BU239">
        <v>0</v>
      </c>
      <c r="BV239">
        <v>9994.7944444444402</v>
      </c>
      <c r="BW239">
        <v>0</v>
      </c>
      <c r="BX239">
        <v>1544.6966666666699</v>
      </c>
      <c r="BY239">
        <v>-54.958399999999997</v>
      </c>
      <c r="BZ239">
        <v>1762.5544444444399</v>
      </c>
      <c r="CA239">
        <v>1814.3044444444399</v>
      </c>
      <c r="CB239">
        <v>2.3884211111111102</v>
      </c>
      <c r="CC239">
        <v>1779.18</v>
      </c>
      <c r="CD239">
        <v>19.3603555555556</v>
      </c>
      <c r="CE239">
        <v>1.4989322222222199</v>
      </c>
      <c r="CF239">
        <v>1.33432111111111</v>
      </c>
      <c r="CG239">
        <v>12.957277777777801</v>
      </c>
      <c r="CH239">
        <v>11.1911222222222</v>
      </c>
      <c r="CI239">
        <v>2000</v>
      </c>
      <c r="CJ239">
        <v>0.98000433333333303</v>
      </c>
      <c r="CK239">
        <v>1.9995755555555599E-2</v>
      </c>
      <c r="CL239">
        <v>0</v>
      </c>
      <c r="CM239">
        <v>2.5424888888888901</v>
      </c>
      <c r="CN239">
        <v>0</v>
      </c>
      <c r="CO239">
        <v>9788.6044444444506</v>
      </c>
      <c r="CP239">
        <v>16705.444444444402</v>
      </c>
      <c r="CQ239">
        <v>47.311999999999998</v>
      </c>
      <c r="CR239">
        <v>49.875</v>
      </c>
      <c r="CS239">
        <v>48.472000000000001</v>
      </c>
      <c r="CT239">
        <v>47.936999999999998</v>
      </c>
      <c r="CU239">
        <v>46.436999999999998</v>
      </c>
      <c r="CV239">
        <v>1960.01</v>
      </c>
      <c r="CW239">
        <v>39.99</v>
      </c>
      <c r="CX239">
        <v>0</v>
      </c>
      <c r="CY239">
        <v>1651543000.4000001</v>
      </c>
      <c r="CZ239">
        <v>0</v>
      </c>
      <c r="DA239">
        <v>1657211497.5999999</v>
      </c>
      <c r="DB239" t="s">
        <v>356</v>
      </c>
      <c r="DC239">
        <v>1657211493.5999999</v>
      </c>
      <c r="DD239">
        <v>1657211497.5999999</v>
      </c>
      <c r="DE239">
        <v>1</v>
      </c>
      <c r="DF239">
        <v>1.526</v>
      </c>
      <c r="DG239">
        <v>4.4999999999999998E-2</v>
      </c>
      <c r="DH239">
        <v>2.6110000000000002</v>
      </c>
      <c r="DI239">
        <v>0.157</v>
      </c>
      <c r="DJ239">
        <v>420</v>
      </c>
      <c r="DK239">
        <v>20</v>
      </c>
      <c r="DL239">
        <v>0.57999999999999996</v>
      </c>
      <c r="DM239">
        <v>0.22</v>
      </c>
      <c r="DN239">
        <v>-55.285200000000003</v>
      </c>
      <c r="DO239">
        <v>0.60788989547032801</v>
      </c>
      <c r="DP239">
        <v>0.46533982599659002</v>
      </c>
      <c r="DQ239">
        <v>0</v>
      </c>
      <c r="DR239">
        <v>2.4292556097561002</v>
      </c>
      <c r="DS239">
        <v>-0.33028013937282003</v>
      </c>
      <c r="DT239">
        <v>3.3565278956944E-2</v>
      </c>
      <c r="DU239">
        <v>0</v>
      </c>
      <c r="DV239">
        <v>0</v>
      </c>
      <c r="DW239">
        <v>2</v>
      </c>
      <c r="DX239" t="s">
        <v>365</v>
      </c>
      <c r="DY239">
        <v>2.8538800000000002</v>
      </c>
      <c r="DZ239">
        <v>2.7164299999999999</v>
      </c>
      <c r="EA239">
        <v>0.180395</v>
      </c>
      <c r="EB239">
        <v>0.18368200000000001</v>
      </c>
      <c r="EC239">
        <v>7.3546799999999996E-2</v>
      </c>
      <c r="ED239">
        <v>6.7776000000000003E-2</v>
      </c>
      <c r="EE239">
        <v>23106.799999999999</v>
      </c>
      <c r="EF239">
        <v>20020</v>
      </c>
      <c r="EG239">
        <v>25245.7</v>
      </c>
      <c r="EH239">
        <v>23890.400000000001</v>
      </c>
      <c r="EI239">
        <v>39946.9</v>
      </c>
      <c r="EJ239">
        <v>36881.199999999997</v>
      </c>
      <c r="EK239">
        <v>45656</v>
      </c>
      <c r="EL239">
        <v>42634</v>
      </c>
      <c r="EM239">
        <v>1.7872300000000001</v>
      </c>
      <c r="EN239">
        <v>2.0432000000000001</v>
      </c>
      <c r="EO239">
        <v>4.7780599999999999E-2</v>
      </c>
      <c r="EP239">
        <v>0</v>
      </c>
      <c r="EQ239">
        <v>24.251999999999999</v>
      </c>
      <c r="ER239">
        <v>999.9</v>
      </c>
      <c r="ES239">
        <v>32.688000000000002</v>
      </c>
      <c r="ET239">
        <v>36.93</v>
      </c>
      <c r="EU239">
        <v>29.785699999999999</v>
      </c>
      <c r="EV239">
        <v>51.431800000000003</v>
      </c>
      <c r="EW239">
        <v>38.241199999999999</v>
      </c>
      <c r="EX239">
        <v>2</v>
      </c>
      <c r="EY239">
        <v>6.53836E-2</v>
      </c>
      <c r="EZ239">
        <v>4.8345700000000003</v>
      </c>
      <c r="FA239">
        <v>20.178799999999999</v>
      </c>
      <c r="FB239">
        <v>5.2348100000000004</v>
      </c>
      <c r="FC239">
        <v>11.992000000000001</v>
      </c>
      <c r="FD239">
        <v>4.9565999999999999</v>
      </c>
      <c r="FE239">
        <v>3.3039499999999999</v>
      </c>
      <c r="FF239">
        <v>9999</v>
      </c>
      <c r="FG239">
        <v>326</v>
      </c>
      <c r="FH239">
        <v>9999</v>
      </c>
      <c r="FI239">
        <v>4905.3</v>
      </c>
      <c r="FJ239">
        <v>1.86819</v>
      </c>
      <c r="FK239">
        <v>1.8640099999999999</v>
      </c>
      <c r="FL239">
        <v>1.87148</v>
      </c>
      <c r="FM239">
        <v>1.8625100000000001</v>
      </c>
      <c r="FN239">
        <v>1.86188</v>
      </c>
      <c r="FO239">
        <v>1.86829</v>
      </c>
      <c r="FP239">
        <v>1.85843</v>
      </c>
      <c r="FQ239">
        <v>1.8647</v>
      </c>
      <c r="FR239">
        <v>5</v>
      </c>
      <c r="FS239">
        <v>0</v>
      </c>
      <c r="FT239">
        <v>0</v>
      </c>
      <c r="FU239">
        <v>0</v>
      </c>
      <c r="FV239" t="s">
        <v>358</v>
      </c>
      <c r="FW239" t="s">
        <v>359</v>
      </c>
      <c r="FX239" t="s">
        <v>360</v>
      </c>
      <c r="FY239" t="s">
        <v>360</v>
      </c>
      <c r="FZ239" t="s">
        <v>360</v>
      </c>
      <c r="GA239" t="s">
        <v>360</v>
      </c>
      <c r="GB239">
        <v>0</v>
      </c>
      <c r="GC239">
        <v>100</v>
      </c>
      <c r="GD239">
        <v>100</v>
      </c>
      <c r="GE239">
        <v>6.98</v>
      </c>
      <c r="GF239">
        <v>0.2702</v>
      </c>
      <c r="GG239">
        <v>1.64354498451179</v>
      </c>
      <c r="GH239">
        <v>4.8697645535604704E-3</v>
      </c>
      <c r="GI239">
        <v>-2.9716501002383001E-6</v>
      </c>
      <c r="GJ239">
        <v>1.12513468715282E-9</v>
      </c>
      <c r="GK239">
        <v>-5.6040547963591501E-2</v>
      </c>
      <c r="GL239">
        <v>-3.4440246100026599E-2</v>
      </c>
      <c r="GM239">
        <v>3.75033726110429E-3</v>
      </c>
      <c r="GN239">
        <v>-6.7053370517907205E-5</v>
      </c>
      <c r="GO239">
        <v>20</v>
      </c>
      <c r="GP239">
        <v>2120</v>
      </c>
      <c r="GQ239">
        <v>2</v>
      </c>
      <c r="GR239">
        <v>25</v>
      </c>
      <c r="GS239">
        <v>240.7</v>
      </c>
      <c r="GT239">
        <v>240.7</v>
      </c>
      <c r="GU239">
        <v>4.05396</v>
      </c>
      <c r="GV239">
        <v>2.3290999999999999</v>
      </c>
      <c r="GW239">
        <v>1.9982899999999999</v>
      </c>
      <c r="GX239">
        <v>2.7404799999999998</v>
      </c>
      <c r="GY239">
        <v>2.0935100000000002</v>
      </c>
      <c r="GZ239">
        <v>2.4157700000000002</v>
      </c>
      <c r="HA239">
        <v>41.170499999999997</v>
      </c>
      <c r="HB239">
        <v>15.918200000000001</v>
      </c>
      <c r="HC239">
        <v>18</v>
      </c>
      <c r="HD239">
        <v>430.33699999999999</v>
      </c>
      <c r="HE239">
        <v>588.56500000000005</v>
      </c>
      <c r="HF239">
        <v>18.974699999999999</v>
      </c>
      <c r="HG239">
        <v>28.249300000000002</v>
      </c>
      <c r="HH239">
        <v>30.000699999999998</v>
      </c>
      <c r="HI239">
        <v>27.9818</v>
      </c>
      <c r="HJ239">
        <v>27.9665</v>
      </c>
      <c r="HK239">
        <v>81.162099999999995</v>
      </c>
      <c r="HL239">
        <v>45.298000000000002</v>
      </c>
      <c r="HM239">
        <v>0</v>
      </c>
      <c r="HN239">
        <v>18.9528</v>
      </c>
      <c r="HO239">
        <v>1805.48</v>
      </c>
      <c r="HP239">
        <v>19.3323</v>
      </c>
      <c r="HQ239">
        <v>96.616699999999994</v>
      </c>
      <c r="HR239">
        <v>100.221</v>
      </c>
    </row>
    <row r="240" spans="1:226" x14ac:dyDescent="0.2">
      <c r="A240">
        <v>224</v>
      </c>
      <c r="B240">
        <v>1657225942.5999999</v>
      </c>
      <c r="C240">
        <v>2276.0999999046298</v>
      </c>
      <c r="D240" t="s">
        <v>807</v>
      </c>
      <c r="E240" t="s">
        <v>808</v>
      </c>
      <c r="F240">
        <v>5</v>
      </c>
      <c r="G240" t="s">
        <v>596</v>
      </c>
      <c r="H240" t="s">
        <v>354</v>
      </c>
      <c r="I240">
        <v>1657225940.04444</v>
      </c>
      <c r="J240">
        <f t="shared" si="102"/>
        <v>2.3751831483940673E-3</v>
      </c>
      <c r="K240">
        <f t="shared" si="103"/>
        <v>2.3751831483940675</v>
      </c>
      <c r="L240">
        <f t="shared" si="104"/>
        <v>29.488709905695661</v>
      </c>
      <c r="M240">
        <f t="shared" si="105"/>
        <v>1738.59222222222</v>
      </c>
      <c r="N240">
        <f t="shared" si="106"/>
        <v>1180.6591115564022</v>
      </c>
      <c r="O240">
        <f t="shared" si="107"/>
        <v>81.491179940853826</v>
      </c>
      <c r="P240">
        <f t="shared" si="108"/>
        <v>120.00070997471104</v>
      </c>
      <c r="Q240">
        <f t="shared" si="109"/>
        <v>9.6272997253342582E-2</v>
      </c>
      <c r="R240">
        <f t="shared" si="110"/>
        <v>2.4480813062398261</v>
      </c>
      <c r="S240">
        <f t="shared" si="111"/>
        <v>9.4218082817479107E-2</v>
      </c>
      <c r="T240">
        <f t="shared" si="112"/>
        <v>5.9067274486231058E-2</v>
      </c>
      <c r="U240">
        <f t="shared" si="113"/>
        <v>321.52175633333354</v>
      </c>
      <c r="V240">
        <f t="shared" si="114"/>
        <v>25.589887618246109</v>
      </c>
      <c r="W240">
        <f t="shared" si="115"/>
        <v>25.0171777777778</v>
      </c>
      <c r="X240">
        <f t="shared" si="116"/>
        <v>3.1829354300344752</v>
      </c>
      <c r="Y240">
        <f t="shared" si="117"/>
        <v>49.919176442382387</v>
      </c>
      <c r="Z240">
        <f t="shared" si="118"/>
        <v>1.5019888408057609</v>
      </c>
      <c r="AA240">
        <f t="shared" si="119"/>
        <v>3.0088413869154742</v>
      </c>
      <c r="AB240">
        <f t="shared" si="120"/>
        <v>1.6809465892287143</v>
      </c>
      <c r="AC240">
        <f t="shared" si="121"/>
        <v>-104.74557684417837</v>
      </c>
      <c r="AD240">
        <f t="shared" si="122"/>
        <v>-124.09583028648471</v>
      </c>
      <c r="AE240">
        <f t="shared" si="123"/>
        <v>-10.673591810252704</v>
      </c>
      <c r="AF240">
        <f t="shared" si="124"/>
        <v>82.006757392417725</v>
      </c>
      <c r="AG240">
        <f t="shared" si="125"/>
        <v>49.610220835727809</v>
      </c>
      <c r="AH240">
        <f t="shared" si="126"/>
        <v>2.363886690187369</v>
      </c>
      <c r="AI240">
        <f t="shared" si="127"/>
        <v>29.488709905695661</v>
      </c>
      <c r="AJ240">
        <v>1827.3888723663799</v>
      </c>
      <c r="AK240">
        <v>1784.11327272727</v>
      </c>
      <c r="AL240">
        <v>3.31078528939174</v>
      </c>
      <c r="AM240">
        <v>66.775672127401407</v>
      </c>
      <c r="AN240">
        <f t="shared" si="128"/>
        <v>2.3751831483940675</v>
      </c>
      <c r="AO240">
        <v>19.3755015400152</v>
      </c>
      <c r="AP240">
        <v>21.765591515151499</v>
      </c>
      <c r="AQ240">
        <v>1.7800075049545901E-4</v>
      </c>
      <c r="AR240">
        <v>77.559207945919596</v>
      </c>
      <c r="AS240">
        <v>14</v>
      </c>
      <c r="AT240">
        <v>3</v>
      </c>
      <c r="AU240">
        <f t="shared" si="129"/>
        <v>1</v>
      </c>
      <c r="AV240">
        <f t="shared" si="130"/>
        <v>0</v>
      </c>
      <c r="AW240">
        <f t="shared" si="131"/>
        <v>36757.812187006879</v>
      </c>
      <c r="AX240">
        <f t="shared" si="132"/>
        <v>2000.0388888888899</v>
      </c>
      <c r="AY240">
        <f t="shared" si="133"/>
        <v>1681.2324333333338</v>
      </c>
      <c r="AZ240">
        <f t="shared" si="134"/>
        <v>0.84059987166916184</v>
      </c>
      <c r="BA240">
        <f t="shared" si="135"/>
        <v>0.16075775232148265</v>
      </c>
      <c r="BB240" s="1">
        <v>5.1449999999999996</v>
      </c>
      <c r="BC240">
        <v>0.5</v>
      </c>
      <c r="BD240" t="s">
        <v>355</v>
      </c>
      <c r="BE240">
        <v>2</v>
      </c>
      <c r="BF240" t="b">
        <v>1</v>
      </c>
      <c r="BG240">
        <v>1657225940.04444</v>
      </c>
      <c r="BH240">
        <v>1738.59222222222</v>
      </c>
      <c r="BI240">
        <v>1793.87</v>
      </c>
      <c r="BJ240">
        <v>21.761088888888899</v>
      </c>
      <c r="BK240">
        <v>19.381588888888899</v>
      </c>
      <c r="BL240">
        <v>1731.5844444444399</v>
      </c>
      <c r="BM240">
        <v>21.4907111111111</v>
      </c>
      <c r="BN240">
        <v>500.00144444444402</v>
      </c>
      <c r="BO240">
        <v>68.921722222222201</v>
      </c>
      <c r="BP240">
        <v>0.100046333333333</v>
      </c>
      <c r="BQ240">
        <v>24.076922222222201</v>
      </c>
      <c r="BR240">
        <v>25.0171777777778</v>
      </c>
      <c r="BS240">
        <v>999.9</v>
      </c>
      <c r="BT240">
        <v>0</v>
      </c>
      <c r="BU240">
        <v>0</v>
      </c>
      <c r="BV240">
        <v>9987.3577777777791</v>
      </c>
      <c r="BW240">
        <v>0</v>
      </c>
      <c r="BX240">
        <v>1544.6211111111099</v>
      </c>
      <c r="BY240">
        <v>-55.275399999999998</v>
      </c>
      <c r="BZ240">
        <v>1777.2688888888899</v>
      </c>
      <c r="CA240">
        <v>1829.3233333333301</v>
      </c>
      <c r="CB240">
        <v>2.3794877777777801</v>
      </c>
      <c r="CC240">
        <v>1793.87</v>
      </c>
      <c r="CD240">
        <v>19.381588888888899</v>
      </c>
      <c r="CE240">
        <v>1.4998100000000001</v>
      </c>
      <c r="CF240">
        <v>1.33581333333333</v>
      </c>
      <c r="CG240">
        <v>12.9662333333333</v>
      </c>
      <c r="CH240">
        <v>11.2079555555556</v>
      </c>
      <c r="CI240">
        <v>2000.0388888888899</v>
      </c>
      <c r="CJ240">
        <v>0.98000399999999999</v>
      </c>
      <c r="CK240">
        <v>1.9996099999999999E-2</v>
      </c>
      <c r="CL240">
        <v>0</v>
      </c>
      <c r="CM240">
        <v>2.5416444444444402</v>
      </c>
      <c r="CN240">
        <v>0</v>
      </c>
      <c r="CO240">
        <v>9803.2622222222199</v>
      </c>
      <c r="CP240">
        <v>16705.755555555599</v>
      </c>
      <c r="CQ240">
        <v>47.311999999999998</v>
      </c>
      <c r="CR240">
        <v>49.902555555555601</v>
      </c>
      <c r="CS240">
        <v>48.5</v>
      </c>
      <c r="CT240">
        <v>47.936999999999998</v>
      </c>
      <c r="CU240">
        <v>46.436999999999998</v>
      </c>
      <c r="CV240">
        <v>1960.04666666667</v>
      </c>
      <c r="CW240">
        <v>39.992222222222203</v>
      </c>
      <c r="CX240">
        <v>0</v>
      </c>
      <c r="CY240">
        <v>1651543005.2</v>
      </c>
      <c r="CZ240">
        <v>0</v>
      </c>
      <c r="DA240">
        <v>1657211497.5999999</v>
      </c>
      <c r="DB240" t="s">
        <v>356</v>
      </c>
      <c r="DC240">
        <v>1657211493.5999999</v>
      </c>
      <c r="DD240">
        <v>1657211497.5999999</v>
      </c>
      <c r="DE240">
        <v>1</v>
      </c>
      <c r="DF240">
        <v>1.526</v>
      </c>
      <c r="DG240">
        <v>4.4999999999999998E-2</v>
      </c>
      <c r="DH240">
        <v>2.6110000000000002</v>
      </c>
      <c r="DI240">
        <v>0.157</v>
      </c>
      <c r="DJ240">
        <v>420</v>
      </c>
      <c r="DK240">
        <v>20</v>
      </c>
      <c r="DL240">
        <v>0.57999999999999996</v>
      </c>
      <c r="DM240">
        <v>0.22</v>
      </c>
      <c r="DN240">
        <v>-55.252324390243899</v>
      </c>
      <c r="DO240">
        <v>-0.21681533101057501</v>
      </c>
      <c r="DP240">
        <v>0.45202991902948098</v>
      </c>
      <c r="DQ240">
        <v>0</v>
      </c>
      <c r="DR240">
        <v>2.4056873170731699</v>
      </c>
      <c r="DS240">
        <v>-0.225866968641106</v>
      </c>
      <c r="DT240">
        <v>2.29855538963902E-2</v>
      </c>
      <c r="DU240">
        <v>0</v>
      </c>
      <c r="DV240">
        <v>0</v>
      </c>
      <c r="DW240">
        <v>2</v>
      </c>
      <c r="DX240" t="s">
        <v>365</v>
      </c>
      <c r="DY240">
        <v>2.8538899999999998</v>
      </c>
      <c r="DZ240">
        <v>2.7164899999999998</v>
      </c>
      <c r="EA240">
        <v>0.18129000000000001</v>
      </c>
      <c r="EB240">
        <v>0.18454599999999999</v>
      </c>
      <c r="EC240">
        <v>7.3573299999999994E-2</v>
      </c>
      <c r="ED240">
        <v>6.7836900000000006E-2</v>
      </c>
      <c r="EE240">
        <v>23081.200000000001</v>
      </c>
      <c r="EF240">
        <v>19998.099999999999</v>
      </c>
      <c r="EG240">
        <v>25245.4</v>
      </c>
      <c r="EH240">
        <v>23889.5</v>
      </c>
      <c r="EI240">
        <v>39945.199999999997</v>
      </c>
      <c r="EJ240">
        <v>36877.800000000003</v>
      </c>
      <c r="EK240">
        <v>45655.4</v>
      </c>
      <c r="EL240">
        <v>42632.800000000003</v>
      </c>
      <c r="EM240">
        <v>1.78735</v>
      </c>
      <c r="EN240">
        <v>2.04312</v>
      </c>
      <c r="EO240">
        <v>4.5895600000000002E-2</v>
      </c>
      <c r="EP240">
        <v>0</v>
      </c>
      <c r="EQ240">
        <v>24.2575</v>
      </c>
      <c r="ER240">
        <v>999.9</v>
      </c>
      <c r="ES240">
        <v>32.713000000000001</v>
      </c>
      <c r="ET240">
        <v>36.93</v>
      </c>
      <c r="EU240">
        <v>29.8109</v>
      </c>
      <c r="EV240">
        <v>51.631799999999998</v>
      </c>
      <c r="EW240">
        <v>38.181100000000001</v>
      </c>
      <c r="EX240">
        <v>2</v>
      </c>
      <c r="EY240">
        <v>6.6564999999999999E-2</v>
      </c>
      <c r="EZ240">
        <v>4.9058400000000004</v>
      </c>
      <c r="FA240">
        <v>20.176500000000001</v>
      </c>
      <c r="FB240">
        <v>5.23421</v>
      </c>
      <c r="FC240">
        <v>11.992000000000001</v>
      </c>
      <c r="FD240">
        <v>4.9566999999999997</v>
      </c>
      <c r="FE240">
        <v>3.3039499999999999</v>
      </c>
      <c r="FF240">
        <v>9999</v>
      </c>
      <c r="FG240">
        <v>326</v>
      </c>
      <c r="FH240">
        <v>9999</v>
      </c>
      <c r="FI240">
        <v>4905.3</v>
      </c>
      <c r="FJ240">
        <v>1.8682099999999999</v>
      </c>
      <c r="FK240">
        <v>1.8640000000000001</v>
      </c>
      <c r="FL240">
        <v>1.87148</v>
      </c>
      <c r="FM240">
        <v>1.86249</v>
      </c>
      <c r="FN240">
        <v>1.86188</v>
      </c>
      <c r="FO240">
        <v>1.86829</v>
      </c>
      <c r="FP240">
        <v>1.8584000000000001</v>
      </c>
      <c r="FQ240">
        <v>1.8647100000000001</v>
      </c>
      <c r="FR240">
        <v>5</v>
      </c>
      <c r="FS240">
        <v>0</v>
      </c>
      <c r="FT240">
        <v>0</v>
      </c>
      <c r="FU240">
        <v>0</v>
      </c>
      <c r="FV240" t="s">
        <v>358</v>
      </c>
      <c r="FW240" t="s">
        <v>359</v>
      </c>
      <c r="FX240" t="s">
        <v>360</v>
      </c>
      <c r="FY240" t="s">
        <v>360</v>
      </c>
      <c r="FZ240" t="s">
        <v>360</v>
      </c>
      <c r="GA240" t="s">
        <v>360</v>
      </c>
      <c r="GB240">
        <v>0</v>
      </c>
      <c r="GC240">
        <v>100</v>
      </c>
      <c r="GD240">
        <v>100</v>
      </c>
      <c r="GE240">
        <v>7.04</v>
      </c>
      <c r="GF240">
        <v>0.27060000000000001</v>
      </c>
      <c r="GG240">
        <v>1.64354498451179</v>
      </c>
      <c r="GH240">
        <v>4.8697645535604704E-3</v>
      </c>
      <c r="GI240">
        <v>-2.9716501002383001E-6</v>
      </c>
      <c r="GJ240">
        <v>1.12513468715282E-9</v>
      </c>
      <c r="GK240">
        <v>-5.6040547963591501E-2</v>
      </c>
      <c r="GL240">
        <v>-3.4440246100026599E-2</v>
      </c>
      <c r="GM240">
        <v>3.75033726110429E-3</v>
      </c>
      <c r="GN240">
        <v>-6.7053370517907205E-5</v>
      </c>
      <c r="GO240">
        <v>20</v>
      </c>
      <c r="GP240">
        <v>2120</v>
      </c>
      <c r="GQ240">
        <v>2</v>
      </c>
      <c r="GR240">
        <v>25</v>
      </c>
      <c r="GS240">
        <v>240.8</v>
      </c>
      <c r="GT240">
        <v>240.8</v>
      </c>
      <c r="GU240">
        <v>4.0783699999999996</v>
      </c>
      <c r="GV240">
        <v>2.323</v>
      </c>
      <c r="GW240">
        <v>1.9982899999999999</v>
      </c>
      <c r="GX240">
        <v>2.7404799999999998</v>
      </c>
      <c r="GY240">
        <v>2.0935100000000002</v>
      </c>
      <c r="GZ240">
        <v>2.3779300000000001</v>
      </c>
      <c r="HA240">
        <v>41.196399999999997</v>
      </c>
      <c r="HB240">
        <v>15.9095</v>
      </c>
      <c r="HC240">
        <v>18</v>
      </c>
      <c r="HD240">
        <v>430.46199999999999</v>
      </c>
      <c r="HE240">
        <v>588.58399999999995</v>
      </c>
      <c r="HF240">
        <v>18.968399999999999</v>
      </c>
      <c r="HG240">
        <v>28.2576</v>
      </c>
      <c r="HH240">
        <v>30.001000000000001</v>
      </c>
      <c r="HI240">
        <v>27.9893</v>
      </c>
      <c r="HJ240">
        <v>27.973700000000001</v>
      </c>
      <c r="HK240">
        <v>81.628900000000002</v>
      </c>
      <c r="HL240">
        <v>45.298000000000002</v>
      </c>
      <c r="HM240">
        <v>0</v>
      </c>
      <c r="HN240">
        <v>18.9528</v>
      </c>
      <c r="HO240">
        <v>1825.63</v>
      </c>
      <c r="HP240">
        <v>19.331499999999998</v>
      </c>
      <c r="HQ240">
        <v>96.615300000000005</v>
      </c>
      <c r="HR240">
        <v>100.218</v>
      </c>
    </row>
    <row r="241" spans="1:226" x14ac:dyDescent="0.2">
      <c r="A241">
        <v>225</v>
      </c>
      <c r="B241">
        <v>1657225948.0999999</v>
      </c>
      <c r="C241">
        <v>2281.5999999046298</v>
      </c>
      <c r="D241" t="s">
        <v>809</v>
      </c>
      <c r="E241" t="s">
        <v>810</v>
      </c>
      <c r="F241">
        <v>5</v>
      </c>
      <c r="G241" t="s">
        <v>596</v>
      </c>
      <c r="H241" t="s">
        <v>354</v>
      </c>
      <c r="I241">
        <v>1657225945.3499999</v>
      </c>
      <c r="J241">
        <f t="shared" si="102"/>
        <v>2.3533145712330119E-3</v>
      </c>
      <c r="K241">
        <f t="shared" si="103"/>
        <v>2.3533145712330117</v>
      </c>
      <c r="L241">
        <f t="shared" si="104"/>
        <v>29.25859711639896</v>
      </c>
      <c r="M241">
        <f t="shared" si="105"/>
        <v>1755.9659999999999</v>
      </c>
      <c r="N241">
        <f t="shared" si="106"/>
        <v>1200.1845922900886</v>
      </c>
      <c r="O241">
        <f t="shared" si="107"/>
        <v>82.839065833496576</v>
      </c>
      <c r="P241">
        <f t="shared" si="108"/>
        <v>121.20017538120739</v>
      </c>
      <c r="Q241">
        <f t="shared" si="109"/>
        <v>9.600017320455248E-2</v>
      </c>
      <c r="R241">
        <f t="shared" si="110"/>
        <v>2.4473152389410031</v>
      </c>
      <c r="S241">
        <f t="shared" si="111"/>
        <v>9.3956130790733672E-2</v>
      </c>
      <c r="T241">
        <f t="shared" si="112"/>
        <v>5.8902605941945504E-2</v>
      </c>
      <c r="U241">
        <f t="shared" si="113"/>
        <v>321.51579809999998</v>
      </c>
      <c r="V241">
        <f t="shared" si="114"/>
        <v>25.602626129368698</v>
      </c>
      <c r="W241">
        <f t="shared" si="115"/>
        <v>24.964919999999999</v>
      </c>
      <c r="X241">
        <f t="shared" si="116"/>
        <v>3.1730335662394076</v>
      </c>
      <c r="Y241">
        <f t="shared" si="117"/>
        <v>49.929367553700466</v>
      </c>
      <c r="Z241">
        <f t="shared" si="118"/>
        <v>1.5028022197146527</v>
      </c>
      <c r="AA241">
        <f t="shared" si="119"/>
        <v>3.0098563097126072</v>
      </c>
      <c r="AB241">
        <f t="shared" si="120"/>
        <v>1.6702313465247549</v>
      </c>
      <c r="AC241">
        <f t="shared" si="121"/>
        <v>-103.78117259137582</v>
      </c>
      <c r="AD241">
        <f t="shared" si="122"/>
        <v>-116.42091645117765</v>
      </c>
      <c r="AE241">
        <f t="shared" si="123"/>
        <v>-10.014242230140827</v>
      </c>
      <c r="AF241">
        <f t="shared" si="124"/>
        <v>91.299466827305679</v>
      </c>
      <c r="AG241">
        <f t="shared" si="125"/>
        <v>49.908772748915979</v>
      </c>
      <c r="AH241">
        <f t="shared" si="126"/>
        <v>2.3430236946282639</v>
      </c>
      <c r="AI241">
        <f t="shared" si="127"/>
        <v>29.25859711639896</v>
      </c>
      <c r="AJ241">
        <v>1845.9413229684701</v>
      </c>
      <c r="AK241">
        <v>1802.6718787878799</v>
      </c>
      <c r="AL241">
        <v>3.3736407988103099</v>
      </c>
      <c r="AM241">
        <v>66.775672127401407</v>
      </c>
      <c r="AN241">
        <f t="shared" si="128"/>
        <v>2.3533145712330117</v>
      </c>
      <c r="AO241">
        <v>19.408347177982101</v>
      </c>
      <c r="AP241">
        <v>21.776415151515099</v>
      </c>
      <c r="AQ241">
        <v>1.7847273908214501E-4</v>
      </c>
      <c r="AR241">
        <v>77.559207945919596</v>
      </c>
      <c r="AS241">
        <v>14</v>
      </c>
      <c r="AT241">
        <v>3</v>
      </c>
      <c r="AU241">
        <f t="shared" si="129"/>
        <v>1</v>
      </c>
      <c r="AV241">
        <f t="shared" si="130"/>
        <v>0</v>
      </c>
      <c r="AW241">
        <f t="shared" si="131"/>
        <v>36740.100199175678</v>
      </c>
      <c r="AX241">
        <f t="shared" si="132"/>
        <v>2000.002</v>
      </c>
      <c r="AY241">
        <f t="shared" si="133"/>
        <v>1681.2014099999999</v>
      </c>
      <c r="AZ241">
        <f t="shared" si="134"/>
        <v>0.84059986440013557</v>
      </c>
      <c r="BA241">
        <f t="shared" si="135"/>
        <v>0.1607577382922617</v>
      </c>
      <c r="BB241" s="1">
        <v>5.1449999999999996</v>
      </c>
      <c r="BC241">
        <v>0.5</v>
      </c>
      <c r="BD241" t="s">
        <v>355</v>
      </c>
      <c r="BE241">
        <v>2</v>
      </c>
      <c r="BF241" t="b">
        <v>1</v>
      </c>
      <c r="BG241">
        <v>1657225945.3499999</v>
      </c>
      <c r="BH241">
        <v>1755.9659999999999</v>
      </c>
      <c r="BI241">
        <v>1811.556</v>
      </c>
      <c r="BJ241">
        <v>21.772819999999999</v>
      </c>
      <c r="BK241">
        <v>19.41433</v>
      </c>
      <c r="BL241">
        <v>1748.875</v>
      </c>
      <c r="BM241">
        <v>21.50206</v>
      </c>
      <c r="BN241">
        <v>499.99740000000003</v>
      </c>
      <c r="BO241">
        <v>68.921980000000005</v>
      </c>
      <c r="BP241">
        <v>9.995743E-2</v>
      </c>
      <c r="BQ241">
        <v>24.082540000000002</v>
      </c>
      <c r="BR241">
        <v>24.964919999999999</v>
      </c>
      <c r="BS241">
        <v>999.9</v>
      </c>
      <c r="BT241">
        <v>0</v>
      </c>
      <c r="BU241">
        <v>0</v>
      </c>
      <c r="BV241">
        <v>9982.5</v>
      </c>
      <c r="BW241">
        <v>0</v>
      </c>
      <c r="BX241">
        <v>1544.1379999999999</v>
      </c>
      <c r="BY241">
        <v>-55.592469999999999</v>
      </c>
      <c r="BZ241">
        <v>1795.05</v>
      </c>
      <c r="CA241">
        <v>1847.424</v>
      </c>
      <c r="CB241">
        <v>2.3584870000000002</v>
      </c>
      <c r="CC241">
        <v>1811.556</v>
      </c>
      <c r="CD241">
        <v>19.41433</v>
      </c>
      <c r="CE241">
        <v>1.5006250000000001</v>
      </c>
      <c r="CF241">
        <v>1.338074</v>
      </c>
      <c r="CG241">
        <v>12.974550000000001</v>
      </c>
      <c r="CH241">
        <v>11.233470000000001</v>
      </c>
      <c r="CI241">
        <v>2000.002</v>
      </c>
      <c r="CJ241">
        <v>0.98000430000000005</v>
      </c>
      <c r="CK241">
        <v>1.9995789999999999E-2</v>
      </c>
      <c r="CL241">
        <v>0</v>
      </c>
      <c r="CM241">
        <v>2.5240200000000002</v>
      </c>
      <c r="CN241">
        <v>0</v>
      </c>
      <c r="CO241">
        <v>9800.0370000000003</v>
      </c>
      <c r="CP241">
        <v>16705.45</v>
      </c>
      <c r="CQ241">
        <v>47.311999999999998</v>
      </c>
      <c r="CR241">
        <v>49.936999999999998</v>
      </c>
      <c r="CS241">
        <v>48.5</v>
      </c>
      <c r="CT241">
        <v>47.949599999999997</v>
      </c>
      <c r="CU241">
        <v>46.436999999999998</v>
      </c>
      <c r="CV241">
        <v>1960.011</v>
      </c>
      <c r="CW241">
        <v>39.991</v>
      </c>
      <c r="CX241">
        <v>0</v>
      </c>
      <c r="CY241">
        <v>1651543010</v>
      </c>
      <c r="CZ241">
        <v>0</v>
      </c>
      <c r="DA241">
        <v>1657211497.5999999</v>
      </c>
      <c r="DB241" t="s">
        <v>356</v>
      </c>
      <c r="DC241">
        <v>1657211493.5999999</v>
      </c>
      <c r="DD241">
        <v>1657211497.5999999</v>
      </c>
      <c r="DE241">
        <v>1</v>
      </c>
      <c r="DF241">
        <v>1.526</v>
      </c>
      <c r="DG241">
        <v>4.4999999999999998E-2</v>
      </c>
      <c r="DH241">
        <v>2.6110000000000002</v>
      </c>
      <c r="DI241">
        <v>0.157</v>
      </c>
      <c r="DJ241">
        <v>420</v>
      </c>
      <c r="DK241">
        <v>20</v>
      </c>
      <c r="DL241">
        <v>0.57999999999999996</v>
      </c>
      <c r="DM241">
        <v>0.22</v>
      </c>
      <c r="DN241">
        <v>-55.379587804878</v>
      </c>
      <c r="DO241">
        <v>0.12375052264800999</v>
      </c>
      <c r="DP241">
        <v>0.43655439255167</v>
      </c>
      <c r="DQ241">
        <v>0</v>
      </c>
      <c r="DR241">
        <v>2.3837063414634101</v>
      </c>
      <c r="DS241">
        <v>-0.183935958188154</v>
      </c>
      <c r="DT241">
        <v>1.8378030993566101E-2</v>
      </c>
      <c r="DU241">
        <v>0</v>
      </c>
      <c r="DV241">
        <v>0</v>
      </c>
      <c r="DW241">
        <v>2</v>
      </c>
      <c r="DX241" t="s">
        <v>365</v>
      </c>
      <c r="DY241">
        <v>2.8536299999999999</v>
      </c>
      <c r="DZ241">
        <v>2.7163599999999999</v>
      </c>
      <c r="EA241">
        <v>0.182394</v>
      </c>
      <c r="EB241">
        <v>0.18568499999999999</v>
      </c>
      <c r="EC241">
        <v>7.3595499999999994E-2</v>
      </c>
      <c r="ED241">
        <v>6.7924899999999996E-2</v>
      </c>
      <c r="EE241">
        <v>23048.799999999999</v>
      </c>
      <c r="EF241">
        <v>19969.599999999999</v>
      </c>
      <c r="EG241">
        <v>25244</v>
      </c>
      <c r="EH241">
        <v>23888.9</v>
      </c>
      <c r="EI241">
        <v>39942.5</v>
      </c>
      <c r="EJ241">
        <v>36873.199999999997</v>
      </c>
      <c r="EK241">
        <v>45653.4</v>
      </c>
      <c r="EL241">
        <v>42631.5</v>
      </c>
      <c r="EM241">
        <v>1.7868200000000001</v>
      </c>
      <c r="EN241">
        <v>2.0432199999999998</v>
      </c>
      <c r="EO241">
        <v>4.3097900000000001E-2</v>
      </c>
      <c r="EP241">
        <v>0</v>
      </c>
      <c r="EQ241">
        <v>24.261800000000001</v>
      </c>
      <c r="ER241">
        <v>999.9</v>
      </c>
      <c r="ES241">
        <v>32.713000000000001</v>
      </c>
      <c r="ET241">
        <v>36.94</v>
      </c>
      <c r="EU241">
        <v>29.825900000000001</v>
      </c>
      <c r="EV241">
        <v>51.661799999999999</v>
      </c>
      <c r="EW241">
        <v>38.205100000000002</v>
      </c>
      <c r="EX241">
        <v>2</v>
      </c>
      <c r="EY241">
        <v>6.7975099999999997E-2</v>
      </c>
      <c r="EZ241">
        <v>4.9783299999999997</v>
      </c>
      <c r="FA241">
        <v>20.174399999999999</v>
      </c>
      <c r="FB241">
        <v>5.2346599999999999</v>
      </c>
      <c r="FC241">
        <v>11.992000000000001</v>
      </c>
      <c r="FD241">
        <v>4.9566499999999998</v>
      </c>
      <c r="FE241">
        <v>3.3039499999999999</v>
      </c>
      <c r="FF241">
        <v>9999</v>
      </c>
      <c r="FG241">
        <v>326</v>
      </c>
      <c r="FH241">
        <v>9999</v>
      </c>
      <c r="FI241">
        <v>4905.5</v>
      </c>
      <c r="FJ241">
        <v>1.86819</v>
      </c>
      <c r="FK241">
        <v>1.8640099999999999</v>
      </c>
      <c r="FL241">
        <v>1.8714900000000001</v>
      </c>
      <c r="FM241">
        <v>1.8625</v>
      </c>
      <c r="FN241">
        <v>1.86188</v>
      </c>
      <c r="FO241">
        <v>1.86829</v>
      </c>
      <c r="FP241">
        <v>1.8584499999999999</v>
      </c>
      <c r="FQ241">
        <v>1.8647100000000001</v>
      </c>
      <c r="FR241">
        <v>5</v>
      </c>
      <c r="FS241">
        <v>0</v>
      </c>
      <c r="FT241">
        <v>0</v>
      </c>
      <c r="FU241">
        <v>0</v>
      </c>
      <c r="FV241" t="s">
        <v>358</v>
      </c>
      <c r="FW241" t="s">
        <v>359</v>
      </c>
      <c r="FX241" t="s">
        <v>360</v>
      </c>
      <c r="FY241" t="s">
        <v>360</v>
      </c>
      <c r="FZ241" t="s">
        <v>360</v>
      </c>
      <c r="GA241" t="s">
        <v>360</v>
      </c>
      <c r="GB241">
        <v>0</v>
      </c>
      <c r="GC241">
        <v>100</v>
      </c>
      <c r="GD241">
        <v>100</v>
      </c>
      <c r="GE241">
        <v>7.13</v>
      </c>
      <c r="GF241">
        <v>0.27089999999999997</v>
      </c>
      <c r="GG241">
        <v>1.64354498451179</v>
      </c>
      <c r="GH241">
        <v>4.8697645535604704E-3</v>
      </c>
      <c r="GI241">
        <v>-2.9716501002383001E-6</v>
      </c>
      <c r="GJ241">
        <v>1.12513468715282E-9</v>
      </c>
      <c r="GK241">
        <v>-5.6040547963591501E-2</v>
      </c>
      <c r="GL241">
        <v>-3.4440246100026599E-2</v>
      </c>
      <c r="GM241">
        <v>3.75033726110429E-3</v>
      </c>
      <c r="GN241">
        <v>-6.7053370517907205E-5</v>
      </c>
      <c r="GO241">
        <v>20</v>
      </c>
      <c r="GP241">
        <v>2120</v>
      </c>
      <c r="GQ241">
        <v>2</v>
      </c>
      <c r="GR241">
        <v>25</v>
      </c>
      <c r="GS241">
        <v>240.9</v>
      </c>
      <c r="GT241">
        <v>240.8</v>
      </c>
      <c r="GU241">
        <v>4.1088899999999997</v>
      </c>
      <c r="GV241">
        <v>2.32056</v>
      </c>
      <c r="GW241">
        <v>1.9982899999999999</v>
      </c>
      <c r="GX241">
        <v>2.7416999999999998</v>
      </c>
      <c r="GY241">
        <v>2.0935100000000002</v>
      </c>
      <c r="GZ241">
        <v>2.4047900000000002</v>
      </c>
      <c r="HA241">
        <v>41.196399999999997</v>
      </c>
      <c r="HB241">
        <v>15.9095</v>
      </c>
      <c r="HC241">
        <v>18</v>
      </c>
      <c r="HD241">
        <v>430.23099999999999</v>
      </c>
      <c r="HE241">
        <v>588.76599999999996</v>
      </c>
      <c r="HF241">
        <v>18.9514</v>
      </c>
      <c r="HG241">
        <v>28.268000000000001</v>
      </c>
      <c r="HH241">
        <v>30.001200000000001</v>
      </c>
      <c r="HI241">
        <v>27.998899999999999</v>
      </c>
      <c r="HJ241">
        <v>27.983699999999999</v>
      </c>
      <c r="HK241">
        <v>82.248800000000003</v>
      </c>
      <c r="HL241">
        <v>45.572699999999998</v>
      </c>
      <c r="HM241">
        <v>0</v>
      </c>
      <c r="HN241">
        <v>18.956099999999999</v>
      </c>
      <c r="HO241">
        <v>1839.05</v>
      </c>
      <c r="HP241">
        <v>19.328399999999998</v>
      </c>
      <c r="HQ241">
        <v>96.610699999999994</v>
      </c>
      <c r="HR241">
        <v>100.215</v>
      </c>
    </row>
    <row r="242" spans="1:226" x14ac:dyDescent="0.2">
      <c r="A242">
        <v>226</v>
      </c>
      <c r="B242">
        <v>1657225952.5999999</v>
      </c>
      <c r="C242">
        <v>2286.0999999046298</v>
      </c>
      <c r="D242" t="s">
        <v>811</v>
      </c>
      <c r="E242" t="s">
        <v>812</v>
      </c>
      <c r="F242">
        <v>5</v>
      </c>
      <c r="G242" t="s">
        <v>596</v>
      </c>
      <c r="H242" t="s">
        <v>354</v>
      </c>
      <c r="I242">
        <v>1657225949.75</v>
      </c>
      <c r="J242">
        <f t="shared" si="102"/>
        <v>2.3417397152525566E-3</v>
      </c>
      <c r="K242">
        <f t="shared" si="103"/>
        <v>2.3417397152525568</v>
      </c>
      <c r="L242">
        <f t="shared" si="104"/>
        <v>29.279100160916286</v>
      </c>
      <c r="M242">
        <f t="shared" si="105"/>
        <v>1770.616</v>
      </c>
      <c r="N242">
        <f t="shared" si="106"/>
        <v>1210.4676095512002</v>
      </c>
      <c r="O242">
        <f t="shared" si="107"/>
        <v>83.551406340452203</v>
      </c>
      <c r="P242">
        <f t="shared" si="108"/>
        <v>122.2151305178304</v>
      </c>
      <c r="Q242">
        <f t="shared" si="109"/>
        <v>9.5331270097747722E-2</v>
      </c>
      <c r="R242">
        <f t="shared" si="110"/>
        <v>2.4517920277187848</v>
      </c>
      <c r="S242">
        <f t="shared" si="111"/>
        <v>9.3318888125680163E-2</v>
      </c>
      <c r="T242">
        <f t="shared" si="112"/>
        <v>5.850157147849349E-2</v>
      </c>
      <c r="U242">
        <f t="shared" si="113"/>
        <v>321.51446339999995</v>
      </c>
      <c r="V242">
        <f t="shared" si="114"/>
        <v>25.589744287111362</v>
      </c>
      <c r="W242">
        <f t="shared" si="115"/>
        <v>24.986129999999999</v>
      </c>
      <c r="X242">
        <f t="shared" si="116"/>
        <v>3.1770492109913198</v>
      </c>
      <c r="Y242">
        <f t="shared" si="117"/>
        <v>50.000592104708986</v>
      </c>
      <c r="Z242">
        <f t="shared" si="118"/>
        <v>1.503691531526232</v>
      </c>
      <c r="AA242">
        <f t="shared" si="119"/>
        <v>3.0073474497607329</v>
      </c>
      <c r="AB242">
        <f t="shared" si="120"/>
        <v>1.6733576794650877</v>
      </c>
      <c r="AC242">
        <f t="shared" si="121"/>
        <v>-103.27072144263775</v>
      </c>
      <c r="AD242">
        <f t="shared" si="122"/>
        <v>-121.2734347047729</v>
      </c>
      <c r="AE242">
        <f t="shared" si="123"/>
        <v>-10.41298270476312</v>
      </c>
      <c r="AF242">
        <f t="shared" si="124"/>
        <v>86.557324547826184</v>
      </c>
      <c r="AG242">
        <f t="shared" si="125"/>
        <v>50.215418222547171</v>
      </c>
      <c r="AH242">
        <f t="shared" si="126"/>
        <v>2.3375351625518657</v>
      </c>
      <c r="AI242">
        <f t="shared" si="127"/>
        <v>29.279100160916286</v>
      </c>
      <c r="AJ242">
        <v>1861.7957545352201</v>
      </c>
      <c r="AK242">
        <v>1818.1744242424199</v>
      </c>
      <c r="AL242">
        <v>3.4610500692056401</v>
      </c>
      <c r="AM242">
        <v>66.775672127401407</v>
      </c>
      <c r="AN242">
        <f t="shared" si="128"/>
        <v>2.3417397152525568</v>
      </c>
      <c r="AO242">
        <v>19.436766233859299</v>
      </c>
      <c r="AP242">
        <v>21.7925915151515</v>
      </c>
      <c r="AQ242">
        <v>3.4644716656718501E-4</v>
      </c>
      <c r="AR242">
        <v>77.559207945919596</v>
      </c>
      <c r="AS242">
        <v>14</v>
      </c>
      <c r="AT242">
        <v>3</v>
      </c>
      <c r="AU242">
        <f t="shared" si="129"/>
        <v>1</v>
      </c>
      <c r="AV242">
        <f t="shared" si="130"/>
        <v>0</v>
      </c>
      <c r="AW242">
        <f t="shared" si="131"/>
        <v>36841.355176041994</v>
      </c>
      <c r="AX242">
        <f t="shared" si="132"/>
        <v>1999.9939999999999</v>
      </c>
      <c r="AY242">
        <f t="shared" si="133"/>
        <v>1681.1946599999997</v>
      </c>
      <c r="AZ242">
        <f t="shared" si="134"/>
        <v>0.84059985179955532</v>
      </c>
      <c r="BA242">
        <f t="shared" si="135"/>
        <v>0.1607577139731419</v>
      </c>
      <c r="BB242" s="1">
        <v>5.1449999999999996</v>
      </c>
      <c r="BC242">
        <v>0.5</v>
      </c>
      <c r="BD242" t="s">
        <v>355</v>
      </c>
      <c r="BE242">
        <v>2</v>
      </c>
      <c r="BF242" t="b">
        <v>1</v>
      </c>
      <c r="BG242">
        <v>1657225949.75</v>
      </c>
      <c r="BH242">
        <v>1770.616</v>
      </c>
      <c r="BI242">
        <v>1826.5509999999999</v>
      </c>
      <c r="BJ242">
        <v>21.785029999999999</v>
      </c>
      <c r="BK242">
        <v>19.431920000000002</v>
      </c>
      <c r="BL242">
        <v>1763.4549999999999</v>
      </c>
      <c r="BM242">
        <v>21.513870000000001</v>
      </c>
      <c r="BN242">
        <v>499.96039999999999</v>
      </c>
      <c r="BO242">
        <v>68.924160000000001</v>
      </c>
      <c r="BP242">
        <v>9.99144E-2</v>
      </c>
      <c r="BQ242">
        <v>24.068650000000002</v>
      </c>
      <c r="BR242">
        <v>24.986129999999999</v>
      </c>
      <c r="BS242">
        <v>999.9</v>
      </c>
      <c r="BT242">
        <v>0</v>
      </c>
      <c r="BU242">
        <v>0</v>
      </c>
      <c r="BV242">
        <v>10010.365</v>
      </c>
      <c r="BW242">
        <v>0</v>
      </c>
      <c r="BX242">
        <v>1543.471</v>
      </c>
      <c r="BY242">
        <v>-55.935429999999997</v>
      </c>
      <c r="BZ242">
        <v>1810.048</v>
      </c>
      <c r="CA242">
        <v>1862.748</v>
      </c>
      <c r="CB242">
        <v>2.3531219999999999</v>
      </c>
      <c r="CC242">
        <v>1826.5509999999999</v>
      </c>
      <c r="CD242">
        <v>19.431920000000002</v>
      </c>
      <c r="CE242">
        <v>1.501514</v>
      </c>
      <c r="CF242">
        <v>1.3393269999999999</v>
      </c>
      <c r="CG242">
        <v>12.98359</v>
      </c>
      <c r="CH242">
        <v>11.247590000000001</v>
      </c>
      <c r="CI242">
        <v>1999.9939999999999</v>
      </c>
      <c r="CJ242">
        <v>0.9800046</v>
      </c>
      <c r="CK242">
        <v>1.999548E-2</v>
      </c>
      <c r="CL242">
        <v>0</v>
      </c>
      <c r="CM242">
        <v>2.5763600000000002</v>
      </c>
      <c r="CN242">
        <v>0</v>
      </c>
      <c r="CO242">
        <v>9807.1309999999994</v>
      </c>
      <c r="CP242">
        <v>16705.38</v>
      </c>
      <c r="CQ242">
        <v>47.311999999999998</v>
      </c>
      <c r="CR242">
        <v>49.936999999999998</v>
      </c>
      <c r="CS242">
        <v>48.5</v>
      </c>
      <c r="CT242">
        <v>47.974800000000002</v>
      </c>
      <c r="CU242">
        <v>46.449599999999997</v>
      </c>
      <c r="CV242">
        <v>1960.0039999999999</v>
      </c>
      <c r="CW242">
        <v>39.99</v>
      </c>
      <c r="CX242">
        <v>0</v>
      </c>
      <c r="CY242">
        <v>1651543014.8</v>
      </c>
      <c r="CZ242">
        <v>0</v>
      </c>
      <c r="DA242">
        <v>1657211497.5999999</v>
      </c>
      <c r="DB242" t="s">
        <v>356</v>
      </c>
      <c r="DC242">
        <v>1657211493.5999999</v>
      </c>
      <c r="DD242">
        <v>1657211497.5999999</v>
      </c>
      <c r="DE242">
        <v>1</v>
      </c>
      <c r="DF242">
        <v>1.526</v>
      </c>
      <c r="DG242">
        <v>4.4999999999999998E-2</v>
      </c>
      <c r="DH242">
        <v>2.6110000000000002</v>
      </c>
      <c r="DI242">
        <v>0.157</v>
      </c>
      <c r="DJ242">
        <v>420</v>
      </c>
      <c r="DK242">
        <v>20</v>
      </c>
      <c r="DL242">
        <v>0.57999999999999996</v>
      </c>
      <c r="DM242">
        <v>0.22</v>
      </c>
      <c r="DN242">
        <v>-55.386782926829298</v>
      </c>
      <c r="DO242">
        <v>-3.8451533101045299</v>
      </c>
      <c r="DP242">
        <v>0.444061307513341</v>
      </c>
      <c r="DQ242">
        <v>0</v>
      </c>
      <c r="DR242">
        <v>2.3722485365853698</v>
      </c>
      <c r="DS242">
        <v>-0.16174411149824999</v>
      </c>
      <c r="DT242">
        <v>1.6818134022678E-2</v>
      </c>
      <c r="DU242">
        <v>0</v>
      </c>
      <c r="DV242">
        <v>0</v>
      </c>
      <c r="DW242">
        <v>2</v>
      </c>
      <c r="DX242" t="s">
        <v>365</v>
      </c>
      <c r="DY242">
        <v>2.8537699999999999</v>
      </c>
      <c r="DZ242">
        <v>2.7166000000000001</v>
      </c>
      <c r="EA242">
        <v>0.18331700000000001</v>
      </c>
      <c r="EB242">
        <v>0.186558</v>
      </c>
      <c r="EC242">
        <v>7.3628899999999997E-2</v>
      </c>
      <c r="ED242">
        <v>6.7891800000000002E-2</v>
      </c>
      <c r="EE242">
        <v>23022.1</v>
      </c>
      <c r="EF242">
        <v>19947.5</v>
      </c>
      <c r="EG242">
        <v>25243.3</v>
      </c>
      <c r="EH242">
        <v>23888.1</v>
      </c>
      <c r="EI242">
        <v>39940.300000000003</v>
      </c>
      <c r="EJ242">
        <v>36873.5</v>
      </c>
      <c r="EK242">
        <v>45652.5</v>
      </c>
      <c r="EL242">
        <v>42630.3</v>
      </c>
      <c r="EM242">
        <v>1.78688</v>
      </c>
      <c r="EN242">
        <v>2.0429499999999998</v>
      </c>
      <c r="EO242">
        <v>4.4539599999999999E-2</v>
      </c>
      <c r="EP242">
        <v>0</v>
      </c>
      <c r="EQ242">
        <v>24.262799999999999</v>
      </c>
      <c r="ER242">
        <v>999.9</v>
      </c>
      <c r="ES242">
        <v>32.737000000000002</v>
      </c>
      <c r="ET242">
        <v>36.97</v>
      </c>
      <c r="EU242">
        <v>29.894200000000001</v>
      </c>
      <c r="EV242">
        <v>51.711799999999997</v>
      </c>
      <c r="EW242">
        <v>38.205100000000002</v>
      </c>
      <c r="EX242">
        <v>2</v>
      </c>
      <c r="EY242">
        <v>6.8312999999999999E-2</v>
      </c>
      <c r="EZ242">
        <v>4.8718199999999996</v>
      </c>
      <c r="FA242">
        <v>20.177499999999998</v>
      </c>
      <c r="FB242">
        <v>5.2343599999999997</v>
      </c>
      <c r="FC242">
        <v>11.992000000000001</v>
      </c>
      <c r="FD242">
        <v>4.9568000000000003</v>
      </c>
      <c r="FE242">
        <v>3.3039499999999999</v>
      </c>
      <c r="FF242">
        <v>9999</v>
      </c>
      <c r="FG242">
        <v>326</v>
      </c>
      <c r="FH242">
        <v>9999</v>
      </c>
      <c r="FI242">
        <v>4905.5</v>
      </c>
      <c r="FJ242">
        <v>1.8681700000000001</v>
      </c>
      <c r="FK242">
        <v>1.8640000000000001</v>
      </c>
      <c r="FL242">
        <v>1.87147</v>
      </c>
      <c r="FM242">
        <v>1.8625100000000001</v>
      </c>
      <c r="FN242">
        <v>1.86188</v>
      </c>
      <c r="FO242">
        <v>1.86829</v>
      </c>
      <c r="FP242">
        <v>1.8584400000000001</v>
      </c>
      <c r="FQ242">
        <v>1.8647400000000001</v>
      </c>
      <c r="FR242">
        <v>5</v>
      </c>
      <c r="FS242">
        <v>0</v>
      </c>
      <c r="FT242">
        <v>0</v>
      </c>
      <c r="FU242">
        <v>0</v>
      </c>
      <c r="FV242" t="s">
        <v>358</v>
      </c>
      <c r="FW242" t="s">
        <v>359</v>
      </c>
      <c r="FX242" t="s">
        <v>360</v>
      </c>
      <c r="FY242" t="s">
        <v>360</v>
      </c>
      <c r="FZ242" t="s">
        <v>360</v>
      </c>
      <c r="GA242" t="s">
        <v>360</v>
      </c>
      <c r="GB242">
        <v>0</v>
      </c>
      <c r="GC242">
        <v>100</v>
      </c>
      <c r="GD242">
        <v>100</v>
      </c>
      <c r="GE242">
        <v>7.21</v>
      </c>
      <c r="GF242">
        <v>0.27129999999999999</v>
      </c>
      <c r="GG242">
        <v>1.64354498451179</v>
      </c>
      <c r="GH242">
        <v>4.8697645535604704E-3</v>
      </c>
      <c r="GI242">
        <v>-2.9716501002383001E-6</v>
      </c>
      <c r="GJ242">
        <v>1.12513468715282E-9</v>
      </c>
      <c r="GK242">
        <v>-5.6040547963591501E-2</v>
      </c>
      <c r="GL242">
        <v>-3.4440246100026599E-2</v>
      </c>
      <c r="GM242">
        <v>3.75033726110429E-3</v>
      </c>
      <c r="GN242">
        <v>-6.7053370517907205E-5</v>
      </c>
      <c r="GO242">
        <v>20</v>
      </c>
      <c r="GP242">
        <v>2120</v>
      </c>
      <c r="GQ242">
        <v>2</v>
      </c>
      <c r="GR242">
        <v>25</v>
      </c>
      <c r="GS242">
        <v>241</v>
      </c>
      <c r="GT242">
        <v>240.9</v>
      </c>
      <c r="GU242">
        <v>4.1320800000000002</v>
      </c>
      <c r="GV242">
        <v>2.31934</v>
      </c>
      <c r="GW242">
        <v>1.9982899999999999</v>
      </c>
      <c r="GX242">
        <v>2.7404799999999998</v>
      </c>
      <c r="GY242">
        <v>2.0935100000000002</v>
      </c>
      <c r="GZ242">
        <v>2.4011200000000001</v>
      </c>
      <c r="HA242">
        <v>41.196399999999997</v>
      </c>
      <c r="HB242">
        <v>15.9095</v>
      </c>
      <c r="HC242">
        <v>18</v>
      </c>
      <c r="HD242">
        <v>430.31599999999997</v>
      </c>
      <c r="HE242">
        <v>588.64</v>
      </c>
      <c r="HF242">
        <v>18.947800000000001</v>
      </c>
      <c r="HG242">
        <v>28.2761</v>
      </c>
      <c r="HH242">
        <v>30.000699999999998</v>
      </c>
      <c r="HI242">
        <v>28.006900000000002</v>
      </c>
      <c r="HJ242">
        <v>27.991700000000002</v>
      </c>
      <c r="HK242">
        <v>82.709199999999996</v>
      </c>
      <c r="HL242">
        <v>45.572699999999998</v>
      </c>
      <c r="HM242">
        <v>0</v>
      </c>
      <c r="HN242">
        <v>18.956099999999999</v>
      </c>
      <c r="HO242">
        <v>1859.2</v>
      </c>
      <c r="HP242">
        <v>19.326799999999999</v>
      </c>
      <c r="HQ242">
        <v>96.608599999999996</v>
      </c>
      <c r="HR242">
        <v>100.212</v>
      </c>
    </row>
    <row r="243" spans="1:226" x14ac:dyDescent="0.2">
      <c r="A243">
        <v>227</v>
      </c>
      <c r="B243">
        <v>1657225958.0999999</v>
      </c>
      <c r="C243">
        <v>2291.5999999046298</v>
      </c>
      <c r="D243" t="s">
        <v>813</v>
      </c>
      <c r="E243" t="s">
        <v>814</v>
      </c>
      <c r="F243">
        <v>5</v>
      </c>
      <c r="G243" t="s">
        <v>596</v>
      </c>
      <c r="H243" t="s">
        <v>354</v>
      </c>
      <c r="I243">
        <v>1657225955.3499999</v>
      </c>
      <c r="J243">
        <f t="shared" si="102"/>
        <v>2.3557055789471728E-3</v>
      </c>
      <c r="K243">
        <f t="shared" si="103"/>
        <v>2.3557055789471728</v>
      </c>
      <c r="L243">
        <f t="shared" si="104"/>
        <v>29.1653190858041</v>
      </c>
      <c r="M243">
        <f t="shared" si="105"/>
        <v>1789.414</v>
      </c>
      <c r="N243">
        <f t="shared" si="106"/>
        <v>1231.9518711634205</v>
      </c>
      <c r="O243">
        <f t="shared" si="107"/>
        <v>85.034579888058147</v>
      </c>
      <c r="P243">
        <f t="shared" si="108"/>
        <v>123.51299697455885</v>
      </c>
      <c r="Q243">
        <f t="shared" si="109"/>
        <v>9.5664573085748481E-2</v>
      </c>
      <c r="R243">
        <f t="shared" si="110"/>
        <v>2.4504856906159689</v>
      </c>
      <c r="S243">
        <f t="shared" si="111"/>
        <v>9.3637200491993894E-2</v>
      </c>
      <c r="T243">
        <f t="shared" si="112"/>
        <v>5.8701823159663082E-2</v>
      </c>
      <c r="U243">
        <f t="shared" si="113"/>
        <v>321.52032479999997</v>
      </c>
      <c r="V243">
        <f t="shared" si="114"/>
        <v>25.566441382190241</v>
      </c>
      <c r="W243">
        <f t="shared" si="115"/>
        <v>25.008690000000001</v>
      </c>
      <c r="X243">
        <f t="shared" si="116"/>
        <v>3.1813253217907445</v>
      </c>
      <c r="Y243">
        <f t="shared" si="117"/>
        <v>50.062410857366565</v>
      </c>
      <c r="Z243">
        <f t="shared" si="118"/>
        <v>1.5037600083423177</v>
      </c>
      <c r="AA243">
        <f t="shared" si="119"/>
        <v>3.0037706586418675</v>
      </c>
      <c r="AB243">
        <f t="shared" si="120"/>
        <v>1.6775653134484267</v>
      </c>
      <c r="AC243">
        <f t="shared" si="121"/>
        <v>-103.88661603157033</v>
      </c>
      <c r="AD243">
        <f t="shared" si="122"/>
        <v>-126.80766568855159</v>
      </c>
      <c r="AE243">
        <f t="shared" si="123"/>
        <v>-10.89412945761873</v>
      </c>
      <c r="AF243">
        <f t="shared" si="124"/>
        <v>79.931913622259344</v>
      </c>
      <c r="AG243">
        <f t="shared" si="125"/>
        <v>50.007954214653907</v>
      </c>
      <c r="AH243">
        <f t="shared" si="126"/>
        <v>2.3566007422888151</v>
      </c>
      <c r="AI243">
        <f t="shared" si="127"/>
        <v>29.1653190858041</v>
      </c>
      <c r="AJ243">
        <v>1880.21863230283</v>
      </c>
      <c r="AK243">
        <v>1836.92</v>
      </c>
      <c r="AL243">
        <v>3.4078210660077901</v>
      </c>
      <c r="AM243">
        <v>66.775672127401407</v>
      </c>
      <c r="AN243">
        <f t="shared" si="128"/>
        <v>2.3557055789471728</v>
      </c>
      <c r="AO243">
        <v>19.4100487303749</v>
      </c>
      <c r="AP243">
        <v>21.7821236363636</v>
      </c>
      <c r="AQ243">
        <v>-2.21096206428089E-4</v>
      </c>
      <c r="AR243">
        <v>77.559207945919596</v>
      </c>
      <c r="AS243">
        <v>14</v>
      </c>
      <c r="AT243">
        <v>3</v>
      </c>
      <c r="AU243">
        <f t="shared" si="129"/>
        <v>1</v>
      </c>
      <c r="AV243">
        <f t="shared" si="130"/>
        <v>0</v>
      </c>
      <c r="AW243">
        <f t="shared" si="131"/>
        <v>36814.780911928152</v>
      </c>
      <c r="AX243">
        <f t="shared" si="132"/>
        <v>2000.03</v>
      </c>
      <c r="AY243">
        <f t="shared" si="133"/>
        <v>1681.22496</v>
      </c>
      <c r="AZ243">
        <f t="shared" si="134"/>
        <v>0.84059987100193501</v>
      </c>
      <c r="BA243">
        <f t="shared" si="135"/>
        <v>0.16075775103373449</v>
      </c>
      <c r="BB243" s="1">
        <v>5.1449999999999996</v>
      </c>
      <c r="BC243">
        <v>0.5</v>
      </c>
      <c r="BD243" t="s">
        <v>355</v>
      </c>
      <c r="BE243">
        <v>2</v>
      </c>
      <c r="BF243" t="b">
        <v>1</v>
      </c>
      <c r="BG243">
        <v>1657225955.3499999</v>
      </c>
      <c r="BH243">
        <v>1789.414</v>
      </c>
      <c r="BI243">
        <v>1845.2090000000001</v>
      </c>
      <c r="BJ243">
        <v>21.785959999999999</v>
      </c>
      <c r="BK243">
        <v>19.41395</v>
      </c>
      <c r="BL243">
        <v>1782.162</v>
      </c>
      <c r="BM243">
        <v>21.514779999999998</v>
      </c>
      <c r="BN243">
        <v>500.02159999999998</v>
      </c>
      <c r="BO243">
        <v>68.924289999999999</v>
      </c>
      <c r="BP243">
        <v>9.9981059999999997E-2</v>
      </c>
      <c r="BQ243">
        <v>24.048829999999999</v>
      </c>
      <c r="BR243">
        <v>25.008690000000001</v>
      </c>
      <c r="BS243">
        <v>999.9</v>
      </c>
      <c r="BT243">
        <v>0</v>
      </c>
      <c r="BU243">
        <v>0</v>
      </c>
      <c r="BV243">
        <v>10002.120000000001</v>
      </c>
      <c r="BW243">
        <v>0</v>
      </c>
      <c r="BX243">
        <v>1543.0139999999999</v>
      </c>
      <c r="BY243">
        <v>-55.793930000000003</v>
      </c>
      <c r="BZ243">
        <v>1829.2670000000001</v>
      </c>
      <c r="CA243">
        <v>1881.741</v>
      </c>
      <c r="CB243">
        <v>2.3720129999999999</v>
      </c>
      <c r="CC243">
        <v>1845.2090000000001</v>
      </c>
      <c r="CD243">
        <v>19.41395</v>
      </c>
      <c r="CE243">
        <v>1.5015810000000001</v>
      </c>
      <c r="CF243">
        <v>1.338093</v>
      </c>
      <c r="CG243">
        <v>12.984260000000001</v>
      </c>
      <c r="CH243">
        <v>11.23368</v>
      </c>
      <c r="CI243">
        <v>2000.03</v>
      </c>
      <c r="CJ243">
        <v>0.98000430000000005</v>
      </c>
      <c r="CK243">
        <v>1.9995789999999999E-2</v>
      </c>
      <c r="CL243">
        <v>0</v>
      </c>
      <c r="CM243">
        <v>2.4242300000000001</v>
      </c>
      <c r="CN243">
        <v>0</v>
      </c>
      <c r="CO243">
        <v>9805.2849999999999</v>
      </c>
      <c r="CP243">
        <v>16705.7</v>
      </c>
      <c r="CQ243">
        <v>47.318300000000001</v>
      </c>
      <c r="CR243">
        <v>49.936999999999998</v>
      </c>
      <c r="CS243">
        <v>48.5</v>
      </c>
      <c r="CT243">
        <v>47.987400000000001</v>
      </c>
      <c r="CU243">
        <v>46.487400000000001</v>
      </c>
      <c r="CV243">
        <v>1960.038</v>
      </c>
      <c r="CW243">
        <v>39.991999999999997</v>
      </c>
      <c r="CX243">
        <v>0</v>
      </c>
      <c r="CY243">
        <v>1651543020.2</v>
      </c>
      <c r="CZ243">
        <v>0</v>
      </c>
      <c r="DA243">
        <v>1657211497.5999999</v>
      </c>
      <c r="DB243" t="s">
        <v>356</v>
      </c>
      <c r="DC243">
        <v>1657211493.5999999</v>
      </c>
      <c r="DD243">
        <v>1657211497.5999999</v>
      </c>
      <c r="DE243">
        <v>1</v>
      </c>
      <c r="DF243">
        <v>1.526</v>
      </c>
      <c r="DG243">
        <v>4.4999999999999998E-2</v>
      </c>
      <c r="DH243">
        <v>2.6110000000000002</v>
      </c>
      <c r="DI243">
        <v>0.157</v>
      </c>
      <c r="DJ243">
        <v>420</v>
      </c>
      <c r="DK243">
        <v>20</v>
      </c>
      <c r="DL243">
        <v>0.57999999999999996</v>
      </c>
      <c r="DM243">
        <v>0.22</v>
      </c>
      <c r="DN243">
        <v>-55.622065853658498</v>
      </c>
      <c r="DO243">
        <v>-2.4068592334494698</v>
      </c>
      <c r="DP243">
        <v>0.36969141093868102</v>
      </c>
      <c r="DQ243">
        <v>0</v>
      </c>
      <c r="DR243">
        <v>2.3666256097560998</v>
      </c>
      <c r="DS243">
        <v>-3.7709686411148198E-2</v>
      </c>
      <c r="DT243">
        <v>1.23984717879655E-2</v>
      </c>
      <c r="DU243">
        <v>1</v>
      </c>
      <c r="DV243">
        <v>1</v>
      </c>
      <c r="DW243">
        <v>2</v>
      </c>
      <c r="DX243" t="s">
        <v>357</v>
      </c>
      <c r="DY243">
        <v>2.85358</v>
      </c>
      <c r="DZ243">
        <v>2.7166299999999999</v>
      </c>
      <c r="EA243">
        <v>0.184423</v>
      </c>
      <c r="EB243">
        <v>0.18767800000000001</v>
      </c>
      <c r="EC243">
        <v>7.3601799999999995E-2</v>
      </c>
      <c r="ED243">
        <v>6.7905300000000002E-2</v>
      </c>
      <c r="EE243">
        <v>22990.5</v>
      </c>
      <c r="EF243">
        <v>19919.7</v>
      </c>
      <c r="EG243">
        <v>25243</v>
      </c>
      <c r="EH243">
        <v>23887.9</v>
      </c>
      <c r="EI243">
        <v>39940.699999999997</v>
      </c>
      <c r="EJ243">
        <v>36872.5</v>
      </c>
      <c r="EK243">
        <v>45651.6</v>
      </c>
      <c r="EL243">
        <v>42629.8</v>
      </c>
      <c r="EM243">
        <v>1.7867500000000001</v>
      </c>
      <c r="EN243">
        <v>2.0427</v>
      </c>
      <c r="EO243">
        <v>4.4833900000000003E-2</v>
      </c>
      <c r="EP243">
        <v>0</v>
      </c>
      <c r="EQ243">
        <v>24.260400000000001</v>
      </c>
      <c r="ER243">
        <v>999.9</v>
      </c>
      <c r="ES243">
        <v>32.786000000000001</v>
      </c>
      <c r="ET243">
        <v>36.981000000000002</v>
      </c>
      <c r="EU243">
        <v>29.960599999999999</v>
      </c>
      <c r="EV243">
        <v>51.531799999999997</v>
      </c>
      <c r="EW243">
        <v>38.185099999999998</v>
      </c>
      <c r="EX243">
        <v>2</v>
      </c>
      <c r="EY243">
        <v>6.9059999999999996E-2</v>
      </c>
      <c r="EZ243">
        <v>4.8582400000000003</v>
      </c>
      <c r="FA243">
        <v>20.177900000000001</v>
      </c>
      <c r="FB243">
        <v>5.2349600000000001</v>
      </c>
      <c r="FC243">
        <v>11.992000000000001</v>
      </c>
      <c r="FD243">
        <v>4.9569999999999999</v>
      </c>
      <c r="FE243">
        <v>3.3039999999999998</v>
      </c>
      <c r="FF243">
        <v>9999</v>
      </c>
      <c r="FG243">
        <v>326</v>
      </c>
      <c r="FH243">
        <v>9999</v>
      </c>
      <c r="FI243">
        <v>4905.8</v>
      </c>
      <c r="FJ243">
        <v>1.86825</v>
      </c>
      <c r="FK243">
        <v>1.8640099999999999</v>
      </c>
      <c r="FL243">
        <v>1.87147</v>
      </c>
      <c r="FM243">
        <v>1.8625</v>
      </c>
      <c r="FN243">
        <v>1.86188</v>
      </c>
      <c r="FO243">
        <v>1.86829</v>
      </c>
      <c r="FP243">
        <v>1.8584499999999999</v>
      </c>
      <c r="FQ243">
        <v>1.8647400000000001</v>
      </c>
      <c r="FR243">
        <v>5</v>
      </c>
      <c r="FS243">
        <v>0</v>
      </c>
      <c r="FT243">
        <v>0</v>
      </c>
      <c r="FU243">
        <v>0</v>
      </c>
      <c r="FV243" t="s">
        <v>358</v>
      </c>
      <c r="FW243" t="s">
        <v>359</v>
      </c>
      <c r="FX243" t="s">
        <v>360</v>
      </c>
      <c r="FY243" t="s">
        <v>360</v>
      </c>
      <c r="FZ243" t="s">
        <v>360</v>
      </c>
      <c r="GA243" t="s">
        <v>360</v>
      </c>
      <c r="GB243">
        <v>0</v>
      </c>
      <c r="GC243">
        <v>100</v>
      </c>
      <c r="GD243">
        <v>100</v>
      </c>
      <c r="GE243">
        <v>7.3</v>
      </c>
      <c r="GF243">
        <v>0.27100000000000002</v>
      </c>
      <c r="GG243">
        <v>1.64354498451179</v>
      </c>
      <c r="GH243">
        <v>4.8697645535604704E-3</v>
      </c>
      <c r="GI243">
        <v>-2.9716501002383001E-6</v>
      </c>
      <c r="GJ243">
        <v>1.12513468715282E-9</v>
      </c>
      <c r="GK243">
        <v>-5.6040547963591501E-2</v>
      </c>
      <c r="GL243">
        <v>-3.4440246100026599E-2</v>
      </c>
      <c r="GM243">
        <v>3.75033726110429E-3</v>
      </c>
      <c r="GN243">
        <v>-6.7053370517907205E-5</v>
      </c>
      <c r="GO243">
        <v>20</v>
      </c>
      <c r="GP243">
        <v>2120</v>
      </c>
      <c r="GQ243">
        <v>2</v>
      </c>
      <c r="GR243">
        <v>25</v>
      </c>
      <c r="GS243">
        <v>241.1</v>
      </c>
      <c r="GT243">
        <v>241</v>
      </c>
      <c r="GU243">
        <v>4.1626000000000003</v>
      </c>
      <c r="GV243">
        <v>2.3144499999999999</v>
      </c>
      <c r="GW243">
        <v>1.9982899999999999</v>
      </c>
      <c r="GX243">
        <v>2.7380399999999998</v>
      </c>
      <c r="GY243">
        <v>2.0935100000000002</v>
      </c>
      <c r="GZ243">
        <v>2.4060100000000002</v>
      </c>
      <c r="HA243">
        <v>41.222299999999997</v>
      </c>
      <c r="HB243">
        <v>15.9095</v>
      </c>
      <c r="HC243">
        <v>18</v>
      </c>
      <c r="HD243">
        <v>430.31</v>
      </c>
      <c r="HE243">
        <v>588.54700000000003</v>
      </c>
      <c r="HF243">
        <v>18.954899999999999</v>
      </c>
      <c r="HG243">
        <v>28.2867</v>
      </c>
      <c r="HH243">
        <v>30.000699999999998</v>
      </c>
      <c r="HI243">
        <v>28.016100000000002</v>
      </c>
      <c r="HJ243">
        <v>28.001000000000001</v>
      </c>
      <c r="HK243">
        <v>83.320599999999999</v>
      </c>
      <c r="HL243">
        <v>45.572699999999998</v>
      </c>
      <c r="HM243">
        <v>0</v>
      </c>
      <c r="HN243">
        <v>18.955500000000001</v>
      </c>
      <c r="HO243">
        <v>1872.65</v>
      </c>
      <c r="HP243">
        <v>19.337399999999999</v>
      </c>
      <c r="HQ243">
        <v>96.606800000000007</v>
      </c>
      <c r="HR243">
        <v>100.211</v>
      </c>
    </row>
    <row r="244" spans="1:226" x14ac:dyDescent="0.2">
      <c r="A244">
        <v>228</v>
      </c>
      <c r="B244">
        <v>1657225963.0999999</v>
      </c>
      <c r="C244">
        <v>2296.5999999046298</v>
      </c>
      <c r="D244" t="s">
        <v>815</v>
      </c>
      <c r="E244" t="s">
        <v>816</v>
      </c>
      <c r="F244">
        <v>5</v>
      </c>
      <c r="G244" t="s">
        <v>596</v>
      </c>
      <c r="H244" t="s">
        <v>354</v>
      </c>
      <c r="I244">
        <v>1657225960.5999999</v>
      </c>
      <c r="J244">
        <f t="shared" si="102"/>
        <v>2.3358397381861083E-3</v>
      </c>
      <c r="K244">
        <f t="shared" si="103"/>
        <v>2.3358397381861082</v>
      </c>
      <c r="L244">
        <f t="shared" si="104"/>
        <v>29.41918564620449</v>
      </c>
      <c r="M244">
        <f t="shared" si="105"/>
        <v>1807.09</v>
      </c>
      <c r="N244">
        <f t="shared" si="106"/>
        <v>1241.8800224700469</v>
      </c>
      <c r="O244">
        <f t="shared" si="107"/>
        <v>85.718428545461947</v>
      </c>
      <c r="P244">
        <f t="shared" si="108"/>
        <v>124.73098225070684</v>
      </c>
      <c r="Q244">
        <f t="shared" si="109"/>
        <v>9.5081523844397095E-2</v>
      </c>
      <c r="R244">
        <f t="shared" si="110"/>
        <v>2.4498441660920918</v>
      </c>
      <c r="S244">
        <f t="shared" si="111"/>
        <v>9.3077997110264446E-2</v>
      </c>
      <c r="T244">
        <f t="shared" si="112"/>
        <v>5.8350240842959263E-2</v>
      </c>
      <c r="U244">
        <f t="shared" si="113"/>
        <v>321.51098766666627</v>
      </c>
      <c r="V244">
        <f t="shared" si="114"/>
        <v>25.575031433677143</v>
      </c>
      <c r="W244">
        <f t="shared" si="115"/>
        <v>24.985322222222202</v>
      </c>
      <c r="X244">
        <f t="shared" si="116"/>
        <v>3.1768961948128807</v>
      </c>
      <c r="Y244">
        <f t="shared" si="117"/>
        <v>50.045663092229461</v>
      </c>
      <c r="Z244">
        <f t="shared" si="118"/>
        <v>1.5034538381524276</v>
      </c>
      <c r="AA244">
        <f t="shared" si="119"/>
        <v>3.0041640878685194</v>
      </c>
      <c r="AB244">
        <f t="shared" si="120"/>
        <v>1.673442356660453</v>
      </c>
      <c r="AC244">
        <f t="shared" si="121"/>
        <v>-103.01053245400738</v>
      </c>
      <c r="AD244">
        <f t="shared" si="122"/>
        <v>-123.40007308002103</v>
      </c>
      <c r="AE244">
        <f t="shared" si="123"/>
        <v>-10.603022991719978</v>
      </c>
      <c r="AF244">
        <f t="shared" si="124"/>
        <v>84.497359140917894</v>
      </c>
      <c r="AG244">
        <f t="shared" si="125"/>
        <v>50.135826762990725</v>
      </c>
      <c r="AH244">
        <f t="shared" si="126"/>
        <v>2.3336697729139413</v>
      </c>
      <c r="AI244">
        <f t="shared" si="127"/>
        <v>29.41918564620449</v>
      </c>
      <c r="AJ244">
        <v>1897.8024580062099</v>
      </c>
      <c r="AK244">
        <v>1854.14418181818</v>
      </c>
      <c r="AL244">
        <v>3.4328107278934801</v>
      </c>
      <c r="AM244">
        <v>66.775672127401407</v>
      </c>
      <c r="AN244">
        <f t="shared" si="128"/>
        <v>2.3358397381861082</v>
      </c>
      <c r="AO244">
        <v>19.431683258696001</v>
      </c>
      <c r="AP244">
        <v>21.7827466666667</v>
      </c>
      <c r="AQ244">
        <v>1.2023699254847599E-5</v>
      </c>
      <c r="AR244">
        <v>77.559207945919596</v>
      </c>
      <c r="AS244">
        <v>14</v>
      </c>
      <c r="AT244">
        <v>3</v>
      </c>
      <c r="AU244">
        <f t="shared" si="129"/>
        <v>1</v>
      </c>
      <c r="AV244">
        <f t="shared" si="130"/>
        <v>0</v>
      </c>
      <c r="AW244">
        <f t="shared" si="131"/>
        <v>36800.224556719484</v>
      </c>
      <c r="AX244">
        <f t="shared" si="132"/>
        <v>1999.9722222222199</v>
      </c>
      <c r="AY244">
        <f t="shared" si="133"/>
        <v>1681.1763666666648</v>
      </c>
      <c r="AZ244">
        <f t="shared" si="134"/>
        <v>0.84059985833136575</v>
      </c>
      <c r="BA244">
        <f t="shared" si="135"/>
        <v>0.16075772657953583</v>
      </c>
      <c r="BB244" s="1">
        <v>5.1449999999999996</v>
      </c>
      <c r="BC244">
        <v>0.5</v>
      </c>
      <c r="BD244" t="s">
        <v>355</v>
      </c>
      <c r="BE244">
        <v>2</v>
      </c>
      <c r="BF244" t="b">
        <v>1</v>
      </c>
      <c r="BG244">
        <v>1657225960.5999999</v>
      </c>
      <c r="BH244">
        <v>1807.09</v>
      </c>
      <c r="BI244">
        <v>1863.0166666666701</v>
      </c>
      <c r="BJ244">
        <v>21.781888888888901</v>
      </c>
      <c r="BK244">
        <v>19.432955555555601</v>
      </c>
      <c r="BL244">
        <v>1799.74555555556</v>
      </c>
      <c r="BM244">
        <v>21.510844444444398</v>
      </c>
      <c r="BN244">
        <v>500.022777777778</v>
      </c>
      <c r="BO244">
        <v>68.923011111111094</v>
      </c>
      <c r="BP244">
        <v>0.100104644444444</v>
      </c>
      <c r="BQ244">
        <v>24.051011111111102</v>
      </c>
      <c r="BR244">
        <v>24.985322222222202</v>
      </c>
      <c r="BS244">
        <v>999.9</v>
      </c>
      <c r="BT244">
        <v>0</v>
      </c>
      <c r="BU244">
        <v>0</v>
      </c>
      <c r="BV244">
        <v>9998.2666666666701</v>
      </c>
      <c r="BW244">
        <v>0</v>
      </c>
      <c r="BX244">
        <v>1543.03666666667</v>
      </c>
      <c r="BY244">
        <v>-55.927133333333302</v>
      </c>
      <c r="BZ244">
        <v>1847.3277777777801</v>
      </c>
      <c r="CA244">
        <v>1899.93888888889</v>
      </c>
      <c r="CB244">
        <v>2.3489155555555601</v>
      </c>
      <c r="CC244">
        <v>1863.0166666666701</v>
      </c>
      <c r="CD244">
        <v>19.432955555555601</v>
      </c>
      <c r="CE244">
        <v>1.5012722222222199</v>
      </c>
      <c r="CF244">
        <v>1.33937666666667</v>
      </c>
      <c r="CG244">
        <v>12.981122222222201</v>
      </c>
      <c r="CH244">
        <v>11.2481777777778</v>
      </c>
      <c r="CI244">
        <v>1999.9722222222199</v>
      </c>
      <c r="CJ244">
        <v>0.98000433333333303</v>
      </c>
      <c r="CK244">
        <v>1.9995755555555599E-2</v>
      </c>
      <c r="CL244">
        <v>0</v>
      </c>
      <c r="CM244">
        <v>2.41384444444444</v>
      </c>
      <c r="CN244">
        <v>0</v>
      </c>
      <c r="CO244">
        <v>9798.5266666666703</v>
      </c>
      <c r="CP244">
        <v>16705.188888888901</v>
      </c>
      <c r="CQ244">
        <v>47.347000000000001</v>
      </c>
      <c r="CR244">
        <v>49.936999999999998</v>
      </c>
      <c r="CS244">
        <v>48.527555555555601</v>
      </c>
      <c r="CT244">
        <v>47.985999999999997</v>
      </c>
      <c r="CU244">
        <v>46.5</v>
      </c>
      <c r="CV244">
        <v>1959.9822222222199</v>
      </c>
      <c r="CW244">
        <v>39.99</v>
      </c>
      <c r="CX244">
        <v>0</v>
      </c>
      <c r="CY244">
        <v>1651543025</v>
      </c>
      <c r="CZ244">
        <v>0</v>
      </c>
      <c r="DA244">
        <v>1657211497.5999999</v>
      </c>
      <c r="DB244" t="s">
        <v>356</v>
      </c>
      <c r="DC244">
        <v>1657211493.5999999</v>
      </c>
      <c r="DD244">
        <v>1657211497.5999999</v>
      </c>
      <c r="DE244">
        <v>1</v>
      </c>
      <c r="DF244">
        <v>1.526</v>
      </c>
      <c r="DG244">
        <v>4.4999999999999998E-2</v>
      </c>
      <c r="DH244">
        <v>2.6110000000000002</v>
      </c>
      <c r="DI244">
        <v>0.157</v>
      </c>
      <c r="DJ244">
        <v>420</v>
      </c>
      <c r="DK244">
        <v>20</v>
      </c>
      <c r="DL244">
        <v>0.57999999999999996</v>
      </c>
      <c r="DM244">
        <v>0.22</v>
      </c>
      <c r="DN244">
        <v>-55.762902439024401</v>
      </c>
      <c r="DO244">
        <v>-2.2140229965156699</v>
      </c>
      <c r="DP244">
        <v>0.36833047428462101</v>
      </c>
      <c r="DQ244">
        <v>0</v>
      </c>
      <c r="DR244">
        <v>2.3603990243902402</v>
      </c>
      <c r="DS244">
        <v>-2.2115958188155399E-2</v>
      </c>
      <c r="DT244">
        <v>1.12121960610578E-2</v>
      </c>
      <c r="DU244">
        <v>1</v>
      </c>
      <c r="DV244">
        <v>1</v>
      </c>
      <c r="DW244">
        <v>2</v>
      </c>
      <c r="DX244" t="s">
        <v>357</v>
      </c>
      <c r="DY244">
        <v>2.8535300000000001</v>
      </c>
      <c r="DZ244">
        <v>2.71638</v>
      </c>
      <c r="EA244">
        <v>0.185415</v>
      </c>
      <c r="EB244">
        <v>0.188608</v>
      </c>
      <c r="EC244">
        <v>7.3598700000000003E-2</v>
      </c>
      <c r="ED244">
        <v>6.7919199999999999E-2</v>
      </c>
      <c r="EE244">
        <v>22961.8</v>
      </c>
      <c r="EF244">
        <v>19896.400000000001</v>
      </c>
      <c r="EG244">
        <v>25242.1</v>
      </c>
      <c r="EH244">
        <v>23887.3</v>
      </c>
      <c r="EI244">
        <v>39940</v>
      </c>
      <c r="EJ244">
        <v>36871.1</v>
      </c>
      <c r="EK244">
        <v>45650.6</v>
      </c>
      <c r="EL244">
        <v>42628.800000000003</v>
      </c>
      <c r="EM244">
        <v>1.78657</v>
      </c>
      <c r="EN244">
        <v>2.04277</v>
      </c>
      <c r="EO244">
        <v>4.3712599999999997E-2</v>
      </c>
      <c r="EP244">
        <v>0</v>
      </c>
      <c r="EQ244">
        <v>24.257300000000001</v>
      </c>
      <c r="ER244">
        <v>999.9</v>
      </c>
      <c r="ES244">
        <v>32.786000000000001</v>
      </c>
      <c r="ET244">
        <v>37.011000000000003</v>
      </c>
      <c r="EU244">
        <v>30.011399999999998</v>
      </c>
      <c r="EV244">
        <v>51.8718</v>
      </c>
      <c r="EW244">
        <v>38.161099999999998</v>
      </c>
      <c r="EX244">
        <v>2</v>
      </c>
      <c r="EY244">
        <v>6.9967000000000001E-2</v>
      </c>
      <c r="EZ244">
        <v>4.8761799999999997</v>
      </c>
      <c r="FA244">
        <v>20.177099999999999</v>
      </c>
      <c r="FB244">
        <v>5.2346599999999999</v>
      </c>
      <c r="FC244">
        <v>11.992000000000001</v>
      </c>
      <c r="FD244">
        <v>4.9565999999999999</v>
      </c>
      <c r="FE244">
        <v>3.3039800000000001</v>
      </c>
      <c r="FF244">
        <v>9999</v>
      </c>
      <c r="FG244">
        <v>326</v>
      </c>
      <c r="FH244">
        <v>9999</v>
      </c>
      <c r="FI244">
        <v>4905.8</v>
      </c>
      <c r="FJ244">
        <v>1.8682300000000001</v>
      </c>
      <c r="FK244">
        <v>1.8640099999999999</v>
      </c>
      <c r="FL244">
        <v>1.8714900000000001</v>
      </c>
      <c r="FM244">
        <v>1.86249</v>
      </c>
      <c r="FN244">
        <v>1.86188</v>
      </c>
      <c r="FO244">
        <v>1.86829</v>
      </c>
      <c r="FP244">
        <v>1.85846</v>
      </c>
      <c r="FQ244">
        <v>1.86473</v>
      </c>
      <c r="FR244">
        <v>5</v>
      </c>
      <c r="FS244">
        <v>0</v>
      </c>
      <c r="FT244">
        <v>0</v>
      </c>
      <c r="FU244">
        <v>0</v>
      </c>
      <c r="FV244" t="s">
        <v>358</v>
      </c>
      <c r="FW244" t="s">
        <v>359</v>
      </c>
      <c r="FX244" t="s">
        <v>360</v>
      </c>
      <c r="FY244" t="s">
        <v>360</v>
      </c>
      <c r="FZ244" t="s">
        <v>360</v>
      </c>
      <c r="GA244" t="s">
        <v>360</v>
      </c>
      <c r="GB244">
        <v>0</v>
      </c>
      <c r="GC244">
        <v>100</v>
      </c>
      <c r="GD244">
        <v>100</v>
      </c>
      <c r="GE244">
        <v>7.39</v>
      </c>
      <c r="GF244">
        <v>0.27110000000000001</v>
      </c>
      <c r="GG244">
        <v>1.64354498451179</v>
      </c>
      <c r="GH244">
        <v>4.8697645535604704E-3</v>
      </c>
      <c r="GI244">
        <v>-2.9716501002383001E-6</v>
      </c>
      <c r="GJ244">
        <v>1.12513468715282E-9</v>
      </c>
      <c r="GK244">
        <v>-5.6040547963591501E-2</v>
      </c>
      <c r="GL244">
        <v>-3.4440246100026599E-2</v>
      </c>
      <c r="GM244">
        <v>3.75033726110429E-3</v>
      </c>
      <c r="GN244">
        <v>-6.7053370517907205E-5</v>
      </c>
      <c r="GO244">
        <v>20</v>
      </c>
      <c r="GP244">
        <v>2120</v>
      </c>
      <c r="GQ244">
        <v>2</v>
      </c>
      <c r="GR244">
        <v>25</v>
      </c>
      <c r="GS244">
        <v>241.2</v>
      </c>
      <c r="GT244">
        <v>241.1</v>
      </c>
      <c r="GU244">
        <v>4.1882299999999999</v>
      </c>
      <c r="GV244">
        <v>2.3071299999999999</v>
      </c>
      <c r="GW244">
        <v>1.9982899999999999</v>
      </c>
      <c r="GX244">
        <v>2.7380399999999998</v>
      </c>
      <c r="GY244">
        <v>2.0935100000000002</v>
      </c>
      <c r="GZ244">
        <v>2.4096700000000002</v>
      </c>
      <c r="HA244">
        <v>41.222299999999997</v>
      </c>
      <c r="HB244">
        <v>15.9095</v>
      </c>
      <c r="HC244">
        <v>18</v>
      </c>
      <c r="HD244">
        <v>430.26900000000001</v>
      </c>
      <c r="HE244">
        <v>588.69899999999996</v>
      </c>
      <c r="HF244">
        <v>18.9556</v>
      </c>
      <c r="HG244">
        <v>28.2957</v>
      </c>
      <c r="HH244">
        <v>30.000900000000001</v>
      </c>
      <c r="HI244">
        <v>28.0244</v>
      </c>
      <c r="HJ244">
        <v>28.009899999999998</v>
      </c>
      <c r="HK244">
        <v>83.882900000000006</v>
      </c>
      <c r="HL244">
        <v>45.864600000000003</v>
      </c>
      <c r="HM244">
        <v>0</v>
      </c>
      <c r="HN244">
        <v>18.9556</v>
      </c>
      <c r="HO244">
        <v>1892.84</v>
      </c>
      <c r="HP244">
        <v>19.34</v>
      </c>
      <c r="HQ244">
        <v>96.604299999999995</v>
      </c>
      <c r="HR244">
        <v>100.208</v>
      </c>
    </row>
    <row r="245" spans="1:226" x14ac:dyDescent="0.2">
      <c r="A245">
        <v>229</v>
      </c>
      <c r="B245">
        <v>1657225968.0999999</v>
      </c>
      <c r="C245">
        <v>2301.5999999046298</v>
      </c>
      <c r="D245" t="s">
        <v>817</v>
      </c>
      <c r="E245" t="s">
        <v>818</v>
      </c>
      <c r="F245">
        <v>5</v>
      </c>
      <c r="G245" t="s">
        <v>596</v>
      </c>
      <c r="H245" t="s">
        <v>354</v>
      </c>
      <c r="I245">
        <v>1657225965.3</v>
      </c>
      <c r="J245">
        <f t="shared" si="102"/>
        <v>2.330032318665578E-3</v>
      </c>
      <c r="K245">
        <f t="shared" si="103"/>
        <v>2.330032318665578</v>
      </c>
      <c r="L245">
        <f t="shared" si="104"/>
        <v>29.338440129900189</v>
      </c>
      <c r="M245">
        <f t="shared" si="105"/>
        <v>1822.549</v>
      </c>
      <c r="N245">
        <f t="shared" si="106"/>
        <v>1258.9896640565401</v>
      </c>
      <c r="O245">
        <f t="shared" si="107"/>
        <v>86.898316726573782</v>
      </c>
      <c r="P245">
        <f t="shared" si="108"/>
        <v>125.79645788465169</v>
      </c>
      <c r="Q245">
        <f t="shared" si="109"/>
        <v>9.5212336247366261E-2</v>
      </c>
      <c r="R245">
        <f t="shared" si="110"/>
        <v>2.4508189613235172</v>
      </c>
      <c r="S245">
        <f t="shared" si="111"/>
        <v>9.320413650374787E-2</v>
      </c>
      <c r="T245">
        <f t="shared" si="112"/>
        <v>5.8429486247457793E-2</v>
      </c>
      <c r="U245">
        <f t="shared" si="113"/>
        <v>321.51761160000001</v>
      </c>
      <c r="V245">
        <f t="shared" si="114"/>
        <v>25.576673298630574</v>
      </c>
      <c r="W245">
        <f t="shared" si="115"/>
        <v>24.950710000000001</v>
      </c>
      <c r="X245">
        <f t="shared" si="116"/>
        <v>3.170345698705419</v>
      </c>
      <c r="Y245">
        <f t="shared" si="117"/>
        <v>50.038103766517338</v>
      </c>
      <c r="Z245">
        <f t="shared" si="118"/>
        <v>1.5032600413103234</v>
      </c>
      <c r="AA245">
        <f t="shared" si="119"/>
        <v>3.0042306325688939</v>
      </c>
      <c r="AB245">
        <f t="shared" si="120"/>
        <v>1.6670856573950956</v>
      </c>
      <c r="AC245">
        <f t="shared" si="121"/>
        <v>-102.75442525315199</v>
      </c>
      <c r="AD245">
        <f t="shared" si="122"/>
        <v>-118.82717052885127</v>
      </c>
      <c r="AE245">
        <f t="shared" si="123"/>
        <v>-10.20427633586938</v>
      </c>
      <c r="AF245">
        <f t="shared" si="124"/>
        <v>89.731739482127352</v>
      </c>
      <c r="AG245">
        <f t="shared" si="125"/>
        <v>50.191722369030721</v>
      </c>
      <c r="AH245">
        <f t="shared" si="126"/>
        <v>2.3283710599848351</v>
      </c>
      <c r="AI245">
        <f t="shared" si="127"/>
        <v>29.338440129900189</v>
      </c>
      <c r="AJ245">
        <v>1914.3574742450101</v>
      </c>
      <c r="AK245">
        <v>1870.94</v>
      </c>
      <c r="AL245">
        <v>3.3899631274262201</v>
      </c>
      <c r="AM245">
        <v>66.775672127401407</v>
      </c>
      <c r="AN245">
        <f t="shared" si="128"/>
        <v>2.330032318665578</v>
      </c>
      <c r="AO245">
        <v>19.431696619784599</v>
      </c>
      <c r="AP245">
        <v>21.777493939393899</v>
      </c>
      <c r="AQ245">
        <v>-7.4094835809243999E-5</v>
      </c>
      <c r="AR245">
        <v>77.559207945919596</v>
      </c>
      <c r="AS245">
        <v>14</v>
      </c>
      <c r="AT245">
        <v>3</v>
      </c>
      <c r="AU245">
        <f t="shared" si="129"/>
        <v>1</v>
      </c>
      <c r="AV245">
        <f t="shared" si="130"/>
        <v>0</v>
      </c>
      <c r="AW245">
        <f t="shared" si="131"/>
        <v>36821.829635468719</v>
      </c>
      <c r="AX245">
        <f t="shared" si="132"/>
        <v>2000.0129999999999</v>
      </c>
      <c r="AY245">
        <f t="shared" si="133"/>
        <v>1681.2106799999999</v>
      </c>
      <c r="AZ245">
        <f t="shared" si="134"/>
        <v>0.84059987610080533</v>
      </c>
      <c r="BA245">
        <f t="shared" si="135"/>
        <v>0.16075776087455432</v>
      </c>
      <c r="BB245" s="1">
        <v>5.1449999999999996</v>
      </c>
      <c r="BC245">
        <v>0.5</v>
      </c>
      <c r="BD245" t="s">
        <v>355</v>
      </c>
      <c r="BE245">
        <v>2</v>
      </c>
      <c r="BF245" t="b">
        <v>1</v>
      </c>
      <c r="BG245">
        <v>1657225965.3</v>
      </c>
      <c r="BH245">
        <v>1822.549</v>
      </c>
      <c r="BI245">
        <v>1878.5650000000001</v>
      </c>
      <c r="BJ245">
        <v>21.779350000000001</v>
      </c>
      <c r="BK245">
        <v>19.435549999999999</v>
      </c>
      <c r="BL245">
        <v>1815.1289999999999</v>
      </c>
      <c r="BM245">
        <v>21.508389999999999</v>
      </c>
      <c r="BN245">
        <v>499.98140000000001</v>
      </c>
      <c r="BO245">
        <v>68.922349999999994</v>
      </c>
      <c r="BP245">
        <v>9.9913810000000006E-2</v>
      </c>
      <c r="BQ245">
        <v>24.051380000000002</v>
      </c>
      <c r="BR245">
        <v>24.950710000000001</v>
      </c>
      <c r="BS245">
        <v>999.9</v>
      </c>
      <c r="BT245">
        <v>0</v>
      </c>
      <c r="BU245">
        <v>0</v>
      </c>
      <c r="BV245">
        <v>10004.5</v>
      </c>
      <c r="BW245">
        <v>0</v>
      </c>
      <c r="BX245">
        <v>1542.6559999999999</v>
      </c>
      <c r="BY245">
        <v>-56.014229999999998</v>
      </c>
      <c r="BZ245">
        <v>1863.1279999999999</v>
      </c>
      <c r="CA245">
        <v>1915.8</v>
      </c>
      <c r="CB245">
        <v>2.3437999999999999</v>
      </c>
      <c r="CC245">
        <v>1878.5650000000001</v>
      </c>
      <c r="CD245">
        <v>19.435549999999999</v>
      </c>
      <c r="CE245">
        <v>1.5010840000000001</v>
      </c>
      <c r="CF245">
        <v>1.3395429999999999</v>
      </c>
      <c r="CG245">
        <v>12.97921</v>
      </c>
      <c r="CH245">
        <v>11.25001</v>
      </c>
      <c r="CI245">
        <v>2000.0129999999999</v>
      </c>
      <c r="CJ245">
        <v>0.98000430000000005</v>
      </c>
      <c r="CK245">
        <v>1.9995789999999999E-2</v>
      </c>
      <c r="CL245">
        <v>0</v>
      </c>
      <c r="CM245">
        <v>2.2720899999999999</v>
      </c>
      <c r="CN245">
        <v>0</v>
      </c>
      <c r="CO245">
        <v>9793.4619999999995</v>
      </c>
      <c r="CP245">
        <v>16705.54</v>
      </c>
      <c r="CQ245">
        <v>47.375</v>
      </c>
      <c r="CR245">
        <v>49.943300000000001</v>
      </c>
      <c r="CS245">
        <v>48.555799999999998</v>
      </c>
      <c r="CT245">
        <v>48</v>
      </c>
      <c r="CU245">
        <v>46.5</v>
      </c>
      <c r="CV245">
        <v>1960.021</v>
      </c>
      <c r="CW245">
        <v>39.991999999999997</v>
      </c>
      <c r="CX245">
        <v>0</v>
      </c>
      <c r="CY245">
        <v>1651543030.4000001</v>
      </c>
      <c r="CZ245">
        <v>0</v>
      </c>
      <c r="DA245">
        <v>1657211497.5999999</v>
      </c>
      <c r="DB245" t="s">
        <v>356</v>
      </c>
      <c r="DC245">
        <v>1657211493.5999999</v>
      </c>
      <c r="DD245">
        <v>1657211497.5999999</v>
      </c>
      <c r="DE245">
        <v>1</v>
      </c>
      <c r="DF245">
        <v>1.526</v>
      </c>
      <c r="DG245">
        <v>4.4999999999999998E-2</v>
      </c>
      <c r="DH245">
        <v>2.6110000000000002</v>
      </c>
      <c r="DI245">
        <v>0.157</v>
      </c>
      <c r="DJ245">
        <v>420</v>
      </c>
      <c r="DK245">
        <v>20</v>
      </c>
      <c r="DL245">
        <v>0.57999999999999996</v>
      </c>
      <c r="DM245">
        <v>0.22</v>
      </c>
      <c r="DN245">
        <v>-55.885146341463397</v>
      </c>
      <c r="DO245">
        <v>-4.5800696864206597E-2</v>
      </c>
      <c r="DP245">
        <v>0.27484245074318098</v>
      </c>
      <c r="DQ245">
        <v>1</v>
      </c>
      <c r="DR245">
        <v>2.3558234146341501</v>
      </c>
      <c r="DS245">
        <v>-3.8576445993025697E-2</v>
      </c>
      <c r="DT245">
        <v>1.18075865669236E-2</v>
      </c>
      <c r="DU245">
        <v>1</v>
      </c>
      <c r="DV245">
        <v>2</v>
      </c>
      <c r="DW245">
        <v>2</v>
      </c>
      <c r="DX245" t="s">
        <v>819</v>
      </c>
      <c r="DY245">
        <v>2.8532500000000001</v>
      </c>
      <c r="DZ245">
        <v>2.7165499999999998</v>
      </c>
      <c r="EA245">
        <v>0.18640000000000001</v>
      </c>
      <c r="EB245">
        <v>0.189633</v>
      </c>
      <c r="EC245">
        <v>7.3590299999999997E-2</v>
      </c>
      <c r="ED245">
        <v>6.7953200000000005E-2</v>
      </c>
      <c r="EE245">
        <v>22933.5</v>
      </c>
      <c r="EF245">
        <v>19870.900000000001</v>
      </c>
      <c r="EG245">
        <v>25241.599999999999</v>
      </c>
      <c r="EH245">
        <v>23886.9</v>
      </c>
      <c r="EI245">
        <v>39939.9</v>
      </c>
      <c r="EJ245">
        <v>36869.300000000003</v>
      </c>
      <c r="EK245">
        <v>45650</v>
      </c>
      <c r="EL245">
        <v>42628.3</v>
      </c>
      <c r="EM245">
        <v>1.7861499999999999</v>
      </c>
      <c r="EN245">
        <v>2.0426500000000001</v>
      </c>
      <c r="EO245">
        <v>4.3939800000000001E-2</v>
      </c>
      <c r="EP245">
        <v>0</v>
      </c>
      <c r="EQ245">
        <v>24.252800000000001</v>
      </c>
      <c r="ER245">
        <v>999.9</v>
      </c>
      <c r="ES245">
        <v>32.786000000000001</v>
      </c>
      <c r="ET245">
        <v>37.021000000000001</v>
      </c>
      <c r="EU245">
        <v>30.023900000000001</v>
      </c>
      <c r="EV245">
        <v>51.851799999999997</v>
      </c>
      <c r="EW245">
        <v>38.269199999999998</v>
      </c>
      <c r="EX245">
        <v>2</v>
      </c>
      <c r="EY245">
        <v>7.0759699999999995E-2</v>
      </c>
      <c r="EZ245">
        <v>4.8656899999999998</v>
      </c>
      <c r="FA245">
        <v>20.177499999999998</v>
      </c>
      <c r="FB245">
        <v>5.23421</v>
      </c>
      <c r="FC245">
        <v>11.992000000000001</v>
      </c>
      <c r="FD245">
        <v>4.9569000000000001</v>
      </c>
      <c r="FE245">
        <v>3.3039000000000001</v>
      </c>
      <c r="FF245">
        <v>9999</v>
      </c>
      <c r="FG245">
        <v>326</v>
      </c>
      <c r="FH245">
        <v>9999</v>
      </c>
      <c r="FI245">
        <v>4906</v>
      </c>
      <c r="FJ245">
        <v>1.86819</v>
      </c>
      <c r="FK245">
        <v>1.8640099999999999</v>
      </c>
      <c r="FL245">
        <v>1.8714900000000001</v>
      </c>
      <c r="FM245">
        <v>1.8625100000000001</v>
      </c>
      <c r="FN245">
        <v>1.86188</v>
      </c>
      <c r="FO245">
        <v>1.86829</v>
      </c>
      <c r="FP245">
        <v>1.8584000000000001</v>
      </c>
      <c r="FQ245">
        <v>1.8647100000000001</v>
      </c>
      <c r="FR245">
        <v>5</v>
      </c>
      <c r="FS245">
        <v>0</v>
      </c>
      <c r="FT245">
        <v>0</v>
      </c>
      <c r="FU245">
        <v>0</v>
      </c>
      <c r="FV245" t="s">
        <v>358</v>
      </c>
      <c r="FW245" t="s">
        <v>359</v>
      </c>
      <c r="FX245" t="s">
        <v>360</v>
      </c>
      <c r="FY245" t="s">
        <v>360</v>
      </c>
      <c r="FZ245" t="s">
        <v>360</v>
      </c>
      <c r="GA245" t="s">
        <v>360</v>
      </c>
      <c r="GB245">
        <v>0</v>
      </c>
      <c r="GC245">
        <v>100</v>
      </c>
      <c r="GD245">
        <v>100</v>
      </c>
      <c r="GE245">
        <v>7.47</v>
      </c>
      <c r="GF245">
        <v>0.27089999999999997</v>
      </c>
      <c r="GG245">
        <v>1.64354498451179</v>
      </c>
      <c r="GH245">
        <v>4.8697645535604704E-3</v>
      </c>
      <c r="GI245">
        <v>-2.9716501002383001E-6</v>
      </c>
      <c r="GJ245">
        <v>1.12513468715282E-9</v>
      </c>
      <c r="GK245">
        <v>-5.6040547963591501E-2</v>
      </c>
      <c r="GL245">
        <v>-3.4440246100026599E-2</v>
      </c>
      <c r="GM245">
        <v>3.75033726110429E-3</v>
      </c>
      <c r="GN245">
        <v>-6.7053370517907205E-5</v>
      </c>
      <c r="GO245">
        <v>20</v>
      </c>
      <c r="GP245">
        <v>2120</v>
      </c>
      <c r="GQ245">
        <v>2</v>
      </c>
      <c r="GR245">
        <v>25</v>
      </c>
      <c r="GS245">
        <v>241.2</v>
      </c>
      <c r="GT245">
        <v>241.2</v>
      </c>
      <c r="GU245">
        <v>4.21631</v>
      </c>
      <c r="GV245">
        <v>2.3022499999999999</v>
      </c>
      <c r="GW245">
        <v>1.9982899999999999</v>
      </c>
      <c r="GX245">
        <v>2.7392599999999998</v>
      </c>
      <c r="GY245">
        <v>2.0935100000000002</v>
      </c>
      <c r="GZ245">
        <v>2.34253</v>
      </c>
      <c r="HA245">
        <v>41.222299999999997</v>
      </c>
      <c r="HB245">
        <v>15.900700000000001</v>
      </c>
      <c r="HC245">
        <v>18</v>
      </c>
      <c r="HD245">
        <v>430.08499999999998</v>
      </c>
      <c r="HE245">
        <v>588.697</v>
      </c>
      <c r="HF245">
        <v>18.9542</v>
      </c>
      <c r="HG245">
        <v>28.3048</v>
      </c>
      <c r="HH245">
        <v>30.000800000000002</v>
      </c>
      <c r="HI245">
        <v>28.032699999999998</v>
      </c>
      <c r="HJ245">
        <v>28.018799999999999</v>
      </c>
      <c r="HK245">
        <v>84.398200000000003</v>
      </c>
      <c r="HL245">
        <v>46.143500000000003</v>
      </c>
      <c r="HM245">
        <v>0</v>
      </c>
      <c r="HN245">
        <v>18.990200000000002</v>
      </c>
      <c r="HO245">
        <v>1906.5</v>
      </c>
      <c r="HP245">
        <v>19.3399</v>
      </c>
      <c r="HQ245">
        <v>96.602900000000005</v>
      </c>
      <c r="HR245">
        <v>100.20699999999999</v>
      </c>
    </row>
    <row r="246" spans="1:226" x14ac:dyDescent="0.2">
      <c r="A246">
        <v>230</v>
      </c>
      <c r="B246">
        <v>1657225973.0999999</v>
      </c>
      <c r="C246">
        <v>2306.5999999046298</v>
      </c>
      <c r="D246" t="s">
        <v>820</v>
      </c>
      <c r="E246" t="s">
        <v>821</v>
      </c>
      <c r="F246">
        <v>5</v>
      </c>
      <c r="G246" t="s">
        <v>596</v>
      </c>
      <c r="H246" t="s">
        <v>354</v>
      </c>
      <c r="I246">
        <v>1657225970.5999999</v>
      </c>
      <c r="J246">
        <f t="shared" si="102"/>
        <v>2.3185706613846513E-3</v>
      </c>
      <c r="K246">
        <f t="shared" si="103"/>
        <v>2.3185706613846513</v>
      </c>
      <c r="L246">
        <f t="shared" si="104"/>
        <v>29.461422676686258</v>
      </c>
      <c r="M246">
        <f t="shared" si="105"/>
        <v>1840.4166666666699</v>
      </c>
      <c r="N246">
        <f t="shared" si="106"/>
        <v>1271.1603171732638</v>
      </c>
      <c r="O246">
        <f t="shared" si="107"/>
        <v>87.73967328206372</v>
      </c>
      <c r="P246">
        <f t="shared" si="108"/>
        <v>127.03162209726881</v>
      </c>
      <c r="Q246">
        <f t="shared" si="109"/>
        <v>9.4646783229592718E-2</v>
      </c>
      <c r="R246">
        <f t="shared" si="110"/>
        <v>2.4561370522696162</v>
      </c>
      <c r="S246">
        <f t="shared" si="111"/>
        <v>9.2666302144840507E-2</v>
      </c>
      <c r="T246">
        <f t="shared" si="112"/>
        <v>5.809092557123037E-2</v>
      </c>
      <c r="U246">
        <f t="shared" si="113"/>
        <v>321.51825833333373</v>
      </c>
      <c r="V246">
        <f t="shared" si="114"/>
        <v>25.552812596594617</v>
      </c>
      <c r="W246">
        <f t="shared" si="115"/>
        <v>24.958955555555601</v>
      </c>
      <c r="X246">
        <f t="shared" si="116"/>
        <v>3.1719051298343506</v>
      </c>
      <c r="Y246">
        <f t="shared" si="117"/>
        <v>50.115621578371048</v>
      </c>
      <c r="Z246">
        <f t="shared" si="118"/>
        <v>1.5033871804488104</v>
      </c>
      <c r="AA246">
        <f t="shared" si="119"/>
        <v>2.9998374420993787</v>
      </c>
      <c r="AB246">
        <f t="shared" si="120"/>
        <v>1.6685179493855402</v>
      </c>
      <c r="AC246">
        <f t="shared" si="121"/>
        <v>-102.24896616706312</v>
      </c>
      <c r="AD246">
        <f t="shared" si="122"/>
        <v>-123.40366662677806</v>
      </c>
      <c r="AE246">
        <f t="shared" si="123"/>
        <v>-10.573479343085587</v>
      </c>
      <c r="AF246">
        <f t="shared" si="124"/>
        <v>85.292146196406975</v>
      </c>
      <c r="AG246">
        <f t="shared" si="125"/>
        <v>50.565706237828884</v>
      </c>
      <c r="AH246">
        <f t="shared" si="126"/>
        <v>2.3198077327540205</v>
      </c>
      <c r="AI246">
        <f t="shared" si="127"/>
        <v>29.461422676686258</v>
      </c>
      <c r="AJ246">
        <v>1932.21084724101</v>
      </c>
      <c r="AK246">
        <v>1888.33072727273</v>
      </c>
      <c r="AL246">
        <v>3.4792410078187399</v>
      </c>
      <c r="AM246">
        <v>66.775672127401407</v>
      </c>
      <c r="AN246">
        <f t="shared" si="128"/>
        <v>2.3185706613846513</v>
      </c>
      <c r="AO246">
        <v>19.447134956517001</v>
      </c>
      <c r="AP246">
        <v>21.780829090909101</v>
      </c>
      <c r="AQ246">
        <v>4.7408437438166599E-5</v>
      </c>
      <c r="AR246">
        <v>77.559207945919596</v>
      </c>
      <c r="AS246">
        <v>14</v>
      </c>
      <c r="AT246">
        <v>3</v>
      </c>
      <c r="AU246">
        <f t="shared" si="129"/>
        <v>1</v>
      </c>
      <c r="AV246">
        <f t="shared" si="130"/>
        <v>0</v>
      </c>
      <c r="AW246">
        <f t="shared" si="131"/>
        <v>36943.097250502498</v>
      </c>
      <c r="AX246">
        <f t="shared" si="132"/>
        <v>2000.0177777777801</v>
      </c>
      <c r="AY246">
        <f t="shared" si="133"/>
        <v>1681.2146333333353</v>
      </c>
      <c r="AZ246">
        <f t="shared" si="134"/>
        <v>0.84059984466804738</v>
      </c>
      <c r="BA246">
        <f t="shared" si="135"/>
        <v>0.16075770020933147</v>
      </c>
      <c r="BB246" s="1">
        <v>5.1449999999999996</v>
      </c>
      <c r="BC246">
        <v>0.5</v>
      </c>
      <c r="BD246" t="s">
        <v>355</v>
      </c>
      <c r="BE246">
        <v>2</v>
      </c>
      <c r="BF246" t="b">
        <v>1</v>
      </c>
      <c r="BG246">
        <v>1657225970.5999999</v>
      </c>
      <c r="BH246">
        <v>1840.4166666666699</v>
      </c>
      <c r="BI246">
        <v>1896.8433333333301</v>
      </c>
      <c r="BJ246">
        <v>21.7808666666667</v>
      </c>
      <c r="BK246">
        <v>19.445722222222201</v>
      </c>
      <c r="BL246">
        <v>1832.90222222222</v>
      </c>
      <c r="BM246">
        <v>21.509866666666699</v>
      </c>
      <c r="BN246">
        <v>499.98822222222202</v>
      </c>
      <c r="BO246">
        <v>68.923466666666698</v>
      </c>
      <c r="BP246">
        <v>9.9828111111111104E-2</v>
      </c>
      <c r="BQ246">
        <v>24.027011111111101</v>
      </c>
      <c r="BR246">
        <v>24.958955555555601</v>
      </c>
      <c r="BS246">
        <v>999.9</v>
      </c>
      <c r="BT246">
        <v>0</v>
      </c>
      <c r="BU246">
        <v>0</v>
      </c>
      <c r="BV246">
        <v>10037.844444444399</v>
      </c>
      <c r="BW246">
        <v>0</v>
      </c>
      <c r="BX246">
        <v>1542.7211111111101</v>
      </c>
      <c r="BY246">
        <v>-56.426866666666697</v>
      </c>
      <c r="BZ246">
        <v>1881.3944444444401</v>
      </c>
      <c r="CA246">
        <v>1934.46</v>
      </c>
      <c r="CB246">
        <v>2.3351488888888898</v>
      </c>
      <c r="CC246">
        <v>1896.8433333333301</v>
      </c>
      <c r="CD246">
        <v>19.445722222222201</v>
      </c>
      <c r="CE246">
        <v>1.5012122222222199</v>
      </c>
      <c r="CF246">
        <v>1.3402677777777801</v>
      </c>
      <c r="CG246">
        <v>12.9805222222222</v>
      </c>
      <c r="CH246">
        <v>11.258177777777799</v>
      </c>
      <c r="CI246">
        <v>2000.0177777777801</v>
      </c>
      <c r="CJ246">
        <v>0.98000500000000001</v>
      </c>
      <c r="CK246">
        <v>1.99950666666667E-2</v>
      </c>
      <c r="CL246">
        <v>0</v>
      </c>
      <c r="CM246">
        <v>2.4352222222222202</v>
      </c>
      <c r="CN246">
        <v>0</v>
      </c>
      <c r="CO246">
        <v>9799.1544444444407</v>
      </c>
      <c r="CP246">
        <v>16705.599999999999</v>
      </c>
      <c r="CQ246">
        <v>47.375</v>
      </c>
      <c r="CR246">
        <v>49.993000000000002</v>
      </c>
      <c r="CS246">
        <v>48.561999999999998</v>
      </c>
      <c r="CT246">
        <v>48</v>
      </c>
      <c r="CU246">
        <v>46.5</v>
      </c>
      <c r="CV246">
        <v>1960.0277777777801</v>
      </c>
      <c r="CW246">
        <v>39.99</v>
      </c>
      <c r="CX246">
        <v>0</v>
      </c>
      <c r="CY246">
        <v>1651543035.2</v>
      </c>
      <c r="CZ246">
        <v>0</v>
      </c>
      <c r="DA246">
        <v>1657211497.5999999</v>
      </c>
      <c r="DB246" t="s">
        <v>356</v>
      </c>
      <c r="DC246">
        <v>1657211493.5999999</v>
      </c>
      <c r="DD246">
        <v>1657211497.5999999</v>
      </c>
      <c r="DE246">
        <v>1</v>
      </c>
      <c r="DF246">
        <v>1.526</v>
      </c>
      <c r="DG246">
        <v>4.4999999999999998E-2</v>
      </c>
      <c r="DH246">
        <v>2.6110000000000002</v>
      </c>
      <c r="DI246">
        <v>0.157</v>
      </c>
      <c r="DJ246">
        <v>420</v>
      </c>
      <c r="DK246">
        <v>20</v>
      </c>
      <c r="DL246">
        <v>0.57999999999999996</v>
      </c>
      <c r="DM246">
        <v>0.22</v>
      </c>
      <c r="DN246">
        <v>-56.003492682926797</v>
      </c>
      <c r="DO246">
        <v>-2.6503693379792201</v>
      </c>
      <c r="DP246">
        <v>0.38857785068634798</v>
      </c>
      <c r="DQ246">
        <v>0</v>
      </c>
      <c r="DR246">
        <v>2.35215975609756</v>
      </c>
      <c r="DS246">
        <v>-0.14162675958187601</v>
      </c>
      <c r="DT246">
        <v>1.4914239960489E-2</v>
      </c>
      <c r="DU246">
        <v>0</v>
      </c>
      <c r="DV246">
        <v>0</v>
      </c>
      <c r="DW246">
        <v>2</v>
      </c>
      <c r="DX246" t="s">
        <v>365</v>
      </c>
      <c r="DY246">
        <v>2.85338</v>
      </c>
      <c r="DZ246">
        <v>2.7167599999999998</v>
      </c>
      <c r="EA246">
        <v>0.18740100000000001</v>
      </c>
      <c r="EB246">
        <v>0.19059599999999999</v>
      </c>
      <c r="EC246">
        <v>7.3592699999999997E-2</v>
      </c>
      <c r="ED246">
        <v>6.7950200000000002E-2</v>
      </c>
      <c r="EE246">
        <v>22904</v>
      </c>
      <c r="EF246">
        <v>19847</v>
      </c>
      <c r="EG246">
        <v>25240.3</v>
      </c>
      <c r="EH246">
        <v>23886.6</v>
      </c>
      <c r="EI246">
        <v>39938.300000000003</v>
      </c>
      <c r="EJ246">
        <v>36868.9</v>
      </c>
      <c r="EK246">
        <v>45648.2</v>
      </c>
      <c r="EL246">
        <v>42627.7</v>
      </c>
      <c r="EM246">
        <v>1.7861499999999999</v>
      </c>
      <c r="EN246">
        <v>2.0424500000000001</v>
      </c>
      <c r="EO246">
        <v>4.3604499999999997E-2</v>
      </c>
      <c r="EP246">
        <v>0</v>
      </c>
      <c r="EQ246">
        <v>24.243200000000002</v>
      </c>
      <c r="ER246">
        <v>999.9</v>
      </c>
      <c r="ES246">
        <v>32.786000000000001</v>
      </c>
      <c r="ET246">
        <v>37.021000000000001</v>
      </c>
      <c r="EU246">
        <v>30.023</v>
      </c>
      <c r="EV246">
        <v>51.471800000000002</v>
      </c>
      <c r="EW246">
        <v>38.213099999999997</v>
      </c>
      <c r="EX246">
        <v>2</v>
      </c>
      <c r="EY246">
        <v>7.0724099999999998E-2</v>
      </c>
      <c r="EZ246">
        <v>4.7026000000000003</v>
      </c>
      <c r="FA246">
        <v>20.182200000000002</v>
      </c>
      <c r="FB246">
        <v>5.2348100000000004</v>
      </c>
      <c r="FC246">
        <v>11.992000000000001</v>
      </c>
      <c r="FD246">
        <v>4.9565000000000001</v>
      </c>
      <c r="FE246">
        <v>3.3039499999999999</v>
      </c>
      <c r="FF246">
        <v>9999</v>
      </c>
      <c r="FG246">
        <v>326</v>
      </c>
      <c r="FH246">
        <v>9999</v>
      </c>
      <c r="FI246">
        <v>4906</v>
      </c>
      <c r="FJ246">
        <v>1.8682000000000001</v>
      </c>
      <c r="FK246">
        <v>1.8640000000000001</v>
      </c>
      <c r="FL246">
        <v>1.8714900000000001</v>
      </c>
      <c r="FM246">
        <v>1.86252</v>
      </c>
      <c r="FN246">
        <v>1.86188</v>
      </c>
      <c r="FO246">
        <v>1.86829</v>
      </c>
      <c r="FP246">
        <v>1.8584000000000001</v>
      </c>
      <c r="FQ246">
        <v>1.8647100000000001</v>
      </c>
      <c r="FR246">
        <v>5</v>
      </c>
      <c r="FS246">
        <v>0</v>
      </c>
      <c r="FT246">
        <v>0</v>
      </c>
      <c r="FU246">
        <v>0</v>
      </c>
      <c r="FV246" t="s">
        <v>358</v>
      </c>
      <c r="FW246" t="s">
        <v>359</v>
      </c>
      <c r="FX246" t="s">
        <v>360</v>
      </c>
      <c r="FY246" t="s">
        <v>360</v>
      </c>
      <c r="FZ246" t="s">
        <v>360</v>
      </c>
      <c r="GA246" t="s">
        <v>360</v>
      </c>
      <c r="GB246">
        <v>0</v>
      </c>
      <c r="GC246">
        <v>100</v>
      </c>
      <c r="GD246">
        <v>100</v>
      </c>
      <c r="GE246">
        <v>7.55</v>
      </c>
      <c r="GF246">
        <v>0.27089999999999997</v>
      </c>
      <c r="GG246">
        <v>1.64354498451179</v>
      </c>
      <c r="GH246">
        <v>4.8697645535604704E-3</v>
      </c>
      <c r="GI246">
        <v>-2.9716501002383001E-6</v>
      </c>
      <c r="GJ246">
        <v>1.12513468715282E-9</v>
      </c>
      <c r="GK246">
        <v>-5.6040547963591501E-2</v>
      </c>
      <c r="GL246">
        <v>-3.4440246100026599E-2</v>
      </c>
      <c r="GM246">
        <v>3.75033726110429E-3</v>
      </c>
      <c r="GN246">
        <v>-6.7053370517907205E-5</v>
      </c>
      <c r="GO246">
        <v>20</v>
      </c>
      <c r="GP246">
        <v>2120</v>
      </c>
      <c r="GQ246">
        <v>2</v>
      </c>
      <c r="GR246">
        <v>25</v>
      </c>
      <c r="GS246">
        <v>241.3</v>
      </c>
      <c r="GT246">
        <v>241.3</v>
      </c>
      <c r="GU246">
        <v>4.2407199999999996</v>
      </c>
      <c r="GV246">
        <v>2.2973599999999998</v>
      </c>
      <c r="GW246">
        <v>1.9982899999999999</v>
      </c>
      <c r="GX246">
        <v>2.7380399999999998</v>
      </c>
      <c r="GY246">
        <v>2.0947300000000002</v>
      </c>
      <c r="GZ246">
        <v>2.3877000000000002</v>
      </c>
      <c r="HA246">
        <v>41.248199999999997</v>
      </c>
      <c r="HB246">
        <v>15.9095</v>
      </c>
      <c r="HC246">
        <v>18</v>
      </c>
      <c r="HD246">
        <v>430.14600000000002</v>
      </c>
      <c r="HE246">
        <v>588.62900000000002</v>
      </c>
      <c r="HF246">
        <v>18.970700000000001</v>
      </c>
      <c r="HG246">
        <v>28.313500000000001</v>
      </c>
      <c r="HH246">
        <v>30.000399999999999</v>
      </c>
      <c r="HI246">
        <v>28.0413</v>
      </c>
      <c r="HJ246">
        <v>28.026800000000001</v>
      </c>
      <c r="HK246">
        <v>84.956400000000002</v>
      </c>
      <c r="HL246">
        <v>46.143500000000003</v>
      </c>
      <c r="HM246">
        <v>0</v>
      </c>
      <c r="HN246">
        <v>19.018899999999999</v>
      </c>
      <c r="HO246">
        <v>1926.68</v>
      </c>
      <c r="HP246">
        <v>19.3474</v>
      </c>
      <c r="HQ246">
        <v>96.598600000000005</v>
      </c>
      <c r="HR246">
        <v>100.206</v>
      </c>
    </row>
    <row r="247" spans="1:226" x14ac:dyDescent="0.2">
      <c r="A247">
        <v>231</v>
      </c>
      <c r="B247">
        <v>1657225978.0999999</v>
      </c>
      <c r="C247">
        <v>2311.5999999046298</v>
      </c>
      <c r="D247" t="s">
        <v>822</v>
      </c>
      <c r="E247" t="s">
        <v>823</v>
      </c>
      <c r="F247">
        <v>5</v>
      </c>
      <c r="G247" t="s">
        <v>596</v>
      </c>
      <c r="H247" t="s">
        <v>354</v>
      </c>
      <c r="I247">
        <v>1657225975.3</v>
      </c>
      <c r="J247">
        <f t="shared" si="102"/>
        <v>2.3155506352480716E-3</v>
      </c>
      <c r="K247">
        <f t="shared" si="103"/>
        <v>2.3155506352480715</v>
      </c>
      <c r="L247">
        <f t="shared" si="104"/>
        <v>29.422495576543611</v>
      </c>
      <c r="M247">
        <f t="shared" si="105"/>
        <v>1856.0989999999999</v>
      </c>
      <c r="N247">
        <f t="shared" si="106"/>
        <v>1284.7146149667685</v>
      </c>
      <c r="O247">
        <f t="shared" si="107"/>
        <v>88.676171093360949</v>
      </c>
      <c r="P247">
        <f t="shared" si="108"/>
        <v>128.11542001059405</v>
      </c>
      <c r="Q247">
        <f t="shared" si="109"/>
        <v>9.4259091045254373E-2</v>
      </c>
      <c r="R247">
        <f t="shared" si="110"/>
        <v>2.4567011379290311</v>
      </c>
      <c r="S247">
        <f t="shared" si="111"/>
        <v>9.2295061115237095E-2</v>
      </c>
      <c r="T247">
        <f t="shared" si="112"/>
        <v>5.7857464997554973E-2</v>
      </c>
      <c r="U247">
        <f t="shared" si="113"/>
        <v>321.51127139999994</v>
      </c>
      <c r="V247">
        <f t="shared" si="114"/>
        <v>25.548093024090257</v>
      </c>
      <c r="W247">
        <f t="shared" si="115"/>
        <v>24.982399999999998</v>
      </c>
      <c r="X247">
        <f t="shared" si="116"/>
        <v>3.1763426962652286</v>
      </c>
      <c r="Y247">
        <f t="shared" si="117"/>
        <v>50.129685509956154</v>
      </c>
      <c r="Z247">
        <f t="shared" si="118"/>
        <v>1.503332176442925</v>
      </c>
      <c r="AA247">
        <f t="shared" si="119"/>
        <v>2.9988861113927223</v>
      </c>
      <c r="AB247">
        <f t="shared" si="120"/>
        <v>1.6730105198223035</v>
      </c>
      <c r="AC247">
        <f t="shared" si="121"/>
        <v>-102.11578301443996</v>
      </c>
      <c r="AD247">
        <f t="shared" si="122"/>
        <v>-127.23658347817948</v>
      </c>
      <c r="AE247">
        <f t="shared" si="123"/>
        <v>-10.900388218869765</v>
      </c>
      <c r="AF247">
        <f t="shared" si="124"/>
        <v>81.258516688510753</v>
      </c>
      <c r="AG247">
        <f t="shared" si="125"/>
        <v>50.619715534856496</v>
      </c>
      <c r="AH247">
        <f t="shared" si="126"/>
        <v>2.3184213015106687</v>
      </c>
      <c r="AI247">
        <f t="shared" si="127"/>
        <v>29.422495576543611</v>
      </c>
      <c r="AJ247">
        <v>1949.1419515677901</v>
      </c>
      <c r="AK247">
        <v>1905.4000606060599</v>
      </c>
      <c r="AL247">
        <v>3.4530146258910599</v>
      </c>
      <c r="AM247">
        <v>66.775672127401407</v>
      </c>
      <c r="AN247">
        <f t="shared" si="128"/>
        <v>2.3155506352480715</v>
      </c>
      <c r="AO247">
        <v>19.4489110518765</v>
      </c>
      <c r="AP247">
        <v>21.7797709090909</v>
      </c>
      <c r="AQ247">
        <v>1.5278813483438599E-7</v>
      </c>
      <c r="AR247">
        <v>77.559207945919596</v>
      </c>
      <c r="AS247">
        <v>14</v>
      </c>
      <c r="AT247">
        <v>3</v>
      </c>
      <c r="AU247">
        <f t="shared" si="129"/>
        <v>1</v>
      </c>
      <c r="AV247">
        <f t="shared" si="130"/>
        <v>0</v>
      </c>
      <c r="AW247">
        <f t="shared" si="131"/>
        <v>36956.309587862947</v>
      </c>
      <c r="AX247">
        <f t="shared" si="132"/>
        <v>1999.9739999999999</v>
      </c>
      <c r="AY247">
        <f t="shared" si="133"/>
        <v>1681.17786</v>
      </c>
      <c r="AZ247">
        <f t="shared" si="134"/>
        <v>0.84059985779815138</v>
      </c>
      <c r="BA247">
        <f t="shared" si="135"/>
        <v>0.16075772555043213</v>
      </c>
      <c r="BB247" s="1">
        <v>5.1449999999999996</v>
      </c>
      <c r="BC247">
        <v>0.5</v>
      </c>
      <c r="BD247" t="s">
        <v>355</v>
      </c>
      <c r="BE247">
        <v>2</v>
      </c>
      <c r="BF247" t="b">
        <v>1</v>
      </c>
      <c r="BG247">
        <v>1657225975.3</v>
      </c>
      <c r="BH247">
        <v>1856.0989999999999</v>
      </c>
      <c r="BI247">
        <v>1912.616</v>
      </c>
      <c r="BJ247">
        <v>21.77984</v>
      </c>
      <c r="BK247">
        <v>19.446090000000002</v>
      </c>
      <c r="BL247">
        <v>1848.501</v>
      </c>
      <c r="BM247">
        <v>21.508849999999999</v>
      </c>
      <c r="BN247">
        <v>499.98849999999999</v>
      </c>
      <c r="BO247">
        <v>68.924090000000007</v>
      </c>
      <c r="BP247">
        <v>9.9932969999999996E-2</v>
      </c>
      <c r="BQ247">
        <v>24.021730000000002</v>
      </c>
      <c r="BR247">
        <v>24.982399999999998</v>
      </c>
      <c r="BS247">
        <v>999.9</v>
      </c>
      <c r="BT247">
        <v>0</v>
      </c>
      <c r="BU247">
        <v>0</v>
      </c>
      <c r="BV247">
        <v>10041.31</v>
      </c>
      <c r="BW247">
        <v>0</v>
      </c>
      <c r="BX247">
        <v>1542.04</v>
      </c>
      <c r="BY247">
        <v>-56.516359999999999</v>
      </c>
      <c r="BZ247">
        <v>1897.425</v>
      </c>
      <c r="CA247">
        <v>1950.547</v>
      </c>
      <c r="CB247">
        <v>2.3337379999999999</v>
      </c>
      <c r="CC247">
        <v>1912.616</v>
      </c>
      <c r="CD247">
        <v>19.446090000000002</v>
      </c>
      <c r="CE247">
        <v>1.5011559999999999</v>
      </c>
      <c r="CF247">
        <v>1.3403039999999999</v>
      </c>
      <c r="CG247">
        <v>12.97996</v>
      </c>
      <c r="CH247">
        <v>11.25859</v>
      </c>
      <c r="CI247">
        <v>1999.9739999999999</v>
      </c>
      <c r="CJ247">
        <v>0.9800046</v>
      </c>
      <c r="CK247">
        <v>1.999548E-2</v>
      </c>
      <c r="CL247">
        <v>0</v>
      </c>
      <c r="CM247">
        <v>2.5176099999999999</v>
      </c>
      <c r="CN247">
        <v>0</v>
      </c>
      <c r="CO247">
        <v>9805.83</v>
      </c>
      <c r="CP247">
        <v>16705.22</v>
      </c>
      <c r="CQ247">
        <v>47.375</v>
      </c>
      <c r="CR247">
        <v>49.993699999999997</v>
      </c>
      <c r="CS247">
        <v>48.561999999999998</v>
      </c>
      <c r="CT247">
        <v>47.987400000000001</v>
      </c>
      <c r="CU247">
        <v>46.5</v>
      </c>
      <c r="CV247">
        <v>1959.9839999999999</v>
      </c>
      <c r="CW247">
        <v>39.99</v>
      </c>
      <c r="CX247">
        <v>0</v>
      </c>
      <c r="CY247">
        <v>1651543040</v>
      </c>
      <c r="CZ247">
        <v>0</v>
      </c>
      <c r="DA247">
        <v>1657211497.5999999</v>
      </c>
      <c r="DB247" t="s">
        <v>356</v>
      </c>
      <c r="DC247">
        <v>1657211493.5999999</v>
      </c>
      <c r="DD247">
        <v>1657211497.5999999</v>
      </c>
      <c r="DE247">
        <v>1</v>
      </c>
      <c r="DF247">
        <v>1.526</v>
      </c>
      <c r="DG247">
        <v>4.4999999999999998E-2</v>
      </c>
      <c r="DH247">
        <v>2.6110000000000002</v>
      </c>
      <c r="DI247">
        <v>0.157</v>
      </c>
      <c r="DJ247">
        <v>420</v>
      </c>
      <c r="DK247">
        <v>20</v>
      </c>
      <c r="DL247">
        <v>0.57999999999999996</v>
      </c>
      <c r="DM247">
        <v>0.22</v>
      </c>
      <c r="DN247">
        <v>-56.2288268292683</v>
      </c>
      <c r="DO247">
        <v>-2.39213937282226</v>
      </c>
      <c r="DP247">
        <v>0.36160421634736301</v>
      </c>
      <c r="DQ247">
        <v>0</v>
      </c>
      <c r="DR247">
        <v>2.3410214634146298</v>
      </c>
      <c r="DS247">
        <v>-7.1693937282229295E-2</v>
      </c>
      <c r="DT247">
        <v>8.2891423431647408E-3</v>
      </c>
      <c r="DU247">
        <v>1</v>
      </c>
      <c r="DV247">
        <v>1</v>
      </c>
      <c r="DW247">
        <v>2</v>
      </c>
      <c r="DX247" t="s">
        <v>357</v>
      </c>
      <c r="DY247">
        <v>2.8532000000000002</v>
      </c>
      <c r="DZ247">
        <v>2.71672</v>
      </c>
      <c r="EA247">
        <v>0.18839</v>
      </c>
      <c r="EB247">
        <v>0.19159100000000001</v>
      </c>
      <c r="EC247">
        <v>7.3589399999999999E-2</v>
      </c>
      <c r="ED247">
        <v>6.7917000000000005E-2</v>
      </c>
      <c r="EE247">
        <v>22875.7</v>
      </c>
      <c r="EF247">
        <v>19822.2</v>
      </c>
      <c r="EG247">
        <v>25239.8</v>
      </c>
      <c r="EH247">
        <v>23886.2</v>
      </c>
      <c r="EI247">
        <v>39937.5</v>
      </c>
      <c r="EJ247">
        <v>36869.599999999999</v>
      </c>
      <c r="EK247">
        <v>45647.199999999997</v>
      </c>
      <c r="EL247">
        <v>42626.9</v>
      </c>
      <c r="EM247">
        <v>1.7858499999999999</v>
      </c>
      <c r="EN247">
        <v>2.0421</v>
      </c>
      <c r="EO247">
        <v>4.6141399999999999E-2</v>
      </c>
      <c r="EP247">
        <v>0</v>
      </c>
      <c r="EQ247">
        <v>24.231400000000001</v>
      </c>
      <c r="ER247">
        <v>999.9</v>
      </c>
      <c r="ES247">
        <v>32.817</v>
      </c>
      <c r="ET247">
        <v>37.040999999999997</v>
      </c>
      <c r="EU247">
        <v>30.0871</v>
      </c>
      <c r="EV247">
        <v>51.211799999999997</v>
      </c>
      <c r="EW247">
        <v>38.245199999999997</v>
      </c>
      <c r="EX247">
        <v>2</v>
      </c>
      <c r="EY247">
        <v>7.1069599999999997E-2</v>
      </c>
      <c r="EZ247">
        <v>4.6366100000000001</v>
      </c>
      <c r="FA247">
        <v>20.184200000000001</v>
      </c>
      <c r="FB247">
        <v>5.2345100000000002</v>
      </c>
      <c r="FC247">
        <v>11.992000000000001</v>
      </c>
      <c r="FD247">
        <v>4.9568000000000003</v>
      </c>
      <c r="FE247">
        <v>3.3039299999999998</v>
      </c>
      <c r="FF247">
        <v>9999</v>
      </c>
      <c r="FG247">
        <v>326</v>
      </c>
      <c r="FH247">
        <v>9999</v>
      </c>
      <c r="FI247">
        <v>4906.3</v>
      </c>
      <c r="FJ247">
        <v>1.86822</v>
      </c>
      <c r="FK247">
        <v>1.8640099999999999</v>
      </c>
      <c r="FL247">
        <v>1.8714900000000001</v>
      </c>
      <c r="FM247">
        <v>1.8625</v>
      </c>
      <c r="FN247">
        <v>1.86188</v>
      </c>
      <c r="FO247">
        <v>1.86829</v>
      </c>
      <c r="FP247">
        <v>1.85846</v>
      </c>
      <c r="FQ247">
        <v>1.86473</v>
      </c>
      <c r="FR247">
        <v>5</v>
      </c>
      <c r="FS247">
        <v>0</v>
      </c>
      <c r="FT247">
        <v>0</v>
      </c>
      <c r="FU247">
        <v>0</v>
      </c>
      <c r="FV247" t="s">
        <v>358</v>
      </c>
      <c r="FW247" t="s">
        <v>359</v>
      </c>
      <c r="FX247" t="s">
        <v>360</v>
      </c>
      <c r="FY247" t="s">
        <v>360</v>
      </c>
      <c r="FZ247" t="s">
        <v>360</v>
      </c>
      <c r="GA247" t="s">
        <v>360</v>
      </c>
      <c r="GB247">
        <v>0</v>
      </c>
      <c r="GC247">
        <v>100</v>
      </c>
      <c r="GD247">
        <v>100</v>
      </c>
      <c r="GE247">
        <v>7.65</v>
      </c>
      <c r="GF247">
        <v>0.27089999999999997</v>
      </c>
      <c r="GG247">
        <v>1.64354498451179</v>
      </c>
      <c r="GH247">
        <v>4.8697645535604704E-3</v>
      </c>
      <c r="GI247">
        <v>-2.9716501002383001E-6</v>
      </c>
      <c r="GJ247">
        <v>1.12513468715282E-9</v>
      </c>
      <c r="GK247">
        <v>-5.6040547963591501E-2</v>
      </c>
      <c r="GL247">
        <v>-3.4440246100026599E-2</v>
      </c>
      <c r="GM247">
        <v>3.75033726110429E-3</v>
      </c>
      <c r="GN247">
        <v>-6.7053370517907205E-5</v>
      </c>
      <c r="GO247">
        <v>20</v>
      </c>
      <c r="GP247">
        <v>2120</v>
      </c>
      <c r="GQ247">
        <v>2</v>
      </c>
      <c r="GR247">
        <v>25</v>
      </c>
      <c r="GS247">
        <v>241.4</v>
      </c>
      <c r="GT247">
        <v>241.3</v>
      </c>
      <c r="GU247">
        <v>4.2736799999999997</v>
      </c>
      <c r="GV247">
        <v>2.1984900000000001</v>
      </c>
      <c r="GW247">
        <v>1.9982899999999999</v>
      </c>
      <c r="GX247">
        <v>2.7380399999999998</v>
      </c>
      <c r="GY247">
        <v>2.0935100000000002</v>
      </c>
      <c r="GZ247">
        <v>2.4047900000000002</v>
      </c>
      <c r="HA247">
        <v>41.248199999999997</v>
      </c>
      <c r="HB247">
        <v>15.918200000000001</v>
      </c>
      <c r="HC247">
        <v>18</v>
      </c>
      <c r="HD247">
        <v>430.03199999999998</v>
      </c>
      <c r="HE247">
        <v>588.44799999999998</v>
      </c>
      <c r="HF247">
        <v>19.005400000000002</v>
      </c>
      <c r="HG247">
        <v>28.322299999999998</v>
      </c>
      <c r="HH247">
        <v>30.000299999999999</v>
      </c>
      <c r="HI247">
        <v>28.049299999999999</v>
      </c>
      <c r="HJ247">
        <v>28.035</v>
      </c>
      <c r="HK247">
        <v>85.4559</v>
      </c>
      <c r="HL247">
        <v>46.43</v>
      </c>
      <c r="HM247">
        <v>0</v>
      </c>
      <c r="HN247">
        <v>19.028700000000001</v>
      </c>
      <c r="HO247">
        <v>1940.14</v>
      </c>
      <c r="HP247">
        <v>19.352399999999999</v>
      </c>
      <c r="HQ247">
        <v>96.596500000000006</v>
      </c>
      <c r="HR247">
        <v>100.20399999999999</v>
      </c>
    </row>
    <row r="248" spans="1:226" x14ac:dyDescent="0.2">
      <c r="A248">
        <v>232</v>
      </c>
      <c r="B248">
        <v>1657225983.0999999</v>
      </c>
      <c r="C248">
        <v>2316.5999999046298</v>
      </c>
      <c r="D248" t="s">
        <v>824</v>
      </c>
      <c r="E248" t="s">
        <v>825</v>
      </c>
      <c r="F248">
        <v>5</v>
      </c>
      <c r="G248" t="s">
        <v>596</v>
      </c>
      <c r="H248" t="s">
        <v>354</v>
      </c>
      <c r="I248">
        <v>1657225980.5999999</v>
      </c>
      <c r="J248">
        <f t="shared" si="102"/>
        <v>2.3278613708519295E-3</v>
      </c>
      <c r="K248">
        <f t="shared" si="103"/>
        <v>2.3278613708519296</v>
      </c>
      <c r="L248">
        <f t="shared" si="104"/>
        <v>29.210171931415633</v>
      </c>
      <c r="M248">
        <f t="shared" si="105"/>
        <v>1874.27</v>
      </c>
      <c r="N248">
        <f t="shared" si="106"/>
        <v>1307.7818553845991</v>
      </c>
      <c r="O248">
        <f t="shared" si="107"/>
        <v>90.267127717944987</v>
      </c>
      <c r="P248">
        <f t="shared" si="108"/>
        <v>129.36788254961525</v>
      </c>
      <c r="Q248">
        <f t="shared" si="109"/>
        <v>9.466594303421734E-2</v>
      </c>
      <c r="R248">
        <f t="shared" si="110"/>
        <v>2.4540480571617662</v>
      </c>
      <c r="S248">
        <f t="shared" si="111"/>
        <v>9.2683020594970869E-2</v>
      </c>
      <c r="T248">
        <f t="shared" si="112"/>
        <v>5.8101586134446312E-2</v>
      </c>
      <c r="U248">
        <f t="shared" si="113"/>
        <v>321.52116000000063</v>
      </c>
      <c r="V248">
        <f t="shared" si="114"/>
        <v>25.542031716840892</v>
      </c>
      <c r="W248">
        <f t="shared" si="115"/>
        <v>24.9882666666667</v>
      </c>
      <c r="X248">
        <f t="shared" si="116"/>
        <v>3.1774539877232795</v>
      </c>
      <c r="Y248">
        <f t="shared" si="117"/>
        <v>50.117525753999395</v>
      </c>
      <c r="Z248">
        <f t="shared" si="118"/>
        <v>1.50261781499341</v>
      </c>
      <c r="AA248">
        <f t="shared" si="119"/>
        <v>2.9981883430737812</v>
      </c>
      <c r="AB248">
        <f t="shared" si="120"/>
        <v>1.6748361727298695</v>
      </c>
      <c r="AC248">
        <f t="shared" si="121"/>
        <v>-102.65868645457009</v>
      </c>
      <c r="AD248">
        <f t="shared" si="122"/>
        <v>-128.38795077683639</v>
      </c>
      <c r="AE248">
        <f t="shared" si="123"/>
        <v>-11.011028404285916</v>
      </c>
      <c r="AF248">
        <f t="shared" si="124"/>
        <v>79.463494364308218</v>
      </c>
      <c r="AG248">
        <f t="shared" si="125"/>
        <v>50.458840573856072</v>
      </c>
      <c r="AH248">
        <f t="shared" si="126"/>
        <v>2.3367171842666092</v>
      </c>
      <c r="AI248">
        <f t="shared" si="127"/>
        <v>29.210171931415633</v>
      </c>
      <c r="AJ248">
        <v>1966.7554585355999</v>
      </c>
      <c r="AK248">
        <v>1922.9821818181799</v>
      </c>
      <c r="AL248">
        <v>3.5226580911123802</v>
      </c>
      <c r="AM248">
        <v>66.775672127401407</v>
      </c>
      <c r="AN248">
        <f t="shared" si="128"/>
        <v>2.3278613708519296</v>
      </c>
      <c r="AO248">
        <v>19.417974298271002</v>
      </c>
      <c r="AP248">
        <v>21.7615836363636</v>
      </c>
      <c r="AQ248">
        <v>-1.26576970206976E-4</v>
      </c>
      <c r="AR248">
        <v>77.559207945919596</v>
      </c>
      <c r="AS248">
        <v>14</v>
      </c>
      <c r="AT248">
        <v>3</v>
      </c>
      <c r="AU248">
        <f t="shared" si="129"/>
        <v>1</v>
      </c>
      <c r="AV248">
        <f t="shared" si="130"/>
        <v>0</v>
      </c>
      <c r="AW248">
        <f t="shared" si="131"/>
        <v>36897.786297147548</v>
      </c>
      <c r="AX248">
        <f t="shared" si="132"/>
        <v>2000.03555555556</v>
      </c>
      <c r="AY248">
        <f t="shared" si="133"/>
        <v>1681.2296000000035</v>
      </c>
      <c r="AZ248">
        <f t="shared" si="134"/>
        <v>0.84059985600255982</v>
      </c>
      <c r="BA248">
        <f t="shared" si="135"/>
        <v>0.16075772208494069</v>
      </c>
      <c r="BB248" s="1">
        <v>5.1449999999999996</v>
      </c>
      <c r="BC248">
        <v>0.5</v>
      </c>
      <c r="BD248" t="s">
        <v>355</v>
      </c>
      <c r="BE248">
        <v>2</v>
      </c>
      <c r="BF248" t="b">
        <v>1</v>
      </c>
      <c r="BG248">
        <v>1657225980.5999999</v>
      </c>
      <c r="BH248">
        <v>1874.27</v>
      </c>
      <c r="BI248">
        <v>1930.69444444444</v>
      </c>
      <c r="BJ248">
        <v>21.7697888888889</v>
      </c>
      <c r="BK248">
        <v>19.417833333333299</v>
      </c>
      <c r="BL248">
        <v>1866.5733333333301</v>
      </c>
      <c r="BM248">
        <v>21.499133333333301</v>
      </c>
      <c r="BN248">
        <v>500.038555555556</v>
      </c>
      <c r="BO248">
        <v>68.923177777777795</v>
      </c>
      <c r="BP248">
        <v>9.9899233333333295E-2</v>
      </c>
      <c r="BQ248">
        <v>24.017855555555599</v>
      </c>
      <c r="BR248">
        <v>24.9882666666667</v>
      </c>
      <c r="BS248">
        <v>999.9</v>
      </c>
      <c r="BT248">
        <v>0</v>
      </c>
      <c r="BU248">
        <v>0</v>
      </c>
      <c r="BV248">
        <v>10024.719999999999</v>
      </c>
      <c r="BW248">
        <v>0</v>
      </c>
      <c r="BX248">
        <v>1542.37333333333</v>
      </c>
      <c r="BY248">
        <v>-56.424288888888903</v>
      </c>
      <c r="BZ248">
        <v>1915.98</v>
      </c>
      <c r="CA248">
        <v>1968.9266666666699</v>
      </c>
      <c r="CB248">
        <v>2.3519588888888898</v>
      </c>
      <c r="CC248">
        <v>1930.69444444444</v>
      </c>
      <c r="CD248">
        <v>19.417833333333299</v>
      </c>
      <c r="CE248">
        <v>1.50044444444444</v>
      </c>
      <c r="CF248">
        <v>1.3383388888888901</v>
      </c>
      <c r="CG248">
        <v>12.9726777777778</v>
      </c>
      <c r="CH248">
        <v>11.2364444444444</v>
      </c>
      <c r="CI248">
        <v>2000.03555555556</v>
      </c>
      <c r="CJ248">
        <v>0.98000466666666697</v>
      </c>
      <c r="CK248">
        <v>1.9995411111111101E-2</v>
      </c>
      <c r="CL248">
        <v>0</v>
      </c>
      <c r="CM248">
        <v>2.4574888888888902</v>
      </c>
      <c r="CN248">
        <v>0</v>
      </c>
      <c r="CO248">
        <v>9808.43</v>
      </c>
      <c r="CP248">
        <v>16705.711111111101</v>
      </c>
      <c r="CQ248">
        <v>47.375</v>
      </c>
      <c r="CR248">
        <v>50</v>
      </c>
      <c r="CS248">
        <v>48.561999999999998</v>
      </c>
      <c r="CT248">
        <v>48</v>
      </c>
      <c r="CU248">
        <v>46.5</v>
      </c>
      <c r="CV248">
        <v>1960.0444444444399</v>
      </c>
      <c r="CW248">
        <v>39.991111111111103</v>
      </c>
      <c r="CX248">
        <v>0</v>
      </c>
      <c r="CY248">
        <v>1651543045.4000001</v>
      </c>
      <c r="CZ248">
        <v>0</v>
      </c>
      <c r="DA248">
        <v>1657211497.5999999</v>
      </c>
      <c r="DB248" t="s">
        <v>356</v>
      </c>
      <c r="DC248">
        <v>1657211493.5999999</v>
      </c>
      <c r="DD248">
        <v>1657211497.5999999</v>
      </c>
      <c r="DE248">
        <v>1</v>
      </c>
      <c r="DF248">
        <v>1.526</v>
      </c>
      <c r="DG248">
        <v>4.4999999999999998E-2</v>
      </c>
      <c r="DH248">
        <v>2.6110000000000002</v>
      </c>
      <c r="DI248">
        <v>0.157</v>
      </c>
      <c r="DJ248">
        <v>420</v>
      </c>
      <c r="DK248">
        <v>20</v>
      </c>
      <c r="DL248">
        <v>0.57999999999999996</v>
      </c>
      <c r="DM248">
        <v>0.22</v>
      </c>
      <c r="DN248">
        <v>-56.336992682926798</v>
      </c>
      <c r="DO248">
        <v>-1.9395094076655199</v>
      </c>
      <c r="DP248">
        <v>0.36746896095253301</v>
      </c>
      <c r="DQ248">
        <v>0</v>
      </c>
      <c r="DR248">
        <v>2.34119146341463</v>
      </c>
      <c r="DS248">
        <v>1.53800696864135E-2</v>
      </c>
      <c r="DT248">
        <v>8.6368488949400309E-3</v>
      </c>
      <c r="DU248">
        <v>1</v>
      </c>
      <c r="DV248">
        <v>1</v>
      </c>
      <c r="DW248">
        <v>2</v>
      </c>
      <c r="DX248" t="s">
        <v>357</v>
      </c>
      <c r="DY248">
        <v>2.85304</v>
      </c>
      <c r="DZ248">
        <v>2.7166899999999998</v>
      </c>
      <c r="EA248">
        <v>0.18937899999999999</v>
      </c>
      <c r="EB248">
        <v>0.19250800000000001</v>
      </c>
      <c r="EC248">
        <v>7.3547500000000002E-2</v>
      </c>
      <c r="ED248">
        <v>6.7891199999999999E-2</v>
      </c>
      <c r="EE248">
        <v>22847</v>
      </c>
      <c r="EF248">
        <v>19798.900000000001</v>
      </c>
      <c r="EG248">
        <v>25239</v>
      </c>
      <c r="EH248">
        <v>23885.200000000001</v>
      </c>
      <c r="EI248">
        <v>39938.300000000003</v>
      </c>
      <c r="EJ248">
        <v>36869.4</v>
      </c>
      <c r="EK248">
        <v>45646</v>
      </c>
      <c r="EL248">
        <v>42625.5</v>
      </c>
      <c r="EM248">
        <v>1.7856799999999999</v>
      </c>
      <c r="EN248">
        <v>2.0424199999999999</v>
      </c>
      <c r="EO248">
        <v>4.7877400000000001E-2</v>
      </c>
      <c r="EP248">
        <v>0</v>
      </c>
      <c r="EQ248">
        <v>24.221800000000002</v>
      </c>
      <c r="ER248">
        <v>999.9</v>
      </c>
      <c r="ES248">
        <v>32.841000000000001</v>
      </c>
      <c r="ET248">
        <v>37.051000000000002</v>
      </c>
      <c r="EU248">
        <v>30.126200000000001</v>
      </c>
      <c r="EV248">
        <v>50.891800000000003</v>
      </c>
      <c r="EW248">
        <v>38.277200000000001</v>
      </c>
      <c r="EX248">
        <v>2</v>
      </c>
      <c r="EY248">
        <v>7.1872500000000006E-2</v>
      </c>
      <c r="EZ248">
        <v>4.6622899999999996</v>
      </c>
      <c r="FA248">
        <v>20.1831</v>
      </c>
      <c r="FB248">
        <v>5.2337600000000002</v>
      </c>
      <c r="FC248">
        <v>11.992000000000001</v>
      </c>
      <c r="FD248">
        <v>4.9562999999999997</v>
      </c>
      <c r="FE248">
        <v>3.3039999999999998</v>
      </c>
      <c r="FF248">
        <v>9999</v>
      </c>
      <c r="FG248">
        <v>326</v>
      </c>
      <c r="FH248">
        <v>9999</v>
      </c>
      <c r="FI248">
        <v>4906.3</v>
      </c>
      <c r="FJ248">
        <v>1.86822</v>
      </c>
      <c r="FK248">
        <v>1.8640099999999999</v>
      </c>
      <c r="FL248">
        <v>1.8714900000000001</v>
      </c>
      <c r="FM248">
        <v>1.8625100000000001</v>
      </c>
      <c r="FN248">
        <v>1.86188</v>
      </c>
      <c r="FO248">
        <v>1.86829</v>
      </c>
      <c r="FP248">
        <v>1.85846</v>
      </c>
      <c r="FQ248">
        <v>1.8647199999999999</v>
      </c>
      <c r="FR248">
        <v>5</v>
      </c>
      <c r="FS248">
        <v>0</v>
      </c>
      <c r="FT248">
        <v>0</v>
      </c>
      <c r="FU248">
        <v>0</v>
      </c>
      <c r="FV248" t="s">
        <v>358</v>
      </c>
      <c r="FW248" t="s">
        <v>359</v>
      </c>
      <c r="FX248" t="s">
        <v>360</v>
      </c>
      <c r="FY248" t="s">
        <v>360</v>
      </c>
      <c r="FZ248" t="s">
        <v>360</v>
      </c>
      <c r="GA248" t="s">
        <v>360</v>
      </c>
      <c r="GB248">
        <v>0</v>
      </c>
      <c r="GC248">
        <v>100</v>
      </c>
      <c r="GD248">
        <v>100</v>
      </c>
      <c r="GE248">
        <v>7.75</v>
      </c>
      <c r="GF248">
        <v>0.27039999999999997</v>
      </c>
      <c r="GG248">
        <v>1.64354498451179</v>
      </c>
      <c r="GH248">
        <v>4.8697645535604704E-3</v>
      </c>
      <c r="GI248">
        <v>-2.9716501002383001E-6</v>
      </c>
      <c r="GJ248">
        <v>1.12513468715282E-9</v>
      </c>
      <c r="GK248">
        <v>-5.6040547963591501E-2</v>
      </c>
      <c r="GL248">
        <v>-3.4440246100026599E-2</v>
      </c>
      <c r="GM248">
        <v>3.75033726110429E-3</v>
      </c>
      <c r="GN248">
        <v>-6.7053370517907205E-5</v>
      </c>
      <c r="GO248">
        <v>20</v>
      </c>
      <c r="GP248">
        <v>2120</v>
      </c>
      <c r="GQ248">
        <v>2</v>
      </c>
      <c r="GR248">
        <v>25</v>
      </c>
      <c r="GS248">
        <v>241.5</v>
      </c>
      <c r="GT248">
        <v>241.4</v>
      </c>
      <c r="GU248">
        <v>4.2944300000000002</v>
      </c>
      <c r="GV248">
        <v>2.2656200000000002</v>
      </c>
      <c r="GW248">
        <v>1.9982899999999999</v>
      </c>
      <c r="GX248">
        <v>2.7392599999999998</v>
      </c>
      <c r="GY248">
        <v>2.0935100000000002</v>
      </c>
      <c r="GZ248">
        <v>2.36084</v>
      </c>
      <c r="HA248">
        <v>41.274099999999997</v>
      </c>
      <c r="HB248">
        <v>15.900700000000001</v>
      </c>
      <c r="HC248">
        <v>18</v>
      </c>
      <c r="HD248">
        <v>429.98500000000001</v>
      </c>
      <c r="HE248">
        <v>588.779</v>
      </c>
      <c r="HF248">
        <v>19.026900000000001</v>
      </c>
      <c r="HG248">
        <v>28.330400000000001</v>
      </c>
      <c r="HH248">
        <v>30.000599999999999</v>
      </c>
      <c r="HI248">
        <v>28.056799999999999</v>
      </c>
      <c r="HJ248">
        <v>28.042899999999999</v>
      </c>
      <c r="HK248">
        <v>85.948999999999998</v>
      </c>
      <c r="HL248">
        <v>46.43</v>
      </c>
      <c r="HM248">
        <v>0</v>
      </c>
      <c r="HN248">
        <v>19.035499999999999</v>
      </c>
      <c r="HO248">
        <v>1960.27</v>
      </c>
      <c r="HP248">
        <v>19.367599999999999</v>
      </c>
      <c r="HQ248">
        <v>96.593800000000002</v>
      </c>
      <c r="HR248">
        <v>100.2</v>
      </c>
    </row>
    <row r="249" spans="1:226" x14ac:dyDescent="0.2">
      <c r="A249">
        <v>233</v>
      </c>
      <c r="B249">
        <v>1657225987.5999999</v>
      </c>
      <c r="C249">
        <v>2321.0999999046298</v>
      </c>
      <c r="D249" t="s">
        <v>826</v>
      </c>
      <c r="E249" t="s">
        <v>827</v>
      </c>
      <c r="F249">
        <v>5</v>
      </c>
      <c r="G249" t="s">
        <v>596</v>
      </c>
      <c r="H249" t="s">
        <v>354</v>
      </c>
      <c r="I249">
        <v>1657225985.04444</v>
      </c>
      <c r="J249">
        <f t="shared" si="102"/>
        <v>2.3142218772762109E-3</v>
      </c>
      <c r="K249">
        <f t="shared" si="103"/>
        <v>2.3142218772762106</v>
      </c>
      <c r="L249">
        <f t="shared" si="104"/>
        <v>29.745909680064045</v>
      </c>
      <c r="M249">
        <f t="shared" si="105"/>
        <v>1889.06222222222</v>
      </c>
      <c r="N249">
        <f t="shared" si="106"/>
        <v>1307.9302165626273</v>
      </c>
      <c r="O249">
        <f t="shared" si="107"/>
        <v>90.275939832230037</v>
      </c>
      <c r="P249">
        <f t="shared" si="108"/>
        <v>130.38682442925742</v>
      </c>
      <c r="Q249">
        <f t="shared" si="109"/>
        <v>9.3752620486328694E-2</v>
      </c>
      <c r="R249">
        <f t="shared" si="110"/>
        <v>2.4559130435007135</v>
      </c>
      <c r="S249">
        <f t="shared" si="111"/>
        <v>9.1808795922771219E-2</v>
      </c>
      <c r="T249">
        <f t="shared" si="112"/>
        <v>5.7551785611540313E-2</v>
      </c>
      <c r="U249">
        <f t="shared" si="113"/>
        <v>321.52009600000019</v>
      </c>
      <c r="V249">
        <f t="shared" si="114"/>
        <v>25.542613537072164</v>
      </c>
      <c r="W249">
        <f t="shared" si="115"/>
        <v>25.0157666666667</v>
      </c>
      <c r="X249">
        <f t="shared" si="116"/>
        <v>3.1826676967707153</v>
      </c>
      <c r="Y249">
        <f t="shared" si="117"/>
        <v>50.100336648169431</v>
      </c>
      <c r="Z249">
        <f t="shared" si="118"/>
        <v>1.5018739134905363</v>
      </c>
      <c r="AA249">
        <f t="shared" si="119"/>
        <v>2.9977321790020586</v>
      </c>
      <c r="AB249">
        <f t="shared" si="120"/>
        <v>1.6807937832801789</v>
      </c>
      <c r="AC249">
        <f t="shared" si="121"/>
        <v>-102.0571847878809</v>
      </c>
      <c r="AD249">
        <f t="shared" si="122"/>
        <v>-132.46202986077401</v>
      </c>
      <c r="AE249">
        <f t="shared" si="123"/>
        <v>-11.353240561709196</v>
      </c>
      <c r="AF249">
        <f t="shared" si="124"/>
        <v>75.647640789636114</v>
      </c>
      <c r="AG249">
        <f t="shared" si="125"/>
        <v>50.299979237278365</v>
      </c>
      <c r="AH249">
        <f t="shared" si="126"/>
        <v>2.3132890298697077</v>
      </c>
      <c r="AI249">
        <f t="shared" si="127"/>
        <v>29.745909680064045</v>
      </c>
      <c r="AJ249">
        <v>1981.71744647685</v>
      </c>
      <c r="AK249">
        <v>1937.9930303030301</v>
      </c>
      <c r="AL249">
        <v>3.3573880236176299</v>
      </c>
      <c r="AM249">
        <v>66.775672127401407</v>
      </c>
      <c r="AN249">
        <f t="shared" si="128"/>
        <v>2.3142218772762106</v>
      </c>
      <c r="AO249">
        <v>19.4250356647484</v>
      </c>
      <c r="AP249">
        <v>21.758060606060599</v>
      </c>
      <c r="AQ249">
        <v>-7.9713518792361702E-4</v>
      </c>
      <c r="AR249">
        <v>77.559207945919596</v>
      </c>
      <c r="AS249">
        <v>14</v>
      </c>
      <c r="AT249">
        <v>3</v>
      </c>
      <c r="AU249">
        <f t="shared" si="129"/>
        <v>1</v>
      </c>
      <c r="AV249">
        <f t="shared" si="130"/>
        <v>0</v>
      </c>
      <c r="AW249">
        <f t="shared" si="131"/>
        <v>36939.53633589558</v>
      </c>
      <c r="AX249">
        <f t="shared" si="132"/>
        <v>2000.0288888888899</v>
      </c>
      <c r="AY249">
        <f t="shared" si="133"/>
        <v>1681.2240000000008</v>
      </c>
      <c r="AZ249">
        <f t="shared" si="134"/>
        <v>0.84059985800205106</v>
      </c>
      <c r="BA249">
        <f t="shared" si="135"/>
        <v>0.1607577259439586</v>
      </c>
      <c r="BB249" s="1">
        <v>5.1449999999999996</v>
      </c>
      <c r="BC249">
        <v>0.5</v>
      </c>
      <c r="BD249" t="s">
        <v>355</v>
      </c>
      <c r="BE249">
        <v>2</v>
      </c>
      <c r="BF249" t="b">
        <v>1</v>
      </c>
      <c r="BG249">
        <v>1657225985.04444</v>
      </c>
      <c r="BH249">
        <v>1889.06222222222</v>
      </c>
      <c r="BI249">
        <v>1945.3188888888899</v>
      </c>
      <c r="BJ249">
        <v>21.759355555555601</v>
      </c>
      <c r="BK249">
        <v>19.430722222222201</v>
      </c>
      <c r="BL249">
        <v>1881.2822222222201</v>
      </c>
      <c r="BM249">
        <v>21.489055555555598</v>
      </c>
      <c r="BN249">
        <v>499.988333333333</v>
      </c>
      <c r="BO249">
        <v>68.9219333333333</v>
      </c>
      <c r="BP249">
        <v>0.10005169999999999</v>
      </c>
      <c r="BQ249">
        <v>24.015322222222199</v>
      </c>
      <c r="BR249">
        <v>25.0157666666667</v>
      </c>
      <c r="BS249">
        <v>999.9</v>
      </c>
      <c r="BT249">
        <v>0</v>
      </c>
      <c r="BU249">
        <v>0</v>
      </c>
      <c r="BV249">
        <v>10036.655555555601</v>
      </c>
      <c r="BW249">
        <v>0</v>
      </c>
      <c r="BX249">
        <v>1541.97555555556</v>
      </c>
      <c r="BY249">
        <v>-56.257155555555599</v>
      </c>
      <c r="BZ249">
        <v>1931.0844444444399</v>
      </c>
      <c r="CA249">
        <v>1983.86777777778</v>
      </c>
      <c r="CB249">
        <v>2.32864</v>
      </c>
      <c r="CC249">
        <v>1945.3188888888899</v>
      </c>
      <c r="CD249">
        <v>19.430722222222201</v>
      </c>
      <c r="CE249">
        <v>1.49969888888889</v>
      </c>
      <c r="CF249">
        <v>1.33920555555556</v>
      </c>
      <c r="CG249">
        <v>12.9651</v>
      </c>
      <c r="CH249">
        <v>11.2462</v>
      </c>
      <c r="CI249">
        <v>2000.0288888888899</v>
      </c>
      <c r="CJ249">
        <v>0.98000466666666697</v>
      </c>
      <c r="CK249">
        <v>1.9995411111111101E-2</v>
      </c>
      <c r="CL249">
        <v>0</v>
      </c>
      <c r="CM249">
        <v>2.3868777777777801</v>
      </c>
      <c r="CN249">
        <v>0</v>
      </c>
      <c r="CO249">
        <v>9804.7522222222196</v>
      </c>
      <c r="CP249">
        <v>16705.688888888901</v>
      </c>
      <c r="CQ249">
        <v>47.375</v>
      </c>
      <c r="CR249">
        <v>50</v>
      </c>
      <c r="CS249">
        <v>48.561999999999998</v>
      </c>
      <c r="CT249">
        <v>48</v>
      </c>
      <c r="CU249">
        <v>46.5</v>
      </c>
      <c r="CV249">
        <v>1960.0377777777801</v>
      </c>
      <c r="CW249">
        <v>39.991111111111103</v>
      </c>
      <c r="CX249">
        <v>0</v>
      </c>
      <c r="CY249">
        <v>1651543049.5999999</v>
      </c>
      <c r="CZ249">
        <v>0</v>
      </c>
      <c r="DA249">
        <v>1657211497.5999999</v>
      </c>
      <c r="DB249" t="s">
        <v>356</v>
      </c>
      <c r="DC249">
        <v>1657211493.5999999</v>
      </c>
      <c r="DD249">
        <v>1657211497.5999999</v>
      </c>
      <c r="DE249">
        <v>1</v>
      </c>
      <c r="DF249">
        <v>1.526</v>
      </c>
      <c r="DG249">
        <v>4.4999999999999998E-2</v>
      </c>
      <c r="DH249">
        <v>2.6110000000000002</v>
      </c>
      <c r="DI249">
        <v>0.157</v>
      </c>
      <c r="DJ249">
        <v>420</v>
      </c>
      <c r="DK249">
        <v>20</v>
      </c>
      <c r="DL249">
        <v>0.57999999999999996</v>
      </c>
      <c r="DM249">
        <v>0.22</v>
      </c>
      <c r="DN249">
        <v>-56.425265000000003</v>
      </c>
      <c r="DO249">
        <v>0.75629718574147098</v>
      </c>
      <c r="DP249">
        <v>0.23695401299619401</v>
      </c>
      <c r="DQ249">
        <v>0</v>
      </c>
      <c r="DR249">
        <v>2.3372894999999998</v>
      </c>
      <c r="DS249">
        <v>-1.64127579742016E-4</v>
      </c>
      <c r="DT249">
        <v>9.9668801412477904E-3</v>
      </c>
      <c r="DU249">
        <v>1</v>
      </c>
      <c r="DV249">
        <v>1</v>
      </c>
      <c r="DW249">
        <v>2</v>
      </c>
      <c r="DX249" t="s">
        <v>357</v>
      </c>
      <c r="DY249">
        <v>2.8532799999999998</v>
      </c>
      <c r="DZ249">
        <v>2.7168600000000001</v>
      </c>
      <c r="EA249">
        <v>0.19023999999999999</v>
      </c>
      <c r="EB249">
        <v>0.19336300000000001</v>
      </c>
      <c r="EC249">
        <v>7.3532100000000003E-2</v>
      </c>
      <c r="ED249">
        <v>6.7944699999999997E-2</v>
      </c>
      <c r="EE249">
        <v>22822.1</v>
      </c>
      <c r="EF249">
        <v>19777.900000000001</v>
      </c>
      <c r="EG249">
        <v>25238.400000000001</v>
      </c>
      <c r="EH249">
        <v>23885.200000000001</v>
      </c>
      <c r="EI249">
        <v>39938.400000000001</v>
      </c>
      <c r="EJ249">
        <v>36866.9</v>
      </c>
      <c r="EK249">
        <v>45645.4</v>
      </c>
      <c r="EL249">
        <v>42625.1</v>
      </c>
      <c r="EM249">
        <v>1.7858000000000001</v>
      </c>
      <c r="EN249">
        <v>2.04203</v>
      </c>
      <c r="EO249">
        <v>5.0041799999999997E-2</v>
      </c>
      <c r="EP249">
        <v>0</v>
      </c>
      <c r="EQ249">
        <v>24.209399999999999</v>
      </c>
      <c r="ER249">
        <v>999.9</v>
      </c>
      <c r="ES249">
        <v>32.841000000000001</v>
      </c>
      <c r="ET249">
        <v>37.061</v>
      </c>
      <c r="EU249">
        <v>30.139600000000002</v>
      </c>
      <c r="EV249">
        <v>50.341799999999999</v>
      </c>
      <c r="EW249">
        <v>38.205100000000002</v>
      </c>
      <c r="EX249">
        <v>2</v>
      </c>
      <c r="EY249">
        <v>7.2553400000000004E-2</v>
      </c>
      <c r="EZ249">
        <v>4.66751</v>
      </c>
      <c r="FA249">
        <v>20.183</v>
      </c>
      <c r="FB249">
        <v>5.2345100000000002</v>
      </c>
      <c r="FC249">
        <v>11.992000000000001</v>
      </c>
      <c r="FD249">
        <v>4.9566499999999998</v>
      </c>
      <c r="FE249">
        <v>3.3039499999999999</v>
      </c>
      <c r="FF249">
        <v>9999</v>
      </c>
      <c r="FG249">
        <v>326</v>
      </c>
      <c r="FH249">
        <v>9999</v>
      </c>
      <c r="FI249">
        <v>4906.3</v>
      </c>
      <c r="FJ249">
        <v>1.8682000000000001</v>
      </c>
      <c r="FK249">
        <v>1.8640099999999999</v>
      </c>
      <c r="FL249">
        <v>1.8714900000000001</v>
      </c>
      <c r="FM249">
        <v>1.86252</v>
      </c>
      <c r="FN249">
        <v>1.86188</v>
      </c>
      <c r="FO249">
        <v>1.86829</v>
      </c>
      <c r="FP249">
        <v>1.85846</v>
      </c>
      <c r="FQ249">
        <v>1.86473</v>
      </c>
      <c r="FR249">
        <v>5</v>
      </c>
      <c r="FS249">
        <v>0</v>
      </c>
      <c r="FT249">
        <v>0</v>
      </c>
      <c r="FU249">
        <v>0</v>
      </c>
      <c r="FV249" t="s">
        <v>358</v>
      </c>
      <c r="FW249" t="s">
        <v>359</v>
      </c>
      <c r="FX249" t="s">
        <v>360</v>
      </c>
      <c r="FY249" t="s">
        <v>360</v>
      </c>
      <c r="FZ249" t="s">
        <v>360</v>
      </c>
      <c r="GA249" t="s">
        <v>360</v>
      </c>
      <c r="GB249">
        <v>0</v>
      </c>
      <c r="GC249">
        <v>100</v>
      </c>
      <c r="GD249">
        <v>100</v>
      </c>
      <c r="GE249">
        <v>7.83</v>
      </c>
      <c r="GF249">
        <v>0.27029999999999998</v>
      </c>
      <c r="GG249">
        <v>1.64354498451179</v>
      </c>
      <c r="GH249">
        <v>4.8697645535604704E-3</v>
      </c>
      <c r="GI249">
        <v>-2.9716501002383001E-6</v>
      </c>
      <c r="GJ249">
        <v>1.12513468715282E-9</v>
      </c>
      <c r="GK249">
        <v>-5.6040547963591501E-2</v>
      </c>
      <c r="GL249">
        <v>-3.4440246100026599E-2</v>
      </c>
      <c r="GM249">
        <v>3.75033726110429E-3</v>
      </c>
      <c r="GN249">
        <v>-6.7053370517907205E-5</v>
      </c>
      <c r="GO249">
        <v>20</v>
      </c>
      <c r="GP249">
        <v>2120</v>
      </c>
      <c r="GQ249">
        <v>2</v>
      </c>
      <c r="GR249">
        <v>25</v>
      </c>
      <c r="GS249">
        <v>241.6</v>
      </c>
      <c r="GT249">
        <v>241.5</v>
      </c>
      <c r="GU249">
        <v>4.3176300000000003</v>
      </c>
      <c r="GV249">
        <v>2.03125</v>
      </c>
      <c r="GW249">
        <v>1.9982899999999999</v>
      </c>
      <c r="GX249">
        <v>2.7392599999999998</v>
      </c>
      <c r="GY249">
        <v>2.0935100000000002</v>
      </c>
      <c r="GZ249">
        <v>2.4023400000000001</v>
      </c>
      <c r="HA249">
        <v>41.274099999999997</v>
      </c>
      <c r="HB249">
        <v>15.918200000000001</v>
      </c>
      <c r="HC249">
        <v>18</v>
      </c>
      <c r="HD249">
        <v>430.09800000000001</v>
      </c>
      <c r="HE249">
        <v>588.53899999999999</v>
      </c>
      <c r="HF249">
        <v>19.034400000000002</v>
      </c>
      <c r="HG249">
        <v>28.337599999999998</v>
      </c>
      <c r="HH249">
        <v>30.000699999999998</v>
      </c>
      <c r="HI249">
        <v>28.0626</v>
      </c>
      <c r="HJ249">
        <v>28.048999999999999</v>
      </c>
      <c r="HK249">
        <v>86.4375</v>
      </c>
      <c r="HL249">
        <v>46.43</v>
      </c>
      <c r="HM249">
        <v>0</v>
      </c>
      <c r="HN249">
        <v>19.035499999999999</v>
      </c>
      <c r="HO249">
        <v>1973.73</v>
      </c>
      <c r="HP249">
        <v>19.387799999999999</v>
      </c>
      <c r="HQ249">
        <v>96.592100000000002</v>
      </c>
      <c r="HR249">
        <v>100.2</v>
      </c>
    </row>
    <row r="250" spans="1:226" x14ac:dyDescent="0.2">
      <c r="A250">
        <v>234</v>
      </c>
      <c r="B250">
        <v>1657225993.0999999</v>
      </c>
      <c r="C250">
        <v>2326.5999999046298</v>
      </c>
      <c r="D250" t="s">
        <v>828</v>
      </c>
      <c r="E250" t="s">
        <v>829</v>
      </c>
      <c r="F250">
        <v>5</v>
      </c>
      <c r="G250" t="s">
        <v>596</v>
      </c>
      <c r="H250" t="s">
        <v>354</v>
      </c>
      <c r="I250">
        <v>1657225990.3499999</v>
      </c>
      <c r="J250">
        <f t="shared" si="102"/>
        <v>2.2913770008704632E-3</v>
      </c>
      <c r="K250">
        <f t="shared" si="103"/>
        <v>2.291377000870463</v>
      </c>
      <c r="L250">
        <f t="shared" si="104"/>
        <v>29.747652758251647</v>
      </c>
      <c r="M250">
        <f t="shared" si="105"/>
        <v>1906.529</v>
      </c>
      <c r="N250">
        <f t="shared" si="106"/>
        <v>1318.3355783678205</v>
      </c>
      <c r="O250">
        <f t="shared" si="107"/>
        <v>90.993912816019019</v>
      </c>
      <c r="P250">
        <f t="shared" si="108"/>
        <v>131.59208964230021</v>
      </c>
      <c r="Q250">
        <f t="shared" si="109"/>
        <v>9.260867044258457E-2</v>
      </c>
      <c r="R250">
        <f t="shared" si="110"/>
        <v>2.4415919838351887</v>
      </c>
      <c r="S250">
        <f t="shared" si="111"/>
        <v>9.0700594696358314E-2</v>
      </c>
      <c r="T250">
        <f t="shared" si="112"/>
        <v>5.6856030331569045E-2</v>
      </c>
      <c r="U250">
        <f t="shared" si="113"/>
        <v>321.52271880000001</v>
      </c>
      <c r="V250">
        <f t="shared" si="114"/>
        <v>25.561165239384199</v>
      </c>
      <c r="W250">
        <f t="shared" si="115"/>
        <v>25.03454</v>
      </c>
      <c r="X250">
        <f t="shared" si="116"/>
        <v>3.1862312144429077</v>
      </c>
      <c r="Y250">
        <f t="shared" si="117"/>
        <v>50.086244916795827</v>
      </c>
      <c r="Z250">
        <f t="shared" si="118"/>
        <v>1.501743494189776</v>
      </c>
      <c r="AA250">
        <f t="shared" si="119"/>
        <v>2.9983151994814135</v>
      </c>
      <c r="AB250">
        <f t="shared" si="120"/>
        <v>1.6844877202531316</v>
      </c>
      <c r="AC250">
        <f t="shared" si="121"/>
        <v>-101.04972573838742</v>
      </c>
      <c r="AD250">
        <f t="shared" si="122"/>
        <v>-133.73457212290231</v>
      </c>
      <c r="AE250">
        <f t="shared" si="123"/>
        <v>-11.530821656584797</v>
      </c>
      <c r="AF250">
        <f t="shared" si="124"/>
        <v>75.207599282125472</v>
      </c>
      <c r="AG250">
        <f t="shared" si="125"/>
        <v>48.717183226590016</v>
      </c>
      <c r="AH250">
        <f t="shared" si="126"/>
        <v>2.2854113629875035</v>
      </c>
      <c r="AI250">
        <f t="shared" si="127"/>
        <v>29.747652758251647</v>
      </c>
      <c r="AJ250">
        <v>1999.09138501385</v>
      </c>
      <c r="AK250">
        <v>1955.9930909090899</v>
      </c>
      <c r="AL250">
        <v>3.1898975736190001</v>
      </c>
      <c r="AM250">
        <v>66.775672127401407</v>
      </c>
      <c r="AN250">
        <f t="shared" si="128"/>
        <v>2.291377000870463</v>
      </c>
      <c r="AO250">
        <v>19.452191585859399</v>
      </c>
      <c r="AP250">
        <v>21.759037575757599</v>
      </c>
      <c r="AQ250">
        <v>-1.19021916928067E-4</v>
      </c>
      <c r="AR250">
        <v>77.559207945919596</v>
      </c>
      <c r="AS250">
        <v>14</v>
      </c>
      <c r="AT250">
        <v>3</v>
      </c>
      <c r="AU250">
        <f t="shared" si="129"/>
        <v>1</v>
      </c>
      <c r="AV250">
        <f t="shared" si="130"/>
        <v>0</v>
      </c>
      <c r="AW250">
        <f t="shared" si="131"/>
        <v>36620.821957448046</v>
      </c>
      <c r="AX250">
        <f t="shared" si="132"/>
        <v>2000.0450000000001</v>
      </c>
      <c r="AY250">
        <f t="shared" si="133"/>
        <v>1681.23756</v>
      </c>
      <c r="AZ250">
        <f t="shared" si="134"/>
        <v>0.84059986650300367</v>
      </c>
      <c r="BA250">
        <f t="shared" si="135"/>
        <v>0.16075774235079709</v>
      </c>
      <c r="BB250" s="1">
        <v>5.1449999999999996</v>
      </c>
      <c r="BC250">
        <v>0.5</v>
      </c>
      <c r="BD250" t="s">
        <v>355</v>
      </c>
      <c r="BE250">
        <v>2</v>
      </c>
      <c r="BF250" t="b">
        <v>1</v>
      </c>
      <c r="BG250">
        <v>1657225990.3499999</v>
      </c>
      <c r="BH250">
        <v>1906.529</v>
      </c>
      <c r="BI250">
        <v>1961.1379999999999</v>
      </c>
      <c r="BJ250">
        <v>21.75752</v>
      </c>
      <c r="BK250">
        <v>19.457190000000001</v>
      </c>
      <c r="BL250">
        <v>1898.65</v>
      </c>
      <c r="BM250">
        <v>21.487269999999999</v>
      </c>
      <c r="BN250">
        <v>500.04160000000002</v>
      </c>
      <c r="BO250">
        <v>68.921620000000004</v>
      </c>
      <c r="BP250">
        <v>0.1001938</v>
      </c>
      <c r="BQ250">
        <v>24.018560000000001</v>
      </c>
      <c r="BR250">
        <v>25.03454</v>
      </c>
      <c r="BS250">
        <v>999.9</v>
      </c>
      <c r="BT250">
        <v>0</v>
      </c>
      <c r="BU250">
        <v>0</v>
      </c>
      <c r="BV250">
        <v>9946.5650000000005</v>
      </c>
      <c r="BW250">
        <v>0</v>
      </c>
      <c r="BX250">
        <v>1541.54</v>
      </c>
      <c r="BY250">
        <v>-54.608989999999999</v>
      </c>
      <c r="BZ250">
        <v>1948.933</v>
      </c>
      <c r="CA250">
        <v>2000.0540000000001</v>
      </c>
      <c r="CB250">
        <v>2.3003429999999998</v>
      </c>
      <c r="CC250">
        <v>1961.1379999999999</v>
      </c>
      <c r="CD250">
        <v>19.457190000000001</v>
      </c>
      <c r="CE250">
        <v>1.499565</v>
      </c>
      <c r="CF250">
        <v>1.341021</v>
      </c>
      <c r="CG250">
        <v>12.96373</v>
      </c>
      <c r="CH250">
        <v>11.26666</v>
      </c>
      <c r="CI250">
        <v>2000.0450000000001</v>
      </c>
      <c r="CJ250">
        <v>0.9800046</v>
      </c>
      <c r="CK250">
        <v>1.999548E-2</v>
      </c>
      <c r="CL250">
        <v>0</v>
      </c>
      <c r="CM250">
        <v>2.4718200000000001</v>
      </c>
      <c r="CN250">
        <v>0</v>
      </c>
      <c r="CO250">
        <v>9800.9040000000005</v>
      </c>
      <c r="CP250">
        <v>16705.810000000001</v>
      </c>
      <c r="CQ250">
        <v>47.375</v>
      </c>
      <c r="CR250">
        <v>50</v>
      </c>
      <c r="CS250">
        <v>48.561999999999998</v>
      </c>
      <c r="CT250">
        <v>48</v>
      </c>
      <c r="CU250">
        <v>46.5</v>
      </c>
      <c r="CV250">
        <v>1960.0530000000001</v>
      </c>
      <c r="CW250">
        <v>39.991999999999997</v>
      </c>
      <c r="CX250">
        <v>0</v>
      </c>
      <c r="CY250">
        <v>1651543055.5999999</v>
      </c>
      <c r="CZ250">
        <v>0</v>
      </c>
      <c r="DA250">
        <v>1657211497.5999999</v>
      </c>
      <c r="DB250" t="s">
        <v>356</v>
      </c>
      <c r="DC250">
        <v>1657211493.5999999</v>
      </c>
      <c r="DD250">
        <v>1657211497.5999999</v>
      </c>
      <c r="DE250">
        <v>1</v>
      </c>
      <c r="DF250">
        <v>1.526</v>
      </c>
      <c r="DG250">
        <v>4.4999999999999998E-2</v>
      </c>
      <c r="DH250">
        <v>2.6110000000000002</v>
      </c>
      <c r="DI250">
        <v>0.157</v>
      </c>
      <c r="DJ250">
        <v>420</v>
      </c>
      <c r="DK250">
        <v>20</v>
      </c>
      <c r="DL250">
        <v>0.57999999999999996</v>
      </c>
      <c r="DM250">
        <v>0.22</v>
      </c>
      <c r="DN250">
        <v>-55.963592682926802</v>
      </c>
      <c r="DO250">
        <v>6.8652020905923896</v>
      </c>
      <c r="DP250">
        <v>0.91089678497252902</v>
      </c>
      <c r="DQ250">
        <v>0</v>
      </c>
      <c r="DR250">
        <v>2.3283302439024398</v>
      </c>
      <c r="DS250">
        <v>-0.14415052264808201</v>
      </c>
      <c r="DT250">
        <v>1.9337238999806401E-2</v>
      </c>
      <c r="DU250">
        <v>0</v>
      </c>
      <c r="DV250">
        <v>0</v>
      </c>
      <c r="DW250">
        <v>2</v>
      </c>
      <c r="DX250" t="s">
        <v>365</v>
      </c>
      <c r="DY250">
        <v>2.8531599999999999</v>
      </c>
      <c r="DZ250">
        <v>2.7157399999999998</v>
      </c>
      <c r="EA250">
        <v>0.19124099999999999</v>
      </c>
      <c r="EB250">
        <v>0.19415499999999999</v>
      </c>
      <c r="EC250">
        <v>7.3538900000000004E-2</v>
      </c>
      <c r="ED250">
        <v>6.8012900000000001E-2</v>
      </c>
      <c r="EE250">
        <v>22793.1</v>
      </c>
      <c r="EF250">
        <v>19757.900000000001</v>
      </c>
      <c r="EG250">
        <v>25237.599999999999</v>
      </c>
      <c r="EH250">
        <v>23884.6</v>
      </c>
      <c r="EI250">
        <v>39936.699999999997</v>
      </c>
      <c r="EJ250">
        <v>36863.699999999997</v>
      </c>
      <c r="EK250">
        <v>45643.7</v>
      </c>
      <c r="EL250">
        <v>42624.4</v>
      </c>
      <c r="EM250">
        <v>1.7859</v>
      </c>
      <c r="EN250">
        <v>2.0417700000000001</v>
      </c>
      <c r="EO250">
        <v>5.1937999999999998E-2</v>
      </c>
      <c r="EP250">
        <v>0</v>
      </c>
      <c r="EQ250">
        <v>24.192</v>
      </c>
      <c r="ER250">
        <v>999.9</v>
      </c>
      <c r="ES250">
        <v>32.89</v>
      </c>
      <c r="ET250">
        <v>37.081000000000003</v>
      </c>
      <c r="EU250">
        <v>30.2224</v>
      </c>
      <c r="EV250">
        <v>51.421799999999998</v>
      </c>
      <c r="EW250">
        <v>38.1571</v>
      </c>
      <c r="EX250">
        <v>2</v>
      </c>
      <c r="EY250">
        <v>7.4202199999999996E-2</v>
      </c>
      <c r="EZ250">
        <v>4.8539199999999996</v>
      </c>
      <c r="FA250">
        <v>20.177700000000002</v>
      </c>
      <c r="FB250">
        <v>5.2352600000000002</v>
      </c>
      <c r="FC250">
        <v>11.992000000000001</v>
      </c>
      <c r="FD250">
        <v>4.9566499999999998</v>
      </c>
      <c r="FE250">
        <v>3.3039499999999999</v>
      </c>
      <c r="FF250">
        <v>9999</v>
      </c>
      <c r="FG250">
        <v>326</v>
      </c>
      <c r="FH250">
        <v>9999</v>
      </c>
      <c r="FI250">
        <v>4906.5</v>
      </c>
      <c r="FJ250">
        <v>1.8682000000000001</v>
      </c>
      <c r="FK250">
        <v>1.8640099999999999</v>
      </c>
      <c r="FL250">
        <v>1.87148</v>
      </c>
      <c r="FM250">
        <v>1.8625</v>
      </c>
      <c r="FN250">
        <v>1.86188</v>
      </c>
      <c r="FO250">
        <v>1.86829</v>
      </c>
      <c r="FP250">
        <v>1.8584400000000001</v>
      </c>
      <c r="FQ250">
        <v>1.86473</v>
      </c>
      <c r="FR250">
        <v>5</v>
      </c>
      <c r="FS250">
        <v>0</v>
      </c>
      <c r="FT250">
        <v>0</v>
      </c>
      <c r="FU250">
        <v>0</v>
      </c>
      <c r="FV250" t="s">
        <v>358</v>
      </c>
      <c r="FW250" t="s">
        <v>359</v>
      </c>
      <c r="FX250" t="s">
        <v>360</v>
      </c>
      <c r="FY250" t="s">
        <v>360</v>
      </c>
      <c r="FZ250" t="s">
        <v>360</v>
      </c>
      <c r="GA250" t="s">
        <v>360</v>
      </c>
      <c r="GB250">
        <v>0</v>
      </c>
      <c r="GC250">
        <v>100</v>
      </c>
      <c r="GD250">
        <v>100</v>
      </c>
      <c r="GE250">
        <v>7.92</v>
      </c>
      <c r="GF250">
        <v>0.27039999999999997</v>
      </c>
      <c r="GG250">
        <v>1.64354498451179</v>
      </c>
      <c r="GH250">
        <v>4.8697645535604704E-3</v>
      </c>
      <c r="GI250">
        <v>-2.9716501002383001E-6</v>
      </c>
      <c r="GJ250">
        <v>1.12513468715282E-9</v>
      </c>
      <c r="GK250">
        <v>-5.6040547963591501E-2</v>
      </c>
      <c r="GL250">
        <v>-3.4440246100026599E-2</v>
      </c>
      <c r="GM250">
        <v>3.75033726110429E-3</v>
      </c>
      <c r="GN250">
        <v>-6.7053370517907205E-5</v>
      </c>
      <c r="GO250">
        <v>20</v>
      </c>
      <c r="GP250">
        <v>2120</v>
      </c>
      <c r="GQ250">
        <v>2</v>
      </c>
      <c r="GR250">
        <v>25</v>
      </c>
      <c r="GS250">
        <v>241.7</v>
      </c>
      <c r="GT250">
        <v>241.6</v>
      </c>
      <c r="GU250">
        <v>4.3322799999999999</v>
      </c>
      <c r="GV250">
        <v>0</v>
      </c>
      <c r="GW250">
        <v>1.9982899999999999</v>
      </c>
      <c r="GX250">
        <v>2.7392599999999998</v>
      </c>
      <c r="GY250">
        <v>2.0935100000000002</v>
      </c>
      <c r="GZ250">
        <v>2.3962400000000001</v>
      </c>
      <c r="HA250">
        <v>41.274099999999997</v>
      </c>
      <c r="HB250">
        <v>15.9095</v>
      </c>
      <c r="HC250">
        <v>18</v>
      </c>
      <c r="HD250">
        <v>430.21800000000002</v>
      </c>
      <c r="HE250">
        <v>588.44799999999998</v>
      </c>
      <c r="HF250">
        <v>19.014399999999998</v>
      </c>
      <c r="HG250">
        <v>28.347200000000001</v>
      </c>
      <c r="HH250">
        <v>30.001300000000001</v>
      </c>
      <c r="HI250">
        <v>28.071400000000001</v>
      </c>
      <c r="HJ250">
        <v>28.058399999999999</v>
      </c>
      <c r="HK250">
        <v>87.090500000000006</v>
      </c>
      <c r="HL250">
        <v>46.43</v>
      </c>
      <c r="HM250">
        <v>0</v>
      </c>
      <c r="HN250">
        <v>18.9604</v>
      </c>
      <c r="HO250">
        <v>1993.89</v>
      </c>
      <c r="HP250">
        <v>19.386199999999999</v>
      </c>
      <c r="HQ250">
        <v>96.588700000000003</v>
      </c>
      <c r="HR250">
        <v>100.19799999999999</v>
      </c>
    </row>
    <row r="251" spans="1:226" x14ac:dyDescent="0.2">
      <c r="A251">
        <v>235</v>
      </c>
      <c r="B251">
        <v>1657226650.0999999</v>
      </c>
      <c r="C251">
        <v>2983.5999999046298</v>
      </c>
      <c r="D251" t="s">
        <v>830</v>
      </c>
      <c r="E251" t="s">
        <v>831</v>
      </c>
      <c r="F251">
        <v>5</v>
      </c>
      <c r="G251" t="s">
        <v>832</v>
      </c>
      <c r="H251" t="s">
        <v>354</v>
      </c>
      <c r="I251">
        <v>1657226647.0999999</v>
      </c>
      <c r="J251">
        <f t="shared" si="102"/>
        <v>7.1624358566166725E-3</v>
      </c>
      <c r="K251">
        <f t="shared" si="103"/>
        <v>7.1624358566166721</v>
      </c>
      <c r="L251">
        <f t="shared" si="104"/>
        <v>18.663051310463658</v>
      </c>
      <c r="M251">
        <f t="shared" si="105"/>
        <v>394.19481818181799</v>
      </c>
      <c r="N251">
        <f t="shared" si="106"/>
        <v>290.65813538968229</v>
      </c>
      <c r="O251">
        <f t="shared" si="107"/>
        <v>20.058500160608162</v>
      </c>
      <c r="P251">
        <f t="shared" si="108"/>
        <v>27.20363155571107</v>
      </c>
      <c r="Q251">
        <f t="shared" si="109"/>
        <v>0.34950979191018605</v>
      </c>
      <c r="R251">
        <f t="shared" si="110"/>
        <v>2.3258299914559939</v>
      </c>
      <c r="S251">
        <f t="shared" si="111"/>
        <v>0.32273492500850687</v>
      </c>
      <c r="T251">
        <f t="shared" si="112"/>
        <v>0.20394374647332925</v>
      </c>
      <c r="U251">
        <f t="shared" si="113"/>
        <v>321.51807109090964</v>
      </c>
      <c r="V251">
        <f t="shared" si="114"/>
        <v>26.851101222970303</v>
      </c>
      <c r="W251">
        <f t="shared" si="115"/>
        <v>25.2304363636364</v>
      </c>
      <c r="X251">
        <f t="shared" si="116"/>
        <v>3.2236244068783684</v>
      </c>
      <c r="Y251">
        <f t="shared" si="117"/>
        <v>49.365601750489226</v>
      </c>
      <c r="Z251">
        <f t="shared" si="118"/>
        <v>1.7472348939604505</v>
      </c>
      <c r="AA251">
        <f t="shared" si="119"/>
        <v>3.5393772829744448</v>
      </c>
      <c r="AB251">
        <f t="shared" si="120"/>
        <v>1.4763895129179179</v>
      </c>
      <c r="AC251">
        <f t="shared" si="121"/>
        <v>-315.86342127679524</v>
      </c>
      <c r="AD251">
        <f t="shared" si="122"/>
        <v>198.04005747068996</v>
      </c>
      <c r="AE251">
        <f t="shared" si="123"/>
        <v>18.196614724602945</v>
      </c>
      <c r="AF251">
        <f t="shared" si="124"/>
        <v>221.89132200940733</v>
      </c>
      <c r="AG251">
        <f t="shared" si="125"/>
        <v>18.598381667529182</v>
      </c>
      <c r="AH251">
        <f t="shared" si="126"/>
        <v>7.1613754019654809</v>
      </c>
      <c r="AI251">
        <f t="shared" si="127"/>
        <v>18.663051310463658</v>
      </c>
      <c r="AJ251">
        <v>427.14583693320998</v>
      </c>
      <c r="AK251">
        <v>404.40294545454498</v>
      </c>
      <c r="AL251">
        <v>-1.03790022427468E-2</v>
      </c>
      <c r="AM251">
        <v>66.858535473145096</v>
      </c>
      <c r="AN251">
        <f t="shared" si="128"/>
        <v>7.1624358566166721</v>
      </c>
      <c r="AO251">
        <v>16.933179122166099</v>
      </c>
      <c r="AP251">
        <v>25.310794545454598</v>
      </c>
      <c r="AQ251">
        <v>-8.9314644071303797E-5</v>
      </c>
      <c r="AR251">
        <v>77.585442466858296</v>
      </c>
      <c r="AS251">
        <v>15</v>
      </c>
      <c r="AT251">
        <v>3</v>
      </c>
      <c r="AU251">
        <f t="shared" si="129"/>
        <v>1</v>
      </c>
      <c r="AV251">
        <f t="shared" si="130"/>
        <v>0</v>
      </c>
      <c r="AW251">
        <f t="shared" si="131"/>
        <v>36446.626506974273</v>
      </c>
      <c r="AX251">
        <f t="shared" si="132"/>
        <v>2000.01363636364</v>
      </c>
      <c r="AY251">
        <f t="shared" si="133"/>
        <v>1681.2114000000031</v>
      </c>
      <c r="AZ251">
        <f t="shared" si="134"/>
        <v>0.84059996863657749</v>
      </c>
      <c r="BA251">
        <f t="shared" si="135"/>
        <v>0.16075793946859451</v>
      </c>
      <c r="BB251" s="1">
        <v>6</v>
      </c>
      <c r="BC251">
        <v>0.5</v>
      </c>
      <c r="BD251" t="s">
        <v>355</v>
      </c>
      <c r="BE251">
        <v>2</v>
      </c>
      <c r="BF251" t="b">
        <v>1</v>
      </c>
      <c r="BG251">
        <v>1657226647.0999999</v>
      </c>
      <c r="BH251">
        <v>394.19481818181799</v>
      </c>
      <c r="BI251">
        <v>419.9</v>
      </c>
      <c r="BJ251">
        <v>25.318345454545501</v>
      </c>
      <c r="BK251">
        <v>16.942418181818201</v>
      </c>
      <c r="BL251">
        <v>391.03427272727299</v>
      </c>
      <c r="BM251">
        <v>24.9407454545455</v>
      </c>
      <c r="BN251">
        <v>500.00872727272701</v>
      </c>
      <c r="BO251">
        <v>68.910672727272697</v>
      </c>
      <c r="BP251">
        <v>9.9954254545454493E-2</v>
      </c>
      <c r="BQ251">
        <v>26.809827272727301</v>
      </c>
      <c r="BR251">
        <v>25.2304363636364</v>
      </c>
      <c r="BS251">
        <v>999.9</v>
      </c>
      <c r="BT251">
        <v>0</v>
      </c>
      <c r="BU251">
        <v>0</v>
      </c>
      <c r="BV251">
        <v>9995.8536363636395</v>
      </c>
      <c r="BW251">
        <v>0</v>
      </c>
      <c r="BX251">
        <v>1681.1245454545499</v>
      </c>
      <c r="BY251">
        <v>-25.704954545454498</v>
      </c>
      <c r="BZ251">
        <v>404.43445454545503</v>
      </c>
      <c r="CA251">
        <v>427.136636363636</v>
      </c>
      <c r="CB251">
        <v>8.3759218181818191</v>
      </c>
      <c r="CC251">
        <v>419.9</v>
      </c>
      <c r="CD251">
        <v>16.942418181818201</v>
      </c>
      <c r="CE251">
        <v>1.74470272727273</v>
      </c>
      <c r="CF251">
        <v>1.16751363636364</v>
      </c>
      <c r="CG251">
        <v>15.2999909090909</v>
      </c>
      <c r="CH251">
        <v>9.1936109090909106</v>
      </c>
      <c r="CI251">
        <v>2000.01363636364</v>
      </c>
      <c r="CJ251">
        <v>0.98000090909090898</v>
      </c>
      <c r="CK251">
        <v>1.99989181818182E-2</v>
      </c>
      <c r="CL251">
        <v>0</v>
      </c>
      <c r="CM251">
        <v>2.4494636363636402</v>
      </c>
      <c r="CN251">
        <v>0</v>
      </c>
      <c r="CO251">
        <v>15352.836363636399</v>
      </c>
      <c r="CP251">
        <v>16705.509090909101</v>
      </c>
      <c r="CQ251">
        <v>47.686999999999998</v>
      </c>
      <c r="CR251">
        <v>50.477090909090897</v>
      </c>
      <c r="CS251">
        <v>48.936999999999998</v>
      </c>
      <c r="CT251">
        <v>47.9031818181818</v>
      </c>
      <c r="CU251">
        <v>46.875</v>
      </c>
      <c r="CV251">
        <v>1960.01545454545</v>
      </c>
      <c r="CW251">
        <v>39.998181818181799</v>
      </c>
      <c r="CX251">
        <v>0</v>
      </c>
      <c r="CY251">
        <v>1651543712</v>
      </c>
      <c r="CZ251">
        <v>0</v>
      </c>
      <c r="DA251">
        <v>1657211497.5999999</v>
      </c>
      <c r="DB251" t="s">
        <v>356</v>
      </c>
      <c r="DC251">
        <v>1657211493.5999999</v>
      </c>
      <c r="DD251">
        <v>1657211497.5999999</v>
      </c>
      <c r="DE251">
        <v>1</v>
      </c>
      <c r="DF251">
        <v>1.526</v>
      </c>
      <c r="DG251">
        <v>4.4999999999999998E-2</v>
      </c>
      <c r="DH251">
        <v>2.6110000000000002</v>
      </c>
      <c r="DI251">
        <v>0.157</v>
      </c>
      <c r="DJ251">
        <v>420</v>
      </c>
      <c r="DK251">
        <v>20</v>
      </c>
      <c r="DL251">
        <v>0.57999999999999996</v>
      </c>
      <c r="DM251">
        <v>0.22</v>
      </c>
      <c r="DN251">
        <v>-25.790541463414598</v>
      </c>
      <c r="DO251">
        <v>0.71858675958181795</v>
      </c>
      <c r="DP251">
        <v>8.9114987312528204E-2</v>
      </c>
      <c r="DQ251">
        <v>0</v>
      </c>
      <c r="DR251">
        <v>8.5176919512195095</v>
      </c>
      <c r="DS251">
        <v>-1.1065448780487599</v>
      </c>
      <c r="DT251">
        <v>0.109473298275046</v>
      </c>
      <c r="DU251">
        <v>0</v>
      </c>
      <c r="DV251">
        <v>0</v>
      </c>
      <c r="DW251">
        <v>2</v>
      </c>
      <c r="DX251" t="s">
        <v>365</v>
      </c>
      <c r="DY251">
        <v>2.8549699999999998</v>
      </c>
      <c r="DZ251">
        <v>2.7165400000000002</v>
      </c>
      <c r="EA251">
        <v>6.6285999999999998E-2</v>
      </c>
      <c r="EB251">
        <v>6.9931199999999999E-2</v>
      </c>
      <c r="EC251">
        <v>8.1802399999999997E-2</v>
      </c>
      <c r="ED251">
        <v>6.1617499999999999E-2</v>
      </c>
      <c r="EE251">
        <v>26323.599999999999</v>
      </c>
      <c r="EF251">
        <v>22821.4</v>
      </c>
      <c r="EG251">
        <v>25244.6</v>
      </c>
      <c r="EH251">
        <v>23902.3</v>
      </c>
      <c r="EI251">
        <v>39584.400000000001</v>
      </c>
      <c r="EJ251">
        <v>37139.5</v>
      </c>
      <c r="EK251">
        <v>45655.8</v>
      </c>
      <c r="EL251">
        <v>42652.5</v>
      </c>
      <c r="EM251">
        <v>1.78485</v>
      </c>
      <c r="EN251">
        <v>2.0317500000000002</v>
      </c>
      <c r="EO251">
        <v>5.23478E-2</v>
      </c>
      <c r="EP251">
        <v>0</v>
      </c>
      <c r="EQ251">
        <v>24.38</v>
      </c>
      <c r="ER251">
        <v>999.9</v>
      </c>
      <c r="ES251">
        <v>29.893000000000001</v>
      </c>
      <c r="ET251">
        <v>38.491</v>
      </c>
      <c r="EU251">
        <v>29.655999999999999</v>
      </c>
      <c r="EV251">
        <v>51.661799999999999</v>
      </c>
      <c r="EW251">
        <v>38.329300000000003</v>
      </c>
      <c r="EX251">
        <v>2</v>
      </c>
      <c r="EY251">
        <v>4.8650899999999997E-2</v>
      </c>
      <c r="EZ251">
        <v>3.8443200000000002</v>
      </c>
      <c r="FA251">
        <v>20.1995</v>
      </c>
      <c r="FB251">
        <v>5.2345100000000002</v>
      </c>
      <c r="FC251">
        <v>11.992000000000001</v>
      </c>
      <c r="FD251">
        <v>4.9565999999999999</v>
      </c>
      <c r="FE251">
        <v>3.3039299999999998</v>
      </c>
      <c r="FF251">
        <v>9999</v>
      </c>
      <c r="FG251">
        <v>326.2</v>
      </c>
      <c r="FH251">
        <v>9999</v>
      </c>
      <c r="FI251">
        <v>4922.3</v>
      </c>
      <c r="FJ251">
        <v>1.86826</v>
      </c>
      <c r="FK251">
        <v>1.8640099999999999</v>
      </c>
      <c r="FL251">
        <v>1.8714900000000001</v>
      </c>
      <c r="FM251">
        <v>1.86263</v>
      </c>
      <c r="FN251">
        <v>1.86191</v>
      </c>
      <c r="FO251">
        <v>1.86829</v>
      </c>
      <c r="FP251">
        <v>1.8584700000000001</v>
      </c>
      <c r="FQ251">
        <v>1.8646499999999999</v>
      </c>
      <c r="FR251">
        <v>5</v>
      </c>
      <c r="FS251">
        <v>0</v>
      </c>
      <c r="FT251">
        <v>0</v>
      </c>
      <c r="FU251">
        <v>0</v>
      </c>
      <c r="FV251" t="s">
        <v>358</v>
      </c>
      <c r="FW251" t="s">
        <v>359</v>
      </c>
      <c r="FX251" t="s">
        <v>360</v>
      </c>
      <c r="FY251" t="s">
        <v>360</v>
      </c>
      <c r="FZ251" t="s">
        <v>360</v>
      </c>
      <c r="GA251" t="s">
        <v>360</v>
      </c>
      <c r="GB251">
        <v>0</v>
      </c>
      <c r="GC251">
        <v>100</v>
      </c>
      <c r="GD251">
        <v>100</v>
      </c>
      <c r="GE251">
        <v>3.161</v>
      </c>
      <c r="GF251">
        <v>0.37730000000000002</v>
      </c>
      <c r="GG251">
        <v>1.64354498451179</v>
      </c>
      <c r="GH251">
        <v>4.8697645535604704E-3</v>
      </c>
      <c r="GI251">
        <v>-2.9716501002383001E-6</v>
      </c>
      <c r="GJ251">
        <v>1.12513468715282E-9</v>
      </c>
      <c r="GK251">
        <v>-5.6040547963591501E-2</v>
      </c>
      <c r="GL251">
        <v>-3.4440246100026599E-2</v>
      </c>
      <c r="GM251">
        <v>3.75033726110429E-3</v>
      </c>
      <c r="GN251">
        <v>-6.7053370517907205E-5</v>
      </c>
      <c r="GO251">
        <v>20</v>
      </c>
      <c r="GP251">
        <v>2120</v>
      </c>
      <c r="GQ251">
        <v>2</v>
      </c>
      <c r="GR251">
        <v>25</v>
      </c>
      <c r="GS251">
        <v>252.6</v>
      </c>
      <c r="GT251">
        <v>252.5</v>
      </c>
      <c r="GU251">
        <v>1.3269</v>
      </c>
      <c r="GV251">
        <v>2.3974600000000001</v>
      </c>
      <c r="GW251">
        <v>1.9982899999999999</v>
      </c>
      <c r="GX251">
        <v>2.7368199999999998</v>
      </c>
      <c r="GY251">
        <v>2.0935100000000002</v>
      </c>
      <c r="GZ251">
        <v>2.4084500000000002</v>
      </c>
      <c r="HA251">
        <v>42.804600000000001</v>
      </c>
      <c r="HB251">
        <v>15.8482</v>
      </c>
      <c r="HC251">
        <v>18</v>
      </c>
      <c r="HD251">
        <v>429.79399999999998</v>
      </c>
      <c r="HE251">
        <v>580.94200000000001</v>
      </c>
      <c r="HF251">
        <v>22.5167</v>
      </c>
      <c r="HG251">
        <v>28.109200000000001</v>
      </c>
      <c r="HH251">
        <v>30.000699999999998</v>
      </c>
      <c r="HI251">
        <v>28.096</v>
      </c>
      <c r="HJ251">
        <v>28.0685</v>
      </c>
      <c r="HK251">
        <v>26.507100000000001</v>
      </c>
      <c r="HL251">
        <v>50.590499999999999</v>
      </c>
      <c r="HM251">
        <v>0</v>
      </c>
      <c r="HN251">
        <v>22.418099999999999</v>
      </c>
      <c r="HO251">
        <v>413.11900000000003</v>
      </c>
      <c r="HP251">
        <v>17.214099999999998</v>
      </c>
      <c r="HQ251">
        <v>96.614699999999999</v>
      </c>
      <c r="HR251">
        <v>100.267</v>
      </c>
    </row>
    <row r="252" spans="1:226" x14ac:dyDescent="0.2">
      <c r="A252">
        <v>236</v>
      </c>
      <c r="B252">
        <v>1657226655.0999999</v>
      </c>
      <c r="C252">
        <v>2988.5999999046298</v>
      </c>
      <c r="D252" t="s">
        <v>833</v>
      </c>
      <c r="E252" t="s">
        <v>834</v>
      </c>
      <c r="F252">
        <v>5</v>
      </c>
      <c r="G252" t="s">
        <v>832</v>
      </c>
      <c r="H252" t="s">
        <v>354</v>
      </c>
      <c r="I252">
        <v>1657226652.5999999</v>
      </c>
      <c r="J252">
        <f t="shared" si="102"/>
        <v>7.0412308576420649E-3</v>
      </c>
      <c r="K252">
        <f t="shared" si="103"/>
        <v>7.0412308576420646</v>
      </c>
      <c r="L252">
        <f t="shared" si="104"/>
        <v>18.643201790496818</v>
      </c>
      <c r="M252">
        <f t="shared" si="105"/>
        <v>394.28199999999998</v>
      </c>
      <c r="N252">
        <f t="shared" si="106"/>
        <v>289.06160468012132</v>
      </c>
      <c r="O252">
        <f t="shared" si="107"/>
        <v>19.948371435224299</v>
      </c>
      <c r="P252">
        <f t="shared" si="108"/>
        <v>27.209714672852922</v>
      </c>
      <c r="Q252">
        <f t="shared" si="109"/>
        <v>0.34238065767271808</v>
      </c>
      <c r="R252">
        <f t="shared" si="110"/>
        <v>2.3246454702043802</v>
      </c>
      <c r="S252">
        <f t="shared" si="111"/>
        <v>0.31663179304892025</v>
      </c>
      <c r="T252">
        <f t="shared" si="112"/>
        <v>0.20004669022891586</v>
      </c>
      <c r="U252">
        <f t="shared" si="113"/>
        <v>321.51967533333305</v>
      </c>
      <c r="V252">
        <f t="shared" si="114"/>
        <v>26.85640688020068</v>
      </c>
      <c r="W252">
        <f t="shared" si="115"/>
        <v>25.2368555555556</v>
      </c>
      <c r="X252">
        <f t="shared" si="116"/>
        <v>3.2248561791247545</v>
      </c>
      <c r="Y252">
        <f t="shared" si="117"/>
        <v>49.413622872471194</v>
      </c>
      <c r="Z252">
        <f t="shared" si="118"/>
        <v>1.7454647595504944</v>
      </c>
      <c r="AA252">
        <f t="shared" si="119"/>
        <v>3.5323553669708962</v>
      </c>
      <c r="AB252">
        <f t="shared" si="120"/>
        <v>1.4793914195742601</v>
      </c>
      <c r="AC252">
        <f t="shared" si="121"/>
        <v>-310.51828082201507</v>
      </c>
      <c r="AD252">
        <f t="shared" si="122"/>
        <v>192.90361283309656</v>
      </c>
      <c r="AE252">
        <f t="shared" si="123"/>
        <v>17.731253415999351</v>
      </c>
      <c r="AF252">
        <f t="shared" si="124"/>
        <v>221.63626076041388</v>
      </c>
      <c r="AG252">
        <f t="shared" si="125"/>
        <v>17.837100089376584</v>
      </c>
      <c r="AH252">
        <f t="shared" si="126"/>
        <v>7.0560270528780151</v>
      </c>
      <c r="AI252">
        <f t="shared" si="127"/>
        <v>18.643201790496818</v>
      </c>
      <c r="AJ252">
        <v>427.01811067598999</v>
      </c>
      <c r="AK252">
        <v>404.37780606060602</v>
      </c>
      <c r="AL252">
        <v>-3.1589667645101599E-2</v>
      </c>
      <c r="AM252">
        <v>66.858535473145096</v>
      </c>
      <c r="AN252">
        <f t="shared" si="128"/>
        <v>7.0412308576420646</v>
      </c>
      <c r="AO252">
        <v>17.016971374942099</v>
      </c>
      <c r="AP252">
        <v>25.282269696969699</v>
      </c>
      <c r="AQ252">
        <v>-7.0910298776820603E-3</v>
      </c>
      <c r="AR252">
        <v>77.585442466858296</v>
      </c>
      <c r="AS252">
        <v>15</v>
      </c>
      <c r="AT252">
        <v>3</v>
      </c>
      <c r="AU252">
        <f t="shared" si="129"/>
        <v>1</v>
      </c>
      <c r="AV252">
        <f t="shared" si="130"/>
        <v>0</v>
      </c>
      <c r="AW252">
        <f t="shared" si="131"/>
        <v>36422.448453288533</v>
      </c>
      <c r="AX252">
        <f t="shared" si="132"/>
        <v>2000.0222222222201</v>
      </c>
      <c r="AY252">
        <f t="shared" si="133"/>
        <v>1681.2187333333318</v>
      </c>
      <c r="AZ252">
        <f t="shared" si="134"/>
        <v>0.84060002666637046</v>
      </c>
      <c r="BA252">
        <f t="shared" si="135"/>
        <v>0.16075805146609484</v>
      </c>
      <c r="BB252" s="1">
        <v>6</v>
      </c>
      <c r="BC252">
        <v>0.5</v>
      </c>
      <c r="BD252" t="s">
        <v>355</v>
      </c>
      <c r="BE252">
        <v>2</v>
      </c>
      <c r="BF252" t="b">
        <v>1</v>
      </c>
      <c r="BG252">
        <v>1657226652.5999999</v>
      </c>
      <c r="BH252">
        <v>394.28199999999998</v>
      </c>
      <c r="BI252">
        <v>419.02211111111097</v>
      </c>
      <c r="BJ252">
        <v>25.292633333333299</v>
      </c>
      <c r="BK252">
        <v>17.040522222222201</v>
      </c>
      <c r="BL252">
        <v>391.12099999999998</v>
      </c>
      <c r="BM252">
        <v>24.9157444444444</v>
      </c>
      <c r="BN252">
        <v>500.058333333333</v>
      </c>
      <c r="BO252">
        <v>68.910577777777803</v>
      </c>
      <c r="BP252">
        <v>0.100218233333333</v>
      </c>
      <c r="BQ252">
        <v>26.776066666666701</v>
      </c>
      <c r="BR252">
        <v>25.2368555555556</v>
      </c>
      <c r="BS252">
        <v>999.9</v>
      </c>
      <c r="BT252">
        <v>0</v>
      </c>
      <c r="BU252">
        <v>0</v>
      </c>
      <c r="BV252">
        <v>9987.7833333333292</v>
      </c>
      <c r="BW252">
        <v>0</v>
      </c>
      <c r="BX252">
        <v>1681.71</v>
      </c>
      <c r="BY252">
        <v>-24.740133333333301</v>
      </c>
      <c r="BZ252">
        <v>404.51333333333298</v>
      </c>
      <c r="CA252">
        <v>426.286333333333</v>
      </c>
      <c r="CB252">
        <v>8.2521122222222196</v>
      </c>
      <c r="CC252">
        <v>419.02211111111097</v>
      </c>
      <c r="CD252">
        <v>17.040522222222201</v>
      </c>
      <c r="CE252">
        <v>1.7429311111111101</v>
      </c>
      <c r="CF252">
        <v>1.1742733333333299</v>
      </c>
      <c r="CG252">
        <v>15.2841555555556</v>
      </c>
      <c r="CH252">
        <v>9.2793066666666704</v>
      </c>
      <c r="CI252">
        <v>2000.0222222222201</v>
      </c>
      <c r="CJ252">
        <v>0.97999911111111104</v>
      </c>
      <c r="CK252">
        <v>2.0000766666666701E-2</v>
      </c>
      <c r="CL252">
        <v>0</v>
      </c>
      <c r="CM252">
        <v>2.3980333333333301</v>
      </c>
      <c r="CN252">
        <v>0</v>
      </c>
      <c r="CO252">
        <v>15327.344444444399</v>
      </c>
      <c r="CP252">
        <v>16705.588888888899</v>
      </c>
      <c r="CQ252">
        <v>47.686999999999998</v>
      </c>
      <c r="CR252">
        <v>50.472000000000001</v>
      </c>
      <c r="CS252">
        <v>48.936999999999998</v>
      </c>
      <c r="CT252">
        <v>47.909444444444397</v>
      </c>
      <c r="CU252">
        <v>46.875</v>
      </c>
      <c r="CV252">
        <v>1960.02</v>
      </c>
      <c r="CW252">
        <v>40.002222222222201</v>
      </c>
      <c r="CX252">
        <v>0</v>
      </c>
      <c r="CY252">
        <v>1651543717.4000001</v>
      </c>
      <c r="CZ252">
        <v>0</v>
      </c>
      <c r="DA252">
        <v>1657211497.5999999</v>
      </c>
      <c r="DB252" t="s">
        <v>356</v>
      </c>
      <c r="DC252">
        <v>1657211493.5999999</v>
      </c>
      <c r="DD252">
        <v>1657211497.5999999</v>
      </c>
      <c r="DE252">
        <v>1</v>
      </c>
      <c r="DF252">
        <v>1.526</v>
      </c>
      <c r="DG252">
        <v>4.4999999999999998E-2</v>
      </c>
      <c r="DH252">
        <v>2.6110000000000002</v>
      </c>
      <c r="DI252">
        <v>0.157</v>
      </c>
      <c r="DJ252">
        <v>420</v>
      </c>
      <c r="DK252">
        <v>20</v>
      </c>
      <c r="DL252">
        <v>0.57999999999999996</v>
      </c>
      <c r="DM252">
        <v>0.22</v>
      </c>
      <c r="DN252">
        <v>-25.644760975609799</v>
      </c>
      <c r="DO252">
        <v>1.8775358885017199</v>
      </c>
      <c r="DP252">
        <v>0.31295131069759202</v>
      </c>
      <c r="DQ252">
        <v>0</v>
      </c>
      <c r="DR252">
        <v>8.4407670731707292</v>
      </c>
      <c r="DS252">
        <v>-1.1848480139372699</v>
      </c>
      <c r="DT252">
        <v>0.11725383746892799</v>
      </c>
      <c r="DU252">
        <v>0</v>
      </c>
      <c r="DV252">
        <v>0</v>
      </c>
      <c r="DW252">
        <v>2</v>
      </c>
      <c r="DX252" t="s">
        <v>365</v>
      </c>
      <c r="DY252">
        <v>2.8553899999999999</v>
      </c>
      <c r="DZ252">
        <v>2.71645</v>
      </c>
      <c r="EA252">
        <v>6.6257300000000005E-2</v>
      </c>
      <c r="EB252">
        <v>6.9479600000000002E-2</v>
      </c>
      <c r="EC252">
        <v>8.1737099999999993E-2</v>
      </c>
      <c r="ED252">
        <v>6.1866900000000002E-2</v>
      </c>
      <c r="EE252">
        <v>26324.5</v>
      </c>
      <c r="EF252">
        <v>22832.6</v>
      </c>
      <c r="EG252">
        <v>25244.7</v>
      </c>
      <c r="EH252">
        <v>23902.400000000001</v>
      </c>
      <c r="EI252">
        <v>39587.5</v>
      </c>
      <c r="EJ252">
        <v>37129.9</v>
      </c>
      <c r="EK252">
        <v>45656</v>
      </c>
      <c r="EL252">
        <v>42652.9</v>
      </c>
      <c r="EM252">
        <v>1.7849299999999999</v>
      </c>
      <c r="EN252">
        <v>2.0314999999999999</v>
      </c>
      <c r="EO252">
        <v>5.0604299999999998E-2</v>
      </c>
      <c r="EP252">
        <v>0</v>
      </c>
      <c r="EQ252">
        <v>24.400500000000001</v>
      </c>
      <c r="ER252">
        <v>999.9</v>
      </c>
      <c r="ES252">
        <v>29.844000000000001</v>
      </c>
      <c r="ET252">
        <v>38.491</v>
      </c>
      <c r="EU252">
        <v>29.608899999999998</v>
      </c>
      <c r="EV252">
        <v>51.281799999999997</v>
      </c>
      <c r="EW252">
        <v>38.201099999999997</v>
      </c>
      <c r="EX252">
        <v>2</v>
      </c>
      <c r="EY252">
        <v>4.95757E-2</v>
      </c>
      <c r="EZ252">
        <v>4.1610100000000001</v>
      </c>
      <c r="FA252">
        <v>20.191700000000001</v>
      </c>
      <c r="FB252">
        <v>5.2349600000000001</v>
      </c>
      <c r="FC252">
        <v>11.992000000000001</v>
      </c>
      <c r="FD252">
        <v>4.9565999999999999</v>
      </c>
      <c r="FE252">
        <v>3.3039800000000001</v>
      </c>
      <c r="FF252">
        <v>9999</v>
      </c>
      <c r="FG252">
        <v>326.2</v>
      </c>
      <c r="FH252">
        <v>9999</v>
      </c>
      <c r="FI252">
        <v>4922.3</v>
      </c>
      <c r="FJ252">
        <v>1.8682799999999999</v>
      </c>
      <c r="FK252">
        <v>1.8640099999999999</v>
      </c>
      <c r="FL252">
        <v>1.8714900000000001</v>
      </c>
      <c r="FM252">
        <v>1.8626199999999999</v>
      </c>
      <c r="FN252">
        <v>1.86189</v>
      </c>
      <c r="FO252">
        <v>1.86829</v>
      </c>
      <c r="FP252">
        <v>1.85849</v>
      </c>
      <c r="FQ252">
        <v>1.86463</v>
      </c>
      <c r="FR252">
        <v>5</v>
      </c>
      <c r="FS252">
        <v>0</v>
      </c>
      <c r="FT252">
        <v>0</v>
      </c>
      <c r="FU252">
        <v>0</v>
      </c>
      <c r="FV252" t="s">
        <v>358</v>
      </c>
      <c r="FW252" t="s">
        <v>359</v>
      </c>
      <c r="FX252" t="s">
        <v>360</v>
      </c>
      <c r="FY252" t="s">
        <v>360</v>
      </c>
      <c r="FZ252" t="s">
        <v>360</v>
      </c>
      <c r="GA252" t="s">
        <v>360</v>
      </c>
      <c r="GB252">
        <v>0</v>
      </c>
      <c r="GC252">
        <v>100</v>
      </c>
      <c r="GD252">
        <v>100</v>
      </c>
      <c r="GE252">
        <v>3.16</v>
      </c>
      <c r="GF252">
        <v>0.3765</v>
      </c>
      <c r="GG252">
        <v>1.64354498451179</v>
      </c>
      <c r="GH252">
        <v>4.8697645535604704E-3</v>
      </c>
      <c r="GI252">
        <v>-2.9716501002383001E-6</v>
      </c>
      <c r="GJ252">
        <v>1.12513468715282E-9</v>
      </c>
      <c r="GK252">
        <v>-5.6040547963591501E-2</v>
      </c>
      <c r="GL252">
        <v>-3.4440246100026599E-2</v>
      </c>
      <c r="GM252">
        <v>3.75033726110429E-3</v>
      </c>
      <c r="GN252">
        <v>-6.7053370517907205E-5</v>
      </c>
      <c r="GO252">
        <v>20</v>
      </c>
      <c r="GP252">
        <v>2120</v>
      </c>
      <c r="GQ252">
        <v>2</v>
      </c>
      <c r="GR252">
        <v>25</v>
      </c>
      <c r="GS252">
        <v>252.7</v>
      </c>
      <c r="GT252">
        <v>252.6</v>
      </c>
      <c r="GU252">
        <v>1.3012699999999999</v>
      </c>
      <c r="GV252">
        <v>2.3950200000000001</v>
      </c>
      <c r="GW252">
        <v>1.9982899999999999</v>
      </c>
      <c r="GX252">
        <v>2.7355999999999998</v>
      </c>
      <c r="GY252">
        <v>2.0935100000000002</v>
      </c>
      <c r="GZ252">
        <v>2.4230999999999998</v>
      </c>
      <c r="HA252">
        <v>42.804600000000001</v>
      </c>
      <c r="HB252">
        <v>15.8307</v>
      </c>
      <c r="HC252">
        <v>18</v>
      </c>
      <c r="HD252">
        <v>429.815</v>
      </c>
      <c r="HE252">
        <v>580.71400000000006</v>
      </c>
      <c r="HF252">
        <v>22.270700000000001</v>
      </c>
      <c r="HG252">
        <v>28.106100000000001</v>
      </c>
      <c r="HH252">
        <v>30.000800000000002</v>
      </c>
      <c r="HI252">
        <v>28.0929</v>
      </c>
      <c r="HJ252">
        <v>28.064699999999998</v>
      </c>
      <c r="HK252">
        <v>26.039000000000001</v>
      </c>
      <c r="HL252">
        <v>49.996000000000002</v>
      </c>
      <c r="HM252">
        <v>0</v>
      </c>
      <c r="HN252">
        <v>22.185199999999998</v>
      </c>
      <c r="HO252">
        <v>399.61700000000002</v>
      </c>
      <c r="HP252">
        <v>17.332599999999999</v>
      </c>
      <c r="HQ252">
        <v>96.615200000000002</v>
      </c>
      <c r="HR252">
        <v>100.268</v>
      </c>
    </row>
    <row r="253" spans="1:226" x14ac:dyDescent="0.2">
      <c r="A253">
        <v>237</v>
      </c>
      <c r="B253">
        <v>1657226660.0999999</v>
      </c>
      <c r="C253">
        <v>2993.5999999046298</v>
      </c>
      <c r="D253" t="s">
        <v>835</v>
      </c>
      <c r="E253" t="s">
        <v>836</v>
      </c>
      <c r="F253">
        <v>5</v>
      </c>
      <c r="G253" t="s">
        <v>832</v>
      </c>
      <c r="H253" t="s">
        <v>354</v>
      </c>
      <c r="I253">
        <v>1657226657.3</v>
      </c>
      <c r="J253">
        <f t="shared" si="102"/>
        <v>6.9387491879834276E-3</v>
      </c>
      <c r="K253">
        <f t="shared" si="103"/>
        <v>6.9387491879834275</v>
      </c>
      <c r="L253">
        <f t="shared" si="104"/>
        <v>18.908739516248204</v>
      </c>
      <c r="M253">
        <f t="shared" si="105"/>
        <v>392.584</v>
      </c>
      <c r="N253">
        <f t="shared" si="106"/>
        <v>284.80346566159216</v>
      </c>
      <c r="O253">
        <f t="shared" si="107"/>
        <v>19.654244231184023</v>
      </c>
      <c r="P253">
        <f t="shared" si="108"/>
        <v>27.092162657961996</v>
      </c>
      <c r="Q253">
        <f t="shared" si="109"/>
        <v>0.33722217827198747</v>
      </c>
      <c r="R253">
        <f t="shared" si="110"/>
        <v>2.3277302565758333</v>
      </c>
      <c r="S253">
        <f t="shared" si="111"/>
        <v>0.3122435110635175</v>
      </c>
      <c r="T253">
        <f t="shared" si="112"/>
        <v>0.1972420206524001</v>
      </c>
      <c r="U253">
        <f t="shared" si="113"/>
        <v>321.50963159999998</v>
      </c>
      <c r="V253">
        <f t="shared" si="114"/>
        <v>26.840058439293184</v>
      </c>
      <c r="W253">
        <f t="shared" si="115"/>
        <v>25.22147</v>
      </c>
      <c r="X253">
        <f t="shared" si="116"/>
        <v>3.2219045485837401</v>
      </c>
      <c r="Y253">
        <f t="shared" si="117"/>
        <v>49.501591738237714</v>
      </c>
      <c r="Z253">
        <f t="shared" si="118"/>
        <v>1.7435227997253697</v>
      </c>
      <c r="AA253">
        <f t="shared" si="119"/>
        <v>3.5221550227011753</v>
      </c>
      <c r="AB253">
        <f t="shared" si="120"/>
        <v>1.4783817488583704</v>
      </c>
      <c r="AC253">
        <f t="shared" si="121"/>
        <v>-305.99883919006913</v>
      </c>
      <c r="AD253">
        <f t="shared" si="122"/>
        <v>188.92282502385368</v>
      </c>
      <c r="AE253">
        <f t="shared" si="123"/>
        <v>17.336716830426564</v>
      </c>
      <c r="AF253">
        <f t="shared" si="124"/>
        <v>221.77033426421107</v>
      </c>
      <c r="AG253">
        <f t="shared" si="125"/>
        <v>13.39619753132884</v>
      </c>
      <c r="AH253">
        <f t="shared" si="126"/>
        <v>6.9577320289954452</v>
      </c>
      <c r="AI253">
        <f t="shared" si="127"/>
        <v>18.908739516248204</v>
      </c>
      <c r="AJ253">
        <v>420.26861116130499</v>
      </c>
      <c r="AK253">
        <v>400.52066666666701</v>
      </c>
      <c r="AL253">
        <v>-0.90284312433720204</v>
      </c>
      <c r="AM253">
        <v>66.858535473145096</v>
      </c>
      <c r="AN253">
        <f t="shared" si="128"/>
        <v>6.9387491879834275</v>
      </c>
      <c r="AO253">
        <v>17.1059355084967</v>
      </c>
      <c r="AP253">
        <v>25.248993333333299</v>
      </c>
      <c r="AQ253">
        <v>-6.3583948445232099E-3</v>
      </c>
      <c r="AR253">
        <v>77.585442466858296</v>
      </c>
      <c r="AS253">
        <v>15</v>
      </c>
      <c r="AT253">
        <v>3</v>
      </c>
      <c r="AU253">
        <f t="shared" si="129"/>
        <v>1</v>
      </c>
      <c r="AV253">
        <f t="shared" si="130"/>
        <v>0</v>
      </c>
      <c r="AW253">
        <f t="shared" si="131"/>
        <v>36502.072264386661</v>
      </c>
      <c r="AX253">
        <f t="shared" si="132"/>
        <v>1999.963</v>
      </c>
      <c r="AY253">
        <f t="shared" si="133"/>
        <v>1681.1686800000002</v>
      </c>
      <c r="AZ253">
        <f t="shared" si="134"/>
        <v>0.84059989109798539</v>
      </c>
      <c r="BA253">
        <f t="shared" si="135"/>
        <v>0.16075778981911165</v>
      </c>
      <c r="BB253" s="1">
        <v>6</v>
      </c>
      <c r="BC253">
        <v>0.5</v>
      </c>
      <c r="BD253" t="s">
        <v>355</v>
      </c>
      <c r="BE253">
        <v>2</v>
      </c>
      <c r="BF253" t="b">
        <v>1</v>
      </c>
      <c r="BG253">
        <v>1657226657.3</v>
      </c>
      <c r="BH253">
        <v>392.584</v>
      </c>
      <c r="BI253">
        <v>411.93610000000001</v>
      </c>
      <c r="BJ253">
        <v>25.26484</v>
      </c>
      <c r="BK253">
        <v>17.12698</v>
      </c>
      <c r="BL253">
        <v>389.42829999999998</v>
      </c>
      <c r="BM253">
        <v>24.8887</v>
      </c>
      <c r="BN253">
        <v>500.0292</v>
      </c>
      <c r="BO253">
        <v>68.909899999999993</v>
      </c>
      <c r="BP253">
        <v>9.9949250000000003E-2</v>
      </c>
      <c r="BQ253">
        <v>26.72692</v>
      </c>
      <c r="BR253">
        <v>25.22147</v>
      </c>
      <c r="BS253">
        <v>999.9</v>
      </c>
      <c r="BT253">
        <v>0</v>
      </c>
      <c r="BU253">
        <v>0</v>
      </c>
      <c r="BV253">
        <v>10008.94</v>
      </c>
      <c r="BW253">
        <v>0</v>
      </c>
      <c r="BX253">
        <v>1680.8610000000001</v>
      </c>
      <c r="BY253">
        <v>-19.352219999999999</v>
      </c>
      <c r="BZ253">
        <v>402.75959999999998</v>
      </c>
      <c r="CA253">
        <v>419.11419999999998</v>
      </c>
      <c r="CB253">
        <v>8.1378660000000007</v>
      </c>
      <c r="CC253">
        <v>411.93610000000001</v>
      </c>
      <c r="CD253">
        <v>17.12698</v>
      </c>
      <c r="CE253">
        <v>1.740998</v>
      </c>
      <c r="CF253">
        <v>1.180218</v>
      </c>
      <c r="CG253">
        <v>15.26689</v>
      </c>
      <c r="CH253">
        <v>9.3543090000000007</v>
      </c>
      <c r="CI253">
        <v>1999.963</v>
      </c>
      <c r="CJ253">
        <v>0.98000240000000005</v>
      </c>
      <c r="CK253">
        <v>1.999741E-2</v>
      </c>
      <c r="CL253">
        <v>0</v>
      </c>
      <c r="CM253">
        <v>2.6193599999999999</v>
      </c>
      <c r="CN253">
        <v>0</v>
      </c>
      <c r="CO253">
        <v>15308.14</v>
      </c>
      <c r="CP253">
        <v>16705.13</v>
      </c>
      <c r="CQ253">
        <v>47.686999999999998</v>
      </c>
      <c r="CR253">
        <v>50.5</v>
      </c>
      <c r="CS253">
        <v>48.949599999999997</v>
      </c>
      <c r="CT253">
        <v>47.905999999999999</v>
      </c>
      <c r="CU253">
        <v>46.875</v>
      </c>
      <c r="CV253">
        <v>1959.971</v>
      </c>
      <c r="CW253">
        <v>39.991999999999997</v>
      </c>
      <c r="CX253">
        <v>0</v>
      </c>
      <c r="CY253">
        <v>1651543722.2</v>
      </c>
      <c r="CZ253">
        <v>0</v>
      </c>
      <c r="DA253">
        <v>1657211497.5999999</v>
      </c>
      <c r="DB253" t="s">
        <v>356</v>
      </c>
      <c r="DC253">
        <v>1657211493.5999999</v>
      </c>
      <c r="DD253">
        <v>1657211497.5999999</v>
      </c>
      <c r="DE253">
        <v>1</v>
      </c>
      <c r="DF253">
        <v>1.526</v>
      </c>
      <c r="DG253">
        <v>4.4999999999999998E-2</v>
      </c>
      <c r="DH253">
        <v>2.6110000000000002</v>
      </c>
      <c r="DI253">
        <v>0.157</v>
      </c>
      <c r="DJ253">
        <v>420</v>
      </c>
      <c r="DK253">
        <v>20</v>
      </c>
      <c r="DL253">
        <v>0.57999999999999996</v>
      </c>
      <c r="DM253">
        <v>0.22</v>
      </c>
      <c r="DN253">
        <v>-23.9442951219512</v>
      </c>
      <c r="DO253">
        <v>23.679957491289201</v>
      </c>
      <c r="DP253">
        <v>2.8635256434521299</v>
      </c>
      <c r="DQ253">
        <v>0</v>
      </c>
      <c r="DR253">
        <v>8.3151819512195093</v>
      </c>
      <c r="DS253">
        <v>-1.33557574912892</v>
      </c>
      <c r="DT253">
        <v>0.132088549017538</v>
      </c>
      <c r="DU253">
        <v>0</v>
      </c>
      <c r="DV253">
        <v>0</v>
      </c>
      <c r="DW253">
        <v>2</v>
      </c>
      <c r="DX253" t="s">
        <v>365</v>
      </c>
      <c r="DY253">
        <v>2.8551299999999999</v>
      </c>
      <c r="DZ253">
        <v>2.7166199999999998</v>
      </c>
      <c r="EA253">
        <v>6.5695799999999999E-2</v>
      </c>
      <c r="EB253">
        <v>6.8107000000000001E-2</v>
      </c>
      <c r="EC253">
        <v>8.1659999999999996E-2</v>
      </c>
      <c r="ED253">
        <v>6.2142000000000003E-2</v>
      </c>
      <c r="EE253">
        <v>26340.5</v>
      </c>
      <c r="EF253">
        <v>22866.3</v>
      </c>
      <c r="EG253">
        <v>25244.799999999999</v>
      </c>
      <c r="EH253">
        <v>23902.5</v>
      </c>
      <c r="EI253">
        <v>39591.1</v>
      </c>
      <c r="EJ253">
        <v>37119</v>
      </c>
      <c r="EK253">
        <v>45656.3</v>
      </c>
      <c r="EL253">
        <v>42652.9</v>
      </c>
      <c r="EM253">
        <v>1.7847999999999999</v>
      </c>
      <c r="EN253">
        <v>2.0317699999999999</v>
      </c>
      <c r="EO253">
        <v>4.8883299999999998E-2</v>
      </c>
      <c r="EP253">
        <v>0</v>
      </c>
      <c r="EQ253">
        <v>24.405200000000001</v>
      </c>
      <c r="ER253">
        <v>999.9</v>
      </c>
      <c r="ES253">
        <v>29.795000000000002</v>
      </c>
      <c r="ET253">
        <v>38.491</v>
      </c>
      <c r="EU253">
        <v>29.558499999999999</v>
      </c>
      <c r="EV253">
        <v>51.261800000000001</v>
      </c>
      <c r="EW253">
        <v>38.261200000000002</v>
      </c>
      <c r="EX253">
        <v>2</v>
      </c>
      <c r="EY253">
        <v>5.0043200000000003E-2</v>
      </c>
      <c r="EZ253">
        <v>4.3343499999999997</v>
      </c>
      <c r="FA253">
        <v>20.1873</v>
      </c>
      <c r="FB253">
        <v>5.23421</v>
      </c>
      <c r="FC253">
        <v>11.992000000000001</v>
      </c>
      <c r="FD253">
        <v>4.9565999999999999</v>
      </c>
      <c r="FE253">
        <v>3.3039499999999999</v>
      </c>
      <c r="FF253">
        <v>9999</v>
      </c>
      <c r="FG253">
        <v>326.2</v>
      </c>
      <c r="FH253">
        <v>9999</v>
      </c>
      <c r="FI253">
        <v>4922.5</v>
      </c>
      <c r="FJ253">
        <v>1.8682399999999999</v>
      </c>
      <c r="FK253">
        <v>1.8640099999999999</v>
      </c>
      <c r="FL253">
        <v>1.8714900000000001</v>
      </c>
      <c r="FM253">
        <v>1.86259</v>
      </c>
      <c r="FN253">
        <v>1.86188</v>
      </c>
      <c r="FO253">
        <v>1.86829</v>
      </c>
      <c r="FP253">
        <v>1.8584799999999999</v>
      </c>
      <c r="FQ253">
        <v>1.8646499999999999</v>
      </c>
      <c r="FR253">
        <v>5</v>
      </c>
      <c r="FS253">
        <v>0</v>
      </c>
      <c r="FT253">
        <v>0</v>
      </c>
      <c r="FU253">
        <v>0</v>
      </c>
      <c r="FV253" t="s">
        <v>358</v>
      </c>
      <c r="FW253" t="s">
        <v>359</v>
      </c>
      <c r="FX253" t="s">
        <v>360</v>
      </c>
      <c r="FY253" t="s">
        <v>360</v>
      </c>
      <c r="FZ253" t="s">
        <v>360</v>
      </c>
      <c r="GA253" t="s">
        <v>360</v>
      </c>
      <c r="GB253">
        <v>0</v>
      </c>
      <c r="GC253">
        <v>100</v>
      </c>
      <c r="GD253">
        <v>100</v>
      </c>
      <c r="GE253">
        <v>3.1469999999999998</v>
      </c>
      <c r="GF253">
        <v>0.37559999999999999</v>
      </c>
      <c r="GG253">
        <v>1.64354498451179</v>
      </c>
      <c r="GH253">
        <v>4.8697645535604704E-3</v>
      </c>
      <c r="GI253">
        <v>-2.9716501002383001E-6</v>
      </c>
      <c r="GJ253">
        <v>1.12513468715282E-9</v>
      </c>
      <c r="GK253">
        <v>-5.6040547963591501E-2</v>
      </c>
      <c r="GL253">
        <v>-3.4440246100026599E-2</v>
      </c>
      <c r="GM253">
        <v>3.75033726110429E-3</v>
      </c>
      <c r="GN253">
        <v>-6.7053370517907205E-5</v>
      </c>
      <c r="GO253">
        <v>20</v>
      </c>
      <c r="GP253">
        <v>2120</v>
      </c>
      <c r="GQ253">
        <v>2</v>
      </c>
      <c r="GR253">
        <v>25</v>
      </c>
      <c r="GS253">
        <v>252.8</v>
      </c>
      <c r="GT253">
        <v>252.7</v>
      </c>
      <c r="GU253">
        <v>1.26953</v>
      </c>
      <c r="GV253">
        <v>2.3974600000000001</v>
      </c>
      <c r="GW253">
        <v>1.9982899999999999</v>
      </c>
      <c r="GX253">
        <v>2.7355999999999998</v>
      </c>
      <c r="GY253">
        <v>2.0935100000000002</v>
      </c>
      <c r="GZ253">
        <v>2.3877000000000002</v>
      </c>
      <c r="HA253">
        <v>42.831499999999998</v>
      </c>
      <c r="HB253">
        <v>15.8132</v>
      </c>
      <c r="HC253">
        <v>18</v>
      </c>
      <c r="HD253">
        <v>429.72300000000001</v>
      </c>
      <c r="HE253">
        <v>580.88599999999997</v>
      </c>
      <c r="HF253">
        <v>22.049900000000001</v>
      </c>
      <c r="HG253">
        <v>28.102599999999999</v>
      </c>
      <c r="HH253">
        <v>30.000499999999999</v>
      </c>
      <c r="HI253">
        <v>28.09</v>
      </c>
      <c r="HJ253">
        <v>28.061299999999999</v>
      </c>
      <c r="HK253">
        <v>25.390899999999998</v>
      </c>
      <c r="HL253">
        <v>49.418199999999999</v>
      </c>
      <c r="HM253">
        <v>0</v>
      </c>
      <c r="HN253">
        <v>21.9512</v>
      </c>
      <c r="HO253">
        <v>379.42399999999998</v>
      </c>
      <c r="HP253">
        <v>17.475300000000001</v>
      </c>
      <c r="HQ253">
        <v>96.615700000000004</v>
      </c>
      <c r="HR253">
        <v>100.268</v>
      </c>
    </row>
    <row r="254" spans="1:226" x14ac:dyDescent="0.2">
      <c r="A254">
        <v>238</v>
      </c>
      <c r="B254">
        <v>1657226665.0999999</v>
      </c>
      <c r="C254">
        <v>2998.5999999046298</v>
      </c>
      <c r="D254" t="s">
        <v>837</v>
      </c>
      <c r="E254" t="s">
        <v>838</v>
      </c>
      <c r="F254">
        <v>5</v>
      </c>
      <c r="G254" t="s">
        <v>832</v>
      </c>
      <c r="H254" t="s">
        <v>354</v>
      </c>
      <c r="I254">
        <v>1657226662.5999999</v>
      </c>
      <c r="J254">
        <f t="shared" si="102"/>
        <v>6.8135473737588404E-3</v>
      </c>
      <c r="K254">
        <f t="shared" si="103"/>
        <v>6.8135473737588406</v>
      </c>
      <c r="L254">
        <f t="shared" si="104"/>
        <v>18.631795073229199</v>
      </c>
      <c r="M254">
        <f t="shared" si="105"/>
        <v>385.74433333333297</v>
      </c>
      <c r="N254">
        <f t="shared" si="106"/>
        <v>278.11044096691239</v>
      </c>
      <c r="O254">
        <f t="shared" si="107"/>
        <v>19.192348115381257</v>
      </c>
      <c r="P254">
        <f t="shared" si="108"/>
        <v>26.620142354705013</v>
      </c>
      <c r="Q254">
        <f t="shared" si="109"/>
        <v>0.33149615980927066</v>
      </c>
      <c r="R254">
        <f t="shared" si="110"/>
        <v>2.3300502537649574</v>
      </c>
      <c r="S254">
        <f t="shared" si="111"/>
        <v>0.3073481768896999</v>
      </c>
      <c r="T254">
        <f t="shared" si="112"/>
        <v>0.19411541839531987</v>
      </c>
      <c r="U254">
        <f t="shared" si="113"/>
        <v>321.51462999999961</v>
      </c>
      <c r="V254">
        <f t="shared" si="114"/>
        <v>26.814984222746066</v>
      </c>
      <c r="W254">
        <f t="shared" si="115"/>
        <v>25.190544444444399</v>
      </c>
      <c r="X254">
        <f t="shared" si="116"/>
        <v>3.2159787983637611</v>
      </c>
      <c r="Y254">
        <f t="shared" si="117"/>
        <v>49.621867911506001</v>
      </c>
      <c r="Z254">
        <f t="shared" si="118"/>
        <v>1.7410584124334314</v>
      </c>
      <c r="AA254">
        <f t="shared" si="119"/>
        <v>3.5086514992510507</v>
      </c>
      <c r="AB254">
        <f t="shared" si="120"/>
        <v>1.4749203859303297</v>
      </c>
      <c r="AC254">
        <f t="shared" si="121"/>
        <v>-300.47743918276484</v>
      </c>
      <c r="AD254">
        <f t="shared" si="122"/>
        <v>184.7989447830162</v>
      </c>
      <c r="AE254">
        <f t="shared" si="123"/>
        <v>16.933220706876487</v>
      </c>
      <c r="AF254">
        <f t="shared" si="124"/>
        <v>222.76935630712748</v>
      </c>
      <c r="AG254">
        <f t="shared" si="125"/>
        <v>8.2392028948761151</v>
      </c>
      <c r="AH254">
        <f t="shared" si="126"/>
        <v>6.8203240027989933</v>
      </c>
      <c r="AI254">
        <f t="shared" si="127"/>
        <v>18.631795073229199</v>
      </c>
      <c r="AJ254">
        <v>408.03314037674801</v>
      </c>
      <c r="AK254">
        <v>391.94568484848497</v>
      </c>
      <c r="AL254">
        <v>-1.8032483139392601</v>
      </c>
      <c r="AM254">
        <v>66.858535473145096</v>
      </c>
      <c r="AN254">
        <f t="shared" si="128"/>
        <v>6.8135473737588406</v>
      </c>
      <c r="AO254">
        <v>17.2194742456455</v>
      </c>
      <c r="AP254">
        <v>25.220335151515101</v>
      </c>
      <c r="AQ254">
        <v>-6.8511056443298097E-3</v>
      </c>
      <c r="AR254">
        <v>77.585442466858296</v>
      </c>
      <c r="AS254">
        <v>15</v>
      </c>
      <c r="AT254">
        <v>3</v>
      </c>
      <c r="AU254">
        <f t="shared" si="129"/>
        <v>1</v>
      </c>
      <c r="AV254">
        <f t="shared" si="130"/>
        <v>0</v>
      </c>
      <c r="AW254">
        <f t="shared" si="131"/>
        <v>36565.445259808381</v>
      </c>
      <c r="AX254">
        <f t="shared" si="132"/>
        <v>1999.9922222222201</v>
      </c>
      <c r="AY254">
        <f t="shared" si="133"/>
        <v>1681.1933999999981</v>
      </c>
      <c r="AZ254">
        <f t="shared" si="134"/>
        <v>0.84059996899987932</v>
      </c>
      <c r="BA254">
        <f t="shared" si="135"/>
        <v>0.1607579401697673</v>
      </c>
      <c r="BB254" s="1">
        <v>6</v>
      </c>
      <c r="BC254">
        <v>0.5</v>
      </c>
      <c r="BD254" t="s">
        <v>355</v>
      </c>
      <c r="BE254">
        <v>2</v>
      </c>
      <c r="BF254" t="b">
        <v>1</v>
      </c>
      <c r="BG254">
        <v>1657226662.5999999</v>
      </c>
      <c r="BH254">
        <v>385.74433333333297</v>
      </c>
      <c r="BI254">
        <v>398.79077777777798</v>
      </c>
      <c r="BJ254">
        <v>25.229144444444401</v>
      </c>
      <c r="BK254">
        <v>17.2498222222222</v>
      </c>
      <c r="BL254">
        <v>382.60944444444402</v>
      </c>
      <c r="BM254">
        <v>24.8539666666667</v>
      </c>
      <c r="BN254">
        <v>499.91111111111098</v>
      </c>
      <c r="BO254">
        <v>68.909899999999993</v>
      </c>
      <c r="BP254">
        <v>9.9907933333333296E-2</v>
      </c>
      <c r="BQ254">
        <v>26.661666666666701</v>
      </c>
      <c r="BR254">
        <v>25.190544444444399</v>
      </c>
      <c r="BS254">
        <v>999.9</v>
      </c>
      <c r="BT254">
        <v>0</v>
      </c>
      <c r="BU254">
        <v>0</v>
      </c>
      <c r="BV254">
        <v>10024.788888888899</v>
      </c>
      <c r="BW254">
        <v>0</v>
      </c>
      <c r="BX254">
        <v>1680.7688888888899</v>
      </c>
      <c r="BY254">
        <v>-13.046388888888901</v>
      </c>
      <c r="BZ254">
        <v>395.72800000000001</v>
      </c>
      <c r="CA254">
        <v>405.79033333333302</v>
      </c>
      <c r="CB254">
        <v>7.9793311111111098</v>
      </c>
      <c r="CC254">
        <v>398.79077777777798</v>
      </c>
      <c r="CD254">
        <v>17.2498222222222</v>
      </c>
      <c r="CE254">
        <v>1.73853888888889</v>
      </c>
      <c r="CF254">
        <v>1.18868222222222</v>
      </c>
      <c r="CG254">
        <v>15.244866666666701</v>
      </c>
      <c r="CH254">
        <v>9.4605466666666693</v>
      </c>
      <c r="CI254">
        <v>1999.9922222222201</v>
      </c>
      <c r="CJ254">
        <v>0.98000033333333303</v>
      </c>
      <c r="CK254">
        <v>1.9999677777777801E-2</v>
      </c>
      <c r="CL254">
        <v>0</v>
      </c>
      <c r="CM254">
        <v>2.5192222222222198</v>
      </c>
      <c r="CN254">
        <v>0</v>
      </c>
      <c r="CO254">
        <v>15247.6333333333</v>
      </c>
      <c r="CP254">
        <v>16705.355555555601</v>
      </c>
      <c r="CQ254">
        <v>47.686999999999998</v>
      </c>
      <c r="CR254">
        <v>50.5</v>
      </c>
      <c r="CS254">
        <v>48.936999999999998</v>
      </c>
      <c r="CT254">
        <v>47.902555555555601</v>
      </c>
      <c r="CU254">
        <v>46.875</v>
      </c>
      <c r="CV254">
        <v>1959.99444444444</v>
      </c>
      <c r="CW254">
        <v>39.997777777777799</v>
      </c>
      <c r="CX254">
        <v>0</v>
      </c>
      <c r="CY254">
        <v>1651543727</v>
      </c>
      <c r="CZ254">
        <v>0</v>
      </c>
      <c r="DA254">
        <v>1657211497.5999999</v>
      </c>
      <c r="DB254" t="s">
        <v>356</v>
      </c>
      <c r="DC254">
        <v>1657211493.5999999</v>
      </c>
      <c r="DD254">
        <v>1657211497.5999999</v>
      </c>
      <c r="DE254">
        <v>1</v>
      </c>
      <c r="DF254">
        <v>1.526</v>
      </c>
      <c r="DG254">
        <v>4.4999999999999998E-2</v>
      </c>
      <c r="DH254">
        <v>2.6110000000000002</v>
      </c>
      <c r="DI254">
        <v>0.157</v>
      </c>
      <c r="DJ254">
        <v>420</v>
      </c>
      <c r="DK254">
        <v>20</v>
      </c>
      <c r="DL254">
        <v>0.57999999999999996</v>
      </c>
      <c r="DM254">
        <v>0.22</v>
      </c>
      <c r="DN254">
        <v>-21.6180073170732</v>
      </c>
      <c r="DO254">
        <v>44.423897560975597</v>
      </c>
      <c r="DP254">
        <v>4.71914952023526</v>
      </c>
      <c r="DQ254">
        <v>0</v>
      </c>
      <c r="DR254">
        <v>8.2198792682926793</v>
      </c>
      <c r="DS254">
        <v>-1.4907700348431701</v>
      </c>
      <c r="DT254">
        <v>0.147443792802715</v>
      </c>
      <c r="DU254">
        <v>0</v>
      </c>
      <c r="DV254">
        <v>0</v>
      </c>
      <c r="DW254">
        <v>2</v>
      </c>
      <c r="DX254" t="s">
        <v>365</v>
      </c>
      <c r="DY254">
        <v>2.85494</v>
      </c>
      <c r="DZ254">
        <v>2.7166399999999999</v>
      </c>
      <c r="EA254">
        <v>6.4533900000000005E-2</v>
      </c>
      <c r="EB254">
        <v>6.6265900000000003E-2</v>
      </c>
      <c r="EC254">
        <v>8.1600199999999998E-2</v>
      </c>
      <c r="ED254">
        <v>6.2442400000000002E-2</v>
      </c>
      <c r="EE254">
        <v>26373.4</v>
      </c>
      <c r="EF254">
        <v>22911.9</v>
      </c>
      <c r="EG254">
        <v>25244.9</v>
      </c>
      <c r="EH254">
        <v>23902.9</v>
      </c>
      <c r="EI254">
        <v>39593.4</v>
      </c>
      <c r="EJ254">
        <v>37107.699999999997</v>
      </c>
      <c r="EK254">
        <v>45656</v>
      </c>
      <c r="EL254">
        <v>42653.8</v>
      </c>
      <c r="EM254">
        <v>1.7847999999999999</v>
      </c>
      <c r="EN254">
        <v>2.03165</v>
      </c>
      <c r="EO254">
        <v>4.7616699999999998E-2</v>
      </c>
      <c r="EP254">
        <v>0</v>
      </c>
      <c r="EQ254">
        <v>24.394200000000001</v>
      </c>
      <c r="ER254">
        <v>999.9</v>
      </c>
      <c r="ES254">
        <v>29.77</v>
      </c>
      <c r="ET254">
        <v>38.500999999999998</v>
      </c>
      <c r="EU254">
        <v>29.552900000000001</v>
      </c>
      <c r="EV254">
        <v>51.361800000000002</v>
      </c>
      <c r="EW254">
        <v>38.341299999999997</v>
      </c>
      <c r="EX254">
        <v>2</v>
      </c>
      <c r="EY254">
        <v>5.1013700000000002E-2</v>
      </c>
      <c r="EZ254">
        <v>4.5419099999999997</v>
      </c>
      <c r="FA254">
        <v>20.181699999999999</v>
      </c>
      <c r="FB254">
        <v>5.2343599999999997</v>
      </c>
      <c r="FC254">
        <v>11.992000000000001</v>
      </c>
      <c r="FD254">
        <v>4.9566499999999998</v>
      </c>
      <c r="FE254">
        <v>3.3039999999999998</v>
      </c>
      <c r="FF254">
        <v>9999</v>
      </c>
      <c r="FG254">
        <v>326.2</v>
      </c>
      <c r="FH254">
        <v>9999</v>
      </c>
      <c r="FI254">
        <v>4922.5</v>
      </c>
      <c r="FJ254">
        <v>1.86826</v>
      </c>
      <c r="FK254">
        <v>1.8640099999999999</v>
      </c>
      <c r="FL254">
        <v>1.8714900000000001</v>
      </c>
      <c r="FM254">
        <v>1.8625499999999999</v>
      </c>
      <c r="FN254">
        <v>1.86188</v>
      </c>
      <c r="FO254">
        <v>1.86829</v>
      </c>
      <c r="FP254">
        <v>1.85846</v>
      </c>
      <c r="FQ254">
        <v>1.8646199999999999</v>
      </c>
      <c r="FR254">
        <v>5</v>
      </c>
      <c r="FS254">
        <v>0</v>
      </c>
      <c r="FT254">
        <v>0</v>
      </c>
      <c r="FU254">
        <v>0</v>
      </c>
      <c r="FV254" t="s">
        <v>358</v>
      </c>
      <c r="FW254" t="s">
        <v>359</v>
      </c>
      <c r="FX254" t="s">
        <v>360</v>
      </c>
      <c r="FY254" t="s">
        <v>360</v>
      </c>
      <c r="FZ254" t="s">
        <v>360</v>
      </c>
      <c r="GA254" t="s">
        <v>360</v>
      </c>
      <c r="GB254">
        <v>0</v>
      </c>
      <c r="GC254">
        <v>100</v>
      </c>
      <c r="GD254">
        <v>100</v>
      </c>
      <c r="GE254">
        <v>3.12</v>
      </c>
      <c r="GF254">
        <v>0.37490000000000001</v>
      </c>
      <c r="GG254">
        <v>1.64354498451179</v>
      </c>
      <c r="GH254">
        <v>4.8697645535604704E-3</v>
      </c>
      <c r="GI254">
        <v>-2.9716501002383001E-6</v>
      </c>
      <c r="GJ254">
        <v>1.12513468715282E-9</v>
      </c>
      <c r="GK254">
        <v>-5.6040547963591501E-2</v>
      </c>
      <c r="GL254">
        <v>-3.4440246100026599E-2</v>
      </c>
      <c r="GM254">
        <v>3.75033726110429E-3</v>
      </c>
      <c r="GN254">
        <v>-6.7053370517907205E-5</v>
      </c>
      <c r="GO254">
        <v>20</v>
      </c>
      <c r="GP254">
        <v>2120</v>
      </c>
      <c r="GQ254">
        <v>2</v>
      </c>
      <c r="GR254">
        <v>25</v>
      </c>
      <c r="GS254">
        <v>252.9</v>
      </c>
      <c r="GT254">
        <v>252.8</v>
      </c>
      <c r="GU254">
        <v>1.22925</v>
      </c>
      <c r="GV254">
        <v>2.4035600000000001</v>
      </c>
      <c r="GW254">
        <v>1.9982899999999999</v>
      </c>
      <c r="GX254">
        <v>2.7368199999999998</v>
      </c>
      <c r="GY254">
        <v>2.0935100000000002</v>
      </c>
      <c r="GZ254">
        <v>2.36938</v>
      </c>
      <c r="HA254">
        <v>42.831499999999998</v>
      </c>
      <c r="HB254">
        <v>15.804399999999999</v>
      </c>
      <c r="HC254">
        <v>18</v>
      </c>
      <c r="HD254">
        <v>429.70100000000002</v>
      </c>
      <c r="HE254">
        <v>580.75300000000004</v>
      </c>
      <c r="HF254">
        <v>21.8017</v>
      </c>
      <c r="HG254">
        <v>28.099499999999999</v>
      </c>
      <c r="HH254">
        <v>30.000800000000002</v>
      </c>
      <c r="HI254">
        <v>28.0869</v>
      </c>
      <c r="HJ254">
        <v>28.057600000000001</v>
      </c>
      <c r="HK254">
        <v>24.569500000000001</v>
      </c>
      <c r="HL254">
        <v>49.130099999999999</v>
      </c>
      <c r="HM254">
        <v>0</v>
      </c>
      <c r="HN254">
        <v>21.737300000000001</v>
      </c>
      <c r="HO254">
        <v>365.91399999999999</v>
      </c>
      <c r="HP254">
        <v>17.450199999999999</v>
      </c>
      <c r="HQ254">
        <v>96.615499999999997</v>
      </c>
      <c r="HR254">
        <v>100.27</v>
      </c>
    </row>
    <row r="255" spans="1:226" x14ac:dyDescent="0.2">
      <c r="A255">
        <v>239</v>
      </c>
      <c r="B255">
        <v>1657226670.0999999</v>
      </c>
      <c r="C255">
        <v>3003.5999999046298</v>
      </c>
      <c r="D255" t="s">
        <v>839</v>
      </c>
      <c r="E255" t="s">
        <v>840</v>
      </c>
      <c r="F255">
        <v>5</v>
      </c>
      <c r="G255" t="s">
        <v>832</v>
      </c>
      <c r="H255" t="s">
        <v>354</v>
      </c>
      <c r="I255">
        <v>1657226667.3</v>
      </c>
      <c r="J255">
        <f t="shared" si="102"/>
        <v>6.7169685638012924E-3</v>
      </c>
      <c r="K255">
        <f t="shared" si="103"/>
        <v>6.7169685638012924</v>
      </c>
      <c r="L255">
        <f t="shared" si="104"/>
        <v>18.310747843422757</v>
      </c>
      <c r="M255">
        <f t="shared" si="105"/>
        <v>375.89479999999998</v>
      </c>
      <c r="N255">
        <f t="shared" si="106"/>
        <v>269.26807620549005</v>
      </c>
      <c r="O255">
        <f t="shared" si="107"/>
        <v>18.582128839321701</v>
      </c>
      <c r="P255">
        <f t="shared" si="108"/>
        <v>25.940414853710937</v>
      </c>
      <c r="Q255">
        <f t="shared" si="109"/>
        <v>0.32773417952185124</v>
      </c>
      <c r="R255">
        <f t="shared" si="110"/>
        <v>2.3299170341370816</v>
      </c>
      <c r="S255">
        <f t="shared" si="111"/>
        <v>0.30410899734817259</v>
      </c>
      <c r="T255">
        <f t="shared" si="112"/>
        <v>0.19204863934381772</v>
      </c>
      <c r="U255">
        <f t="shared" si="113"/>
        <v>321.50668679999995</v>
      </c>
      <c r="V255">
        <f t="shared" si="114"/>
        <v>26.780349752544417</v>
      </c>
      <c r="W255">
        <f t="shared" si="115"/>
        <v>25.154160000000001</v>
      </c>
      <c r="X255">
        <f t="shared" si="116"/>
        <v>3.2090192467553207</v>
      </c>
      <c r="Y255">
        <f t="shared" si="117"/>
        <v>49.767293165995703</v>
      </c>
      <c r="Z255">
        <f t="shared" si="118"/>
        <v>1.7394237653268023</v>
      </c>
      <c r="AA255">
        <f t="shared" si="119"/>
        <v>3.4951142701795392</v>
      </c>
      <c r="AB255">
        <f t="shared" si="120"/>
        <v>1.4695954814285184</v>
      </c>
      <c r="AC255">
        <f t="shared" si="121"/>
        <v>-296.21831366363699</v>
      </c>
      <c r="AD255">
        <f t="shared" si="122"/>
        <v>181.11399309889336</v>
      </c>
      <c r="AE255">
        <f t="shared" si="123"/>
        <v>16.588016759624278</v>
      </c>
      <c r="AF255">
        <f t="shared" si="124"/>
        <v>222.9903829948806</v>
      </c>
      <c r="AG255">
        <f t="shared" si="125"/>
        <v>4.8091231702063624</v>
      </c>
      <c r="AH255">
        <f t="shared" si="126"/>
        <v>6.7467551979800291</v>
      </c>
      <c r="AI255">
        <f t="shared" si="127"/>
        <v>18.310747843422757</v>
      </c>
      <c r="AJ255">
        <v>392.98808179461997</v>
      </c>
      <c r="AK255">
        <v>379.83250303030297</v>
      </c>
      <c r="AL255">
        <v>-2.4894956990433901</v>
      </c>
      <c r="AM255">
        <v>66.858535473145096</v>
      </c>
      <c r="AN255">
        <f t="shared" si="128"/>
        <v>6.7169685638012924</v>
      </c>
      <c r="AO255">
        <v>17.305275236467999</v>
      </c>
      <c r="AP255">
        <v>25.184822424242402</v>
      </c>
      <c r="AQ255">
        <v>-5.1143534449664598E-3</v>
      </c>
      <c r="AR255">
        <v>77.585442466858296</v>
      </c>
      <c r="AS255">
        <v>15</v>
      </c>
      <c r="AT255">
        <v>3</v>
      </c>
      <c r="AU255">
        <f t="shared" si="129"/>
        <v>1</v>
      </c>
      <c r="AV255">
        <f t="shared" si="130"/>
        <v>0</v>
      </c>
      <c r="AW255">
        <f t="shared" si="131"/>
        <v>36570.272416051273</v>
      </c>
      <c r="AX255">
        <f t="shared" si="132"/>
        <v>1999.9459999999999</v>
      </c>
      <c r="AY255">
        <f t="shared" si="133"/>
        <v>1681.1542799999997</v>
      </c>
      <c r="AZ255">
        <f t="shared" si="134"/>
        <v>0.84059983619557721</v>
      </c>
      <c r="BA255">
        <f t="shared" si="135"/>
        <v>0.16075768385746414</v>
      </c>
      <c r="BB255" s="1">
        <v>6</v>
      </c>
      <c r="BC255">
        <v>0.5</v>
      </c>
      <c r="BD255" t="s">
        <v>355</v>
      </c>
      <c r="BE255">
        <v>2</v>
      </c>
      <c r="BF255" t="b">
        <v>1</v>
      </c>
      <c r="BG255">
        <v>1657226667.3</v>
      </c>
      <c r="BH255">
        <v>375.89479999999998</v>
      </c>
      <c r="BI255">
        <v>384.70929999999998</v>
      </c>
      <c r="BJ255">
        <v>25.205469999999998</v>
      </c>
      <c r="BK255">
        <v>17.313189999999999</v>
      </c>
      <c r="BL255">
        <v>372.79050000000001</v>
      </c>
      <c r="BM255">
        <v>24.830919999999999</v>
      </c>
      <c r="BN255">
        <v>499.98480000000001</v>
      </c>
      <c r="BO255">
        <v>68.909890000000004</v>
      </c>
      <c r="BP255">
        <v>9.9883089999999994E-2</v>
      </c>
      <c r="BQ255">
        <v>26.596029999999999</v>
      </c>
      <c r="BR255">
        <v>25.154160000000001</v>
      </c>
      <c r="BS255">
        <v>999.9</v>
      </c>
      <c r="BT255">
        <v>0</v>
      </c>
      <c r="BU255">
        <v>0</v>
      </c>
      <c r="BV255">
        <v>10023.879999999999</v>
      </c>
      <c r="BW255">
        <v>0</v>
      </c>
      <c r="BX255">
        <v>1681.866</v>
      </c>
      <c r="BY255">
        <v>-8.8146489999999993</v>
      </c>
      <c r="BZ255">
        <v>385.61430000000001</v>
      </c>
      <c r="CA255">
        <v>391.48719999999997</v>
      </c>
      <c r="CB255">
        <v>7.8922889999999999</v>
      </c>
      <c r="CC255">
        <v>384.70929999999998</v>
      </c>
      <c r="CD255">
        <v>17.313189999999999</v>
      </c>
      <c r="CE255">
        <v>1.736907</v>
      </c>
      <c r="CF255">
        <v>1.193049</v>
      </c>
      <c r="CG255">
        <v>15.230259999999999</v>
      </c>
      <c r="CH255">
        <v>9.5151009999999996</v>
      </c>
      <c r="CI255">
        <v>1999.9459999999999</v>
      </c>
      <c r="CJ255">
        <v>0.98000430000000005</v>
      </c>
      <c r="CK255">
        <v>1.9995499999999999E-2</v>
      </c>
      <c r="CL255">
        <v>0</v>
      </c>
      <c r="CM255">
        <v>2.46726</v>
      </c>
      <c r="CN255">
        <v>0</v>
      </c>
      <c r="CO255">
        <v>15177.53</v>
      </c>
      <c r="CP255">
        <v>16704.98</v>
      </c>
      <c r="CQ255">
        <v>47.686999999999998</v>
      </c>
      <c r="CR255">
        <v>50.5</v>
      </c>
      <c r="CS255">
        <v>48.981099999999998</v>
      </c>
      <c r="CT255">
        <v>47.899799999999999</v>
      </c>
      <c r="CU255">
        <v>46.875</v>
      </c>
      <c r="CV255">
        <v>1959.9580000000001</v>
      </c>
      <c r="CW255">
        <v>39.988</v>
      </c>
      <c r="CX255">
        <v>0</v>
      </c>
      <c r="CY255">
        <v>1651543732.4000001</v>
      </c>
      <c r="CZ255">
        <v>0</v>
      </c>
      <c r="DA255">
        <v>1657211497.5999999</v>
      </c>
      <c r="DB255" t="s">
        <v>356</v>
      </c>
      <c r="DC255">
        <v>1657211493.5999999</v>
      </c>
      <c r="DD255">
        <v>1657211497.5999999</v>
      </c>
      <c r="DE255">
        <v>1</v>
      </c>
      <c r="DF255">
        <v>1.526</v>
      </c>
      <c r="DG255">
        <v>4.4999999999999998E-2</v>
      </c>
      <c r="DH255">
        <v>2.6110000000000002</v>
      </c>
      <c r="DI255">
        <v>0.157</v>
      </c>
      <c r="DJ255">
        <v>420</v>
      </c>
      <c r="DK255">
        <v>20</v>
      </c>
      <c r="DL255">
        <v>0.57999999999999996</v>
      </c>
      <c r="DM255">
        <v>0.22</v>
      </c>
      <c r="DN255">
        <v>-16.7775753658537</v>
      </c>
      <c r="DO255">
        <v>63.629825017421602</v>
      </c>
      <c r="DP255">
        <v>6.3070684603140501</v>
      </c>
      <c r="DQ255">
        <v>0</v>
      </c>
      <c r="DR255">
        <v>8.0752039024390196</v>
      </c>
      <c r="DS255">
        <v>-1.50526703832752</v>
      </c>
      <c r="DT255">
        <v>0.14914502495121201</v>
      </c>
      <c r="DU255">
        <v>0</v>
      </c>
      <c r="DV255">
        <v>0</v>
      </c>
      <c r="DW255">
        <v>2</v>
      </c>
      <c r="DX255" t="s">
        <v>365</v>
      </c>
      <c r="DY255">
        <v>2.8549699999999998</v>
      </c>
      <c r="DZ255">
        <v>2.7164999999999999</v>
      </c>
      <c r="EA255">
        <v>6.2914200000000003E-2</v>
      </c>
      <c r="EB255">
        <v>6.4201599999999998E-2</v>
      </c>
      <c r="EC255">
        <v>8.1510600000000002E-2</v>
      </c>
      <c r="ED255">
        <v>6.2559000000000003E-2</v>
      </c>
      <c r="EE255">
        <v>26419.200000000001</v>
      </c>
      <c r="EF255">
        <v>22962.6</v>
      </c>
      <c r="EG255">
        <v>25245</v>
      </c>
      <c r="EH255">
        <v>23902.9</v>
      </c>
      <c r="EI255">
        <v>39597.5</v>
      </c>
      <c r="EJ255">
        <v>37103.199999999997</v>
      </c>
      <c r="EK255">
        <v>45656.2</v>
      </c>
      <c r="EL255">
        <v>42653.9</v>
      </c>
      <c r="EM255">
        <v>1.7846</v>
      </c>
      <c r="EN255">
        <v>2.0317500000000002</v>
      </c>
      <c r="EO255">
        <v>4.6294200000000001E-2</v>
      </c>
      <c r="EP255">
        <v>0</v>
      </c>
      <c r="EQ255">
        <v>24.374500000000001</v>
      </c>
      <c r="ER255">
        <v>999.9</v>
      </c>
      <c r="ES255">
        <v>29.716000000000001</v>
      </c>
      <c r="ET255">
        <v>38.521999999999998</v>
      </c>
      <c r="EU255">
        <v>29.5307</v>
      </c>
      <c r="EV255">
        <v>50.6218</v>
      </c>
      <c r="EW255">
        <v>38.401400000000002</v>
      </c>
      <c r="EX255">
        <v>2</v>
      </c>
      <c r="EY255">
        <v>5.0932400000000003E-2</v>
      </c>
      <c r="EZ255">
        <v>4.5465400000000002</v>
      </c>
      <c r="FA255">
        <v>20.182200000000002</v>
      </c>
      <c r="FB255">
        <v>5.2348100000000004</v>
      </c>
      <c r="FC255">
        <v>11.992000000000001</v>
      </c>
      <c r="FD255">
        <v>4.9566499999999998</v>
      </c>
      <c r="FE255">
        <v>3.3039499999999999</v>
      </c>
      <c r="FF255">
        <v>9999</v>
      </c>
      <c r="FG255">
        <v>326.2</v>
      </c>
      <c r="FH255">
        <v>9999</v>
      </c>
      <c r="FI255">
        <v>4922.5</v>
      </c>
      <c r="FJ255">
        <v>1.86826</v>
      </c>
      <c r="FK255">
        <v>1.8640099999999999</v>
      </c>
      <c r="FL255">
        <v>1.8714900000000001</v>
      </c>
      <c r="FM255">
        <v>1.8626</v>
      </c>
      <c r="FN255">
        <v>1.86188</v>
      </c>
      <c r="FO255">
        <v>1.86829</v>
      </c>
      <c r="FP255">
        <v>1.8584700000000001</v>
      </c>
      <c r="FQ255">
        <v>1.8646400000000001</v>
      </c>
      <c r="FR255">
        <v>5</v>
      </c>
      <c r="FS255">
        <v>0</v>
      </c>
      <c r="FT255">
        <v>0</v>
      </c>
      <c r="FU255">
        <v>0</v>
      </c>
      <c r="FV255" t="s">
        <v>358</v>
      </c>
      <c r="FW255" t="s">
        <v>359</v>
      </c>
      <c r="FX255" t="s">
        <v>360</v>
      </c>
      <c r="FY255" t="s">
        <v>360</v>
      </c>
      <c r="FZ255" t="s">
        <v>360</v>
      </c>
      <c r="GA255" t="s">
        <v>360</v>
      </c>
      <c r="GB255">
        <v>0</v>
      </c>
      <c r="GC255">
        <v>100</v>
      </c>
      <c r="GD255">
        <v>100</v>
      </c>
      <c r="GE255">
        <v>3.0830000000000002</v>
      </c>
      <c r="GF255">
        <v>0.37380000000000002</v>
      </c>
      <c r="GG255">
        <v>1.64354498451179</v>
      </c>
      <c r="GH255">
        <v>4.8697645535604704E-3</v>
      </c>
      <c r="GI255">
        <v>-2.9716501002383001E-6</v>
      </c>
      <c r="GJ255">
        <v>1.12513468715282E-9</v>
      </c>
      <c r="GK255">
        <v>-5.6040547963591501E-2</v>
      </c>
      <c r="GL255">
        <v>-3.4440246100026599E-2</v>
      </c>
      <c r="GM255">
        <v>3.75033726110429E-3</v>
      </c>
      <c r="GN255">
        <v>-6.7053370517907205E-5</v>
      </c>
      <c r="GO255">
        <v>20</v>
      </c>
      <c r="GP255">
        <v>2120</v>
      </c>
      <c r="GQ255">
        <v>2</v>
      </c>
      <c r="GR255">
        <v>25</v>
      </c>
      <c r="GS255">
        <v>252.9</v>
      </c>
      <c r="GT255">
        <v>252.9</v>
      </c>
      <c r="GU255">
        <v>1.1853</v>
      </c>
      <c r="GV255">
        <v>2.4023400000000001</v>
      </c>
      <c r="GW255">
        <v>1.9982899999999999</v>
      </c>
      <c r="GX255">
        <v>2.7355999999999998</v>
      </c>
      <c r="GY255">
        <v>2.0935100000000002</v>
      </c>
      <c r="GZ255">
        <v>2.3986800000000001</v>
      </c>
      <c r="HA255">
        <v>42.8583</v>
      </c>
      <c r="HB255">
        <v>15.8132</v>
      </c>
      <c r="HC255">
        <v>18</v>
      </c>
      <c r="HD255">
        <v>429.56599999999997</v>
      </c>
      <c r="HE255">
        <v>580.798</v>
      </c>
      <c r="HF255">
        <v>21.5943</v>
      </c>
      <c r="HG255">
        <v>28.096499999999999</v>
      </c>
      <c r="HH255">
        <v>30.000299999999999</v>
      </c>
      <c r="HI255">
        <v>28.084</v>
      </c>
      <c r="HJ255">
        <v>28.0547</v>
      </c>
      <c r="HK255">
        <v>23.773099999999999</v>
      </c>
      <c r="HL255">
        <v>48.5182</v>
      </c>
      <c r="HM255">
        <v>0</v>
      </c>
      <c r="HN255">
        <v>21.5548</v>
      </c>
      <c r="HO255">
        <v>345.71499999999997</v>
      </c>
      <c r="HP255">
        <v>17.5716</v>
      </c>
      <c r="HQ255">
        <v>96.616</v>
      </c>
      <c r="HR255">
        <v>100.27</v>
      </c>
    </row>
    <row r="256" spans="1:226" x14ac:dyDescent="0.2">
      <c r="A256">
        <v>240</v>
      </c>
      <c r="B256">
        <v>1657226675.0999999</v>
      </c>
      <c r="C256">
        <v>3008.5999999046298</v>
      </c>
      <c r="D256" t="s">
        <v>841</v>
      </c>
      <c r="E256" t="s">
        <v>842</v>
      </c>
      <c r="F256">
        <v>5</v>
      </c>
      <c r="G256" t="s">
        <v>832</v>
      </c>
      <c r="H256" t="s">
        <v>354</v>
      </c>
      <c r="I256">
        <v>1657226672.5999999</v>
      </c>
      <c r="J256">
        <f t="shared" si="102"/>
        <v>6.6123726689796122E-3</v>
      </c>
      <c r="K256">
        <f t="shared" si="103"/>
        <v>6.6123726689796118</v>
      </c>
      <c r="L256">
        <f t="shared" si="104"/>
        <v>17.674148176548954</v>
      </c>
      <c r="M256">
        <f t="shared" si="105"/>
        <v>362.15633333333301</v>
      </c>
      <c r="N256">
        <f t="shared" si="106"/>
        <v>258.04239157811469</v>
      </c>
      <c r="O256">
        <f t="shared" si="107"/>
        <v>17.807793710562734</v>
      </c>
      <c r="P256">
        <f t="shared" si="108"/>
        <v>24.992813140245147</v>
      </c>
      <c r="Q256">
        <f t="shared" si="109"/>
        <v>0.32302210261153042</v>
      </c>
      <c r="R256">
        <f t="shared" si="110"/>
        <v>2.3290785974869288</v>
      </c>
      <c r="S256">
        <f t="shared" si="111"/>
        <v>0.30003822744746439</v>
      </c>
      <c r="T256">
        <f t="shared" si="112"/>
        <v>0.18945244405301345</v>
      </c>
      <c r="U256">
        <f t="shared" si="113"/>
        <v>321.52243266666642</v>
      </c>
      <c r="V256">
        <f t="shared" si="114"/>
        <v>26.75671526677635</v>
      </c>
      <c r="W256">
        <f t="shared" si="115"/>
        <v>25.120100000000001</v>
      </c>
      <c r="X256">
        <f t="shared" si="116"/>
        <v>3.2025162402836682</v>
      </c>
      <c r="Y256">
        <f t="shared" si="117"/>
        <v>49.838861230519257</v>
      </c>
      <c r="Z256">
        <f t="shared" si="118"/>
        <v>1.7360382950747988</v>
      </c>
      <c r="AA256">
        <f t="shared" si="119"/>
        <v>3.4833024916944142</v>
      </c>
      <c r="AB256">
        <f t="shared" si="120"/>
        <v>1.4664779452088694</v>
      </c>
      <c r="AC256">
        <f t="shared" si="121"/>
        <v>-291.60563470200088</v>
      </c>
      <c r="AD256">
        <f t="shared" si="122"/>
        <v>178.11156692606244</v>
      </c>
      <c r="AE256">
        <f t="shared" si="123"/>
        <v>16.311403683211871</v>
      </c>
      <c r="AF256">
        <f t="shared" si="124"/>
        <v>224.33976857393986</v>
      </c>
      <c r="AG256">
        <f t="shared" si="125"/>
        <v>2.3332297619963591</v>
      </c>
      <c r="AH256">
        <f t="shared" si="126"/>
        <v>6.6534391900678296</v>
      </c>
      <c r="AI256">
        <f t="shared" si="127"/>
        <v>17.674148176548954</v>
      </c>
      <c r="AJ256">
        <v>376.85025883189201</v>
      </c>
      <c r="AK256">
        <v>365.76564848484799</v>
      </c>
      <c r="AL256">
        <v>-2.8392685016964498</v>
      </c>
      <c r="AM256">
        <v>66.858535473145096</v>
      </c>
      <c r="AN256">
        <f t="shared" si="128"/>
        <v>6.6123726689796118</v>
      </c>
      <c r="AO256">
        <v>17.363959537572999</v>
      </c>
      <c r="AP256">
        <v>25.1387436363636</v>
      </c>
      <c r="AQ256">
        <v>-9.0201726226781902E-3</v>
      </c>
      <c r="AR256">
        <v>77.585442466858296</v>
      </c>
      <c r="AS256">
        <v>15</v>
      </c>
      <c r="AT256">
        <v>3</v>
      </c>
      <c r="AU256">
        <f t="shared" si="129"/>
        <v>1</v>
      </c>
      <c r="AV256">
        <f t="shared" si="130"/>
        <v>0</v>
      </c>
      <c r="AW256">
        <f t="shared" si="131"/>
        <v>36557.274518722399</v>
      </c>
      <c r="AX256">
        <f t="shared" si="132"/>
        <v>2000.04111111111</v>
      </c>
      <c r="AY256">
        <f t="shared" si="133"/>
        <v>1681.2344666666656</v>
      </c>
      <c r="AZ256">
        <f t="shared" si="134"/>
        <v>0.84059995433427193</v>
      </c>
      <c r="BA256">
        <f t="shared" si="135"/>
        <v>0.16075791186514496</v>
      </c>
      <c r="BB256" s="1">
        <v>6</v>
      </c>
      <c r="BC256">
        <v>0.5</v>
      </c>
      <c r="BD256" t="s">
        <v>355</v>
      </c>
      <c r="BE256">
        <v>2</v>
      </c>
      <c r="BF256" t="b">
        <v>1</v>
      </c>
      <c r="BG256">
        <v>1657226672.5999999</v>
      </c>
      <c r="BH256">
        <v>362.15633333333301</v>
      </c>
      <c r="BI256">
        <v>367.84822222222198</v>
      </c>
      <c r="BJ256">
        <v>25.155922222222198</v>
      </c>
      <c r="BK256">
        <v>17.371944444444399</v>
      </c>
      <c r="BL256">
        <v>359.09500000000003</v>
      </c>
      <c r="BM256">
        <v>24.782744444444401</v>
      </c>
      <c r="BN256">
        <v>499.95511111111102</v>
      </c>
      <c r="BO256">
        <v>68.911122222222204</v>
      </c>
      <c r="BP256">
        <v>9.9994911111111098E-2</v>
      </c>
      <c r="BQ256">
        <v>26.5385777777778</v>
      </c>
      <c r="BR256">
        <v>25.120100000000001</v>
      </c>
      <c r="BS256">
        <v>999.9</v>
      </c>
      <c r="BT256">
        <v>0</v>
      </c>
      <c r="BU256">
        <v>0</v>
      </c>
      <c r="BV256">
        <v>10017.972222222201</v>
      </c>
      <c r="BW256">
        <v>0</v>
      </c>
      <c r="BX256">
        <v>1681.9811111111101</v>
      </c>
      <c r="BY256">
        <v>-5.6920599999999997</v>
      </c>
      <c r="BZ256">
        <v>371.50177777777799</v>
      </c>
      <c r="CA256">
        <v>374.35144444444398</v>
      </c>
      <c r="CB256">
        <v>7.7839933333333304</v>
      </c>
      <c r="CC256">
        <v>367.84822222222198</v>
      </c>
      <c r="CD256">
        <v>17.371944444444399</v>
      </c>
      <c r="CE256">
        <v>1.73352444444444</v>
      </c>
      <c r="CF256">
        <v>1.19712</v>
      </c>
      <c r="CG256">
        <v>15.199911111111099</v>
      </c>
      <c r="CH256">
        <v>9.5657844444444393</v>
      </c>
      <c r="CI256">
        <v>2000.04111111111</v>
      </c>
      <c r="CJ256">
        <v>0.98000155555555601</v>
      </c>
      <c r="CK256">
        <v>1.9998288888888899E-2</v>
      </c>
      <c r="CL256">
        <v>0</v>
      </c>
      <c r="CM256">
        <v>2.5344111111111101</v>
      </c>
      <c r="CN256">
        <v>0</v>
      </c>
      <c r="CO256">
        <v>15083.166666666701</v>
      </c>
      <c r="CP256">
        <v>16705.788888888899</v>
      </c>
      <c r="CQ256">
        <v>47.686999999999998</v>
      </c>
      <c r="CR256">
        <v>50.5</v>
      </c>
      <c r="CS256">
        <v>48.972000000000001</v>
      </c>
      <c r="CT256">
        <v>47.923222222222201</v>
      </c>
      <c r="CU256">
        <v>46.875</v>
      </c>
      <c r="CV256">
        <v>1960.0433333333301</v>
      </c>
      <c r="CW256">
        <v>39.997777777777799</v>
      </c>
      <c r="CX256">
        <v>0</v>
      </c>
      <c r="CY256">
        <v>1651543737.2</v>
      </c>
      <c r="CZ256">
        <v>0</v>
      </c>
      <c r="DA256">
        <v>1657211497.5999999</v>
      </c>
      <c r="DB256" t="s">
        <v>356</v>
      </c>
      <c r="DC256">
        <v>1657211493.5999999</v>
      </c>
      <c r="DD256">
        <v>1657211497.5999999</v>
      </c>
      <c r="DE256">
        <v>1</v>
      </c>
      <c r="DF256">
        <v>1.526</v>
      </c>
      <c r="DG256">
        <v>4.4999999999999998E-2</v>
      </c>
      <c r="DH256">
        <v>2.6110000000000002</v>
      </c>
      <c r="DI256">
        <v>0.157</v>
      </c>
      <c r="DJ256">
        <v>420</v>
      </c>
      <c r="DK256">
        <v>20</v>
      </c>
      <c r="DL256">
        <v>0.57999999999999996</v>
      </c>
      <c r="DM256">
        <v>0.22</v>
      </c>
      <c r="DN256">
        <v>-13.0038190243902</v>
      </c>
      <c r="DO256">
        <v>58.074886411149798</v>
      </c>
      <c r="DP256">
        <v>5.79668220743548</v>
      </c>
      <c r="DQ256">
        <v>0</v>
      </c>
      <c r="DR256">
        <v>7.9798873170731701</v>
      </c>
      <c r="DS256">
        <v>-1.4108000696864</v>
      </c>
      <c r="DT256">
        <v>0.140082044949352</v>
      </c>
      <c r="DU256">
        <v>0</v>
      </c>
      <c r="DV256">
        <v>0</v>
      </c>
      <c r="DW256">
        <v>2</v>
      </c>
      <c r="DX256" t="s">
        <v>365</v>
      </c>
      <c r="DY256">
        <v>2.8553099999999998</v>
      </c>
      <c r="DZ256">
        <v>2.7164600000000001</v>
      </c>
      <c r="EA256">
        <v>6.1037599999999997E-2</v>
      </c>
      <c r="EB256">
        <v>6.20273E-2</v>
      </c>
      <c r="EC256">
        <v>8.1407199999999999E-2</v>
      </c>
      <c r="ED256">
        <v>6.2659599999999996E-2</v>
      </c>
      <c r="EE256">
        <v>26472.5</v>
      </c>
      <c r="EF256">
        <v>23016.2</v>
      </c>
      <c r="EG256">
        <v>25245.5</v>
      </c>
      <c r="EH256">
        <v>23903.200000000001</v>
      </c>
      <c r="EI256">
        <v>39602.5</v>
      </c>
      <c r="EJ256">
        <v>37099.300000000003</v>
      </c>
      <c r="EK256">
        <v>45656.9</v>
      </c>
      <c r="EL256">
        <v>42654.1</v>
      </c>
      <c r="EM256">
        <v>1.78468</v>
      </c>
      <c r="EN256">
        <v>2.0316000000000001</v>
      </c>
      <c r="EO256">
        <v>4.5806199999999998E-2</v>
      </c>
      <c r="EP256">
        <v>0</v>
      </c>
      <c r="EQ256">
        <v>24.3536</v>
      </c>
      <c r="ER256">
        <v>999.9</v>
      </c>
      <c r="ES256">
        <v>29.667000000000002</v>
      </c>
      <c r="ET256">
        <v>38.531999999999996</v>
      </c>
      <c r="EU256">
        <v>29.497699999999998</v>
      </c>
      <c r="EV256">
        <v>51.141800000000003</v>
      </c>
      <c r="EW256">
        <v>38.433500000000002</v>
      </c>
      <c r="EX256">
        <v>2</v>
      </c>
      <c r="EY256">
        <v>5.0576700000000002E-2</v>
      </c>
      <c r="EZ256">
        <v>4.44543</v>
      </c>
      <c r="FA256">
        <v>20.185600000000001</v>
      </c>
      <c r="FB256">
        <v>5.2337600000000002</v>
      </c>
      <c r="FC256">
        <v>11.992000000000001</v>
      </c>
      <c r="FD256">
        <v>4.9569000000000001</v>
      </c>
      <c r="FE256">
        <v>3.3039499999999999</v>
      </c>
      <c r="FF256">
        <v>9999</v>
      </c>
      <c r="FG256">
        <v>326.2</v>
      </c>
      <c r="FH256">
        <v>9999</v>
      </c>
      <c r="FI256">
        <v>4922.8</v>
      </c>
      <c r="FJ256">
        <v>1.86826</v>
      </c>
      <c r="FK256">
        <v>1.8640099999999999</v>
      </c>
      <c r="FL256">
        <v>1.8714900000000001</v>
      </c>
      <c r="FM256">
        <v>1.86259</v>
      </c>
      <c r="FN256">
        <v>1.86188</v>
      </c>
      <c r="FO256">
        <v>1.86829</v>
      </c>
      <c r="FP256">
        <v>1.8585</v>
      </c>
      <c r="FQ256">
        <v>1.86463</v>
      </c>
      <c r="FR256">
        <v>5</v>
      </c>
      <c r="FS256">
        <v>0</v>
      </c>
      <c r="FT256">
        <v>0</v>
      </c>
      <c r="FU256">
        <v>0</v>
      </c>
      <c r="FV256" t="s">
        <v>358</v>
      </c>
      <c r="FW256" t="s">
        <v>359</v>
      </c>
      <c r="FX256" t="s">
        <v>360</v>
      </c>
      <c r="FY256" t="s">
        <v>360</v>
      </c>
      <c r="FZ256" t="s">
        <v>360</v>
      </c>
      <c r="GA256" t="s">
        <v>360</v>
      </c>
      <c r="GB256">
        <v>0</v>
      </c>
      <c r="GC256">
        <v>100</v>
      </c>
      <c r="GD256">
        <v>100</v>
      </c>
      <c r="GE256">
        <v>3.0390000000000001</v>
      </c>
      <c r="GF256">
        <v>0.37259999999999999</v>
      </c>
      <c r="GG256">
        <v>1.64354498451179</v>
      </c>
      <c r="GH256">
        <v>4.8697645535604704E-3</v>
      </c>
      <c r="GI256">
        <v>-2.9716501002383001E-6</v>
      </c>
      <c r="GJ256">
        <v>1.12513468715282E-9</v>
      </c>
      <c r="GK256">
        <v>-5.6040547963591501E-2</v>
      </c>
      <c r="GL256">
        <v>-3.4440246100026599E-2</v>
      </c>
      <c r="GM256">
        <v>3.75033726110429E-3</v>
      </c>
      <c r="GN256">
        <v>-6.7053370517907205E-5</v>
      </c>
      <c r="GO256">
        <v>20</v>
      </c>
      <c r="GP256">
        <v>2120</v>
      </c>
      <c r="GQ256">
        <v>2</v>
      </c>
      <c r="GR256">
        <v>25</v>
      </c>
      <c r="GS256">
        <v>253</v>
      </c>
      <c r="GT256">
        <v>253</v>
      </c>
      <c r="GU256">
        <v>1.1450199999999999</v>
      </c>
      <c r="GV256">
        <v>2.4072300000000002</v>
      </c>
      <c r="GW256">
        <v>1.9982899999999999</v>
      </c>
      <c r="GX256">
        <v>2.7355999999999998</v>
      </c>
      <c r="GY256">
        <v>2.0935100000000002</v>
      </c>
      <c r="GZ256">
        <v>2.4011200000000001</v>
      </c>
      <c r="HA256">
        <v>42.8583</v>
      </c>
      <c r="HB256">
        <v>15.821899999999999</v>
      </c>
      <c r="HC256">
        <v>18</v>
      </c>
      <c r="HD256">
        <v>429.58800000000002</v>
      </c>
      <c r="HE256">
        <v>580.65200000000004</v>
      </c>
      <c r="HF256">
        <v>21.4236</v>
      </c>
      <c r="HG256">
        <v>28.093499999999999</v>
      </c>
      <c r="HH256">
        <v>29.9999</v>
      </c>
      <c r="HI256">
        <v>28.081</v>
      </c>
      <c r="HJ256">
        <v>28.051500000000001</v>
      </c>
      <c r="HK256">
        <v>22.875599999999999</v>
      </c>
      <c r="HL256">
        <v>48.241199999999999</v>
      </c>
      <c r="HM256">
        <v>0</v>
      </c>
      <c r="HN256">
        <v>21.412400000000002</v>
      </c>
      <c r="HO256">
        <v>332.22199999999998</v>
      </c>
      <c r="HP256">
        <v>17.520900000000001</v>
      </c>
      <c r="HQ256">
        <v>96.617500000000007</v>
      </c>
      <c r="HR256">
        <v>100.27</v>
      </c>
    </row>
    <row r="257" spans="1:226" x14ac:dyDescent="0.2">
      <c r="A257">
        <v>241</v>
      </c>
      <c r="B257">
        <v>1657226680.0999999</v>
      </c>
      <c r="C257">
        <v>3013.5999999046298</v>
      </c>
      <c r="D257" t="s">
        <v>843</v>
      </c>
      <c r="E257" t="s">
        <v>844</v>
      </c>
      <c r="F257">
        <v>5</v>
      </c>
      <c r="G257" t="s">
        <v>832</v>
      </c>
      <c r="H257" t="s">
        <v>354</v>
      </c>
      <c r="I257">
        <v>1657226677.3</v>
      </c>
      <c r="J257">
        <f t="shared" si="102"/>
        <v>6.5399985913336166E-3</v>
      </c>
      <c r="K257">
        <f t="shared" si="103"/>
        <v>6.5399985913336165</v>
      </c>
      <c r="L257">
        <f t="shared" si="104"/>
        <v>16.836195813454449</v>
      </c>
      <c r="M257">
        <f t="shared" si="105"/>
        <v>348.77710000000002</v>
      </c>
      <c r="N257">
        <f t="shared" si="106"/>
        <v>248.7325133806213</v>
      </c>
      <c r="O257">
        <f t="shared" si="107"/>
        <v>17.165135803061027</v>
      </c>
      <c r="P257">
        <f t="shared" si="108"/>
        <v>24.069254980495959</v>
      </c>
      <c r="Q257">
        <f t="shared" si="109"/>
        <v>0.32008123170622838</v>
      </c>
      <c r="R257">
        <f t="shared" si="110"/>
        <v>2.3258826884517245</v>
      </c>
      <c r="S257">
        <f t="shared" si="111"/>
        <v>0.29746959210831952</v>
      </c>
      <c r="T257">
        <f t="shared" si="112"/>
        <v>0.1878167771320832</v>
      </c>
      <c r="U257">
        <f t="shared" si="113"/>
        <v>321.5175084</v>
      </c>
      <c r="V257">
        <f t="shared" si="114"/>
        <v>26.732397166903787</v>
      </c>
      <c r="W257">
        <f t="shared" si="115"/>
        <v>25.084610000000001</v>
      </c>
      <c r="X257">
        <f t="shared" si="116"/>
        <v>3.1957524603560681</v>
      </c>
      <c r="Y257">
        <f t="shared" si="117"/>
        <v>49.883733085885723</v>
      </c>
      <c r="Z257">
        <f t="shared" si="118"/>
        <v>1.7327054033641971</v>
      </c>
      <c r="AA257">
        <f t="shared" si="119"/>
        <v>3.4734878409780738</v>
      </c>
      <c r="AB257">
        <f t="shared" si="120"/>
        <v>1.463047056991871</v>
      </c>
      <c r="AC257">
        <f t="shared" si="121"/>
        <v>-288.41393787781249</v>
      </c>
      <c r="AD257">
        <f t="shared" si="122"/>
        <v>176.3150797234818</v>
      </c>
      <c r="AE257">
        <f t="shared" si="123"/>
        <v>16.162302654924638</v>
      </c>
      <c r="AF257">
        <f t="shared" si="124"/>
        <v>225.58095290059396</v>
      </c>
      <c r="AG257">
        <f t="shared" si="125"/>
        <v>0.75817185997804781</v>
      </c>
      <c r="AH257">
        <f t="shared" si="126"/>
        <v>6.5954924928804788</v>
      </c>
      <c r="AI257">
        <f t="shared" si="127"/>
        <v>16.836195813454449</v>
      </c>
      <c r="AJ257">
        <v>360.241652336019</v>
      </c>
      <c r="AK257">
        <v>350.818418181818</v>
      </c>
      <c r="AL257">
        <v>-3.0111003041669702</v>
      </c>
      <c r="AM257">
        <v>66.858535473145096</v>
      </c>
      <c r="AN257">
        <f t="shared" si="128"/>
        <v>6.5399985913336165</v>
      </c>
      <c r="AO257">
        <v>17.3806662105854</v>
      </c>
      <c r="AP257">
        <v>25.0811993939394</v>
      </c>
      <c r="AQ257">
        <v>-1.1568292911509299E-2</v>
      </c>
      <c r="AR257">
        <v>77.585442466858296</v>
      </c>
      <c r="AS257">
        <v>15</v>
      </c>
      <c r="AT257">
        <v>3</v>
      </c>
      <c r="AU257">
        <f t="shared" si="129"/>
        <v>1</v>
      </c>
      <c r="AV257">
        <f t="shared" si="130"/>
        <v>0</v>
      </c>
      <c r="AW257">
        <f t="shared" si="131"/>
        <v>36486.715535452364</v>
      </c>
      <c r="AX257">
        <f t="shared" si="132"/>
        <v>2000.008</v>
      </c>
      <c r="AY257">
        <f t="shared" si="133"/>
        <v>1681.2068399999998</v>
      </c>
      <c r="AZ257">
        <f t="shared" si="134"/>
        <v>0.84060005759976952</v>
      </c>
      <c r="BA257">
        <f t="shared" si="135"/>
        <v>0.16075811116755531</v>
      </c>
      <c r="BB257" s="1">
        <v>6</v>
      </c>
      <c r="BC257">
        <v>0.5</v>
      </c>
      <c r="BD257" t="s">
        <v>355</v>
      </c>
      <c r="BE257">
        <v>2</v>
      </c>
      <c r="BF257" t="b">
        <v>1</v>
      </c>
      <c r="BG257">
        <v>1657226677.3</v>
      </c>
      <c r="BH257">
        <v>348.77710000000002</v>
      </c>
      <c r="BI257">
        <v>352.44720000000001</v>
      </c>
      <c r="BJ257">
        <v>25.107880000000002</v>
      </c>
      <c r="BK257">
        <v>17.392289999999999</v>
      </c>
      <c r="BL257">
        <v>345.75869999999998</v>
      </c>
      <c r="BM257">
        <v>24.735980000000001</v>
      </c>
      <c r="BN257">
        <v>500.01830000000001</v>
      </c>
      <c r="BO257">
        <v>68.910420000000002</v>
      </c>
      <c r="BP257">
        <v>0.10000236</v>
      </c>
      <c r="BQ257">
        <v>26.49071</v>
      </c>
      <c r="BR257">
        <v>25.084610000000001</v>
      </c>
      <c r="BS257">
        <v>999.9</v>
      </c>
      <c r="BT257">
        <v>0</v>
      </c>
      <c r="BU257">
        <v>0</v>
      </c>
      <c r="BV257">
        <v>9996.25</v>
      </c>
      <c r="BW257">
        <v>0</v>
      </c>
      <c r="BX257">
        <v>1680.721</v>
      </c>
      <c r="BY257">
        <v>-3.6698520000000001</v>
      </c>
      <c r="BZ257">
        <v>357.75990000000002</v>
      </c>
      <c r="CA257">
        <v>358.68529999999998</v>
      </c>
      <c r="CB257">
        <v>7.7155839999999998</v>
      </c>
      <c r="CC257">
        <v>352.44720000000001</v>
      </c>
      <c r="CD257">
        <v>17.392289999999999</v>
      </c>
      <c r="CE257">
        <v>1.730194</v>
      </c>
      <c r="CF257">
        <v>1.19851</v>
      </c>
      <c r="CG257">
        <v>15.170019999999999</v>
      </c>
      <c r="CH257">
        <v>9.5830579999999994</v>
      </c>
      <c r="CI257">
        <v>2000.008</v>
      </c>
      <c r="CJ257">
        <v>0.97999879999999995</v>
      </c>
      <c r="CK257">
        <v>2.0001140000000001E-2</v>
      </c>
      <c r="CL257">
        <v>0</v>
      </c>
      <c r="CM257">
        <v>2.3670900000000001</v>
      </c>
      <c r="CN257">
        <v>0</v>
      </c>
      <c r="CO257">
        <v>14979.39</v>
      </c>
      <c r="CP257">
        <v>16705.48</v>
      </c>
      <c r="CQ257">
        <v>47.686999999999998</v>
      </c>
      <c r="CR257">
        <v>50.5</v>
      </c>
      <c r="CS257">
        <v>48.974800000000002</v>
      </c>
      <c r="CT257">
        <v>47.924599999999998</v>
      </c>
      <c r="CU257">
        <v>46.875</v>
      </c>
      <c r="CV257">
        <v>1960.0039999999999</v>
      </c>
      <c r="CW257">
        <v>40.003999999999998</v>
      </c>
      <c r="CX257">
        <v>0</v>
      </c>
      <c r="CY257">
        <v>1651543742</v>
      </c>
      <c r="CZ257">
        <v>0</v>
      </c>
      <c r="DA257">
        <v>1657211497.5999999</v>
      </c>
      <c r="DB257" t="s">
        <v>356</v>
      </c>
      <c r="DC257">
        <v>1657211493.5999999</v>
      </c>
      <c r="DD257">
        <v>1657211497.5999999</v>
      </c>
      <c r="DE257">
        <v>1</v>
      </c>
      <c r="DF257">
        <v>1.526</v>
      </c>
      <c r="DG257">
        <v>4.4999999999999998E-2</v>
      </c>
      <c r="DH257">
        <v>2.6110000000000002</v>
      </c>
      <c r="DI257">
        <v>0.157</v>
      </c>
      <c r="DJ257">
        <v>420</v>
      </c>
      <c r="DK257">
        <v>20</v>
      </c>
      <c r="DL257">
        <v>0.57999999999999996</v>
      </c>
      <c r="DM257">
        <v>0.22</v>
      </c>
      <c r="DN257">
        <v>-8.1003602439024398</v>
      </c>
      <c r="DO257">
        <v>39.379848710801397</v>
      </c>
      <c r="DP257">
        <v>3.9597355780777899</v>
      </c>
      <c r="DQ257">
        <v>0</v>
      </c>
      <c r="DR257">
        <v>7.8512912195121896</v>
      </c>
      <c r="DS257">
        <v>-1.1276767944250601</v>
      </c>
      <c r="DT257">
        <v>0.112022028108045</v>
      </c>
      <c r="DU257">
        <v>0</v>
      </c>
      <c r="DV257">
        <v>0</v>
      </c>
      <c r="DW257">
        <v>2</v>
      </c>
      <c r="DX257" t="s">
        <v>365</v>
      </c>
      <c r="DY257">
        <v>2.8552599999999999</v>
      </c>
      <c r="DZ257">
        <v>2.7164799999999998</v>
      </c>
      <c r="EA257">
        <v>5.90059E-2</v>
      </c>
      <c r="EB257">
        <v>5.9745399999999997E-2</v>
      </c>
      <c r="EC257">
        <v>8.1273700000000004E-2</v>
      </c>
      <c r="ED257">
        <v>6.2771099999999996E-2</v>
      </c>
      <c r="EE257">
        <v>26530</v>
      </c>
      <c r="EF257">
        <v>23071.9</v>
      </c>
      <c r="EG257">
        <v>25245.7</v>
      </c>
      <c r="EH257">
        <v>23902.9</v>
      </c>
      <c r="EI257">
        <v>39608.300000000003</v>
      </c>
      <c r="EJ257">
        <v>37094.6</v>
      </c>
      <c r="EK257">
        <v>45656.9</v>
      </c>
      <c r="EL257">
        <v>42653.8</v>
      </c>
      <c r="EM257">
        <v>1.78468</v>
      </c>
      <c r="EN257">
        <v>2.0316000000000001</v>
      </c>
      <c r="EO257">
        <v>4.45247E-2</v>
      </c>
      <c r="EP257">
        <v>0</v>
      </c>
      <c r="EQ257">
        <v>24.3293</v>
      </c>
      <c r="ER257">
        <v>999.9</v>
      </c>
      <c r="ES257">
        <v>29.617999999999999</v>
      </c>
      <c r="ET257">
        <v>38.531999999999996</v>
      </c>
      <c r="EU257">
        <v>29.445799999999998</v>
      </c>
      <c r="EV257">
        <v>51.211799999999997</v>
      </c>
      <c r="EW257">
        <v>38.381399999999999</v>
      </c>
      <c r="EX257">
        <v>2</v>
      </c>
      <c r="EY257">
        <v>4.9547800000000003E-2</v>
      </c>
      <c r="EZ257">
        <v>4.30891</v>
      </c>
      <c r="FA257">
        <v>20.189800000000002</v>
      </c>
      <c r="FB257">
        <v>5.23346</v>
      </c>
      <c r="FC257">
        <v>11.992000000000001</v>
      </c>
      <c r="FD257">
        <v>4.9566499999999998</v>
      </c>
      <c r="FE257">
        <v>3.3039000000000001</v>
      </c>
      <c r="FF257">
        <v>9999</v>
      </c>
      <c r="FG257">
        <v>326.2</v>
      </c>
      <c r="FH257">
        <v>9999</v>
      </c>
      <c r="FI257">
        <v>4922.8</v>
      </c>
      <c r="FJ257">
        <v>1.8682799999999999</v>
      </c>
      <c r="FK257">
        <v>1.8640099999999999</v>
      </c>
      <c r="FL257">
        <v>1.8714900000000001</v>
      </c>
      <c r="FM257">
        <v>1.86259</v>
      </c>
      <c r="FN257">
        <v>1.86188</v>
      </c>
      <c r="FO257">
        <v>1.86829</v>
      </c>
      <c r="FP257">
        <v>1.85849</v>
      </c>
      <c r="FQ257">
        <v>1.8646199999999999</v>
      </c>
      <c r="FR257">
        <v>5</v>
      </c>
      <c r="FS257">
        <v>0</v>
      </c>
      <c r="FT257">
        <v>0</v>
      </c>
      <c r="FU257">
        <v>0</v>
      </c>
      <c r="FV257" t="s">
        <v>358</v>
      </c>
      <c r="FW257" t="s">
        <v>359</v>
      </c>
      <c r="FX257" t="s">
        <v>360</v>
      </c>
      <c r="FY257" t="s">
        <v>360</v>
      </c>
      <c r="FZ257" t="s">
        <v>360</v>
      </c>
      <c r="GA257" t="s">
        <v>360</v>
      </c>
      <c r="GB257">
        <v>0</v>
      </c>
      <c r="GC257">
        <v>100</v>
      </c>
      <c r="GD257">
        <v>100</v>
      </c>
      <c r="GE257">
        <v>2.992</v>
      </c>
      <c r="GF257">
        <v>0.371</v>
      </c>
      <c r="GG257">
        <v>1.64354498451179</v>
      </c>
      <c r="GH257">
        <v>4.8697645535604704E-3</v>
      </c>
      <c r="GI257">
        <v>-2.9716501002383001E-6</v>
      </c>
      <c r="GJ257">
        <v>1.12513468715282E-9</v>
      </c>
      <c r="GK257">
        <v>-5.6040547963591501E-2</v>
      </c>
      <c r="GL257">
        <v>-3.4440246100026599E-2</v>
      </c>
      <c r="GM257">
        <v>3.75033726110429E-3</v>
      </c>
      <c r="GN257">
        <v>-6.7053370517907205E-5</v>
      </c>
      <c r="GO257">
        <v>20</v>
      </c>
      <c r="GP257">
        <v>2120</v>
      </c>
      <c r="GQ257">
        <v>2</v>
      </c>
      <c r="GR257">
        <v>25</v>
      </c>
      <c r="GS257">
        <v>253.1</v>
      </c>
      <c r="GT257">
        <v>253</v>
      </c>
      <c r="GU257">
        <v>1.10229</v>
      </c>
      <c r="GV257">
        <v>2.4072300000000002</v>
      </c>
      <c r="GW257">
        <v>1.9982899999999999</v>
      </c>
      <c r="GX257">
        <v>2.7343799999999998</v>
      </c>
      <c r="GY257">
        <v>2.0947300000000002</v>
      </c>
      <c r="GZ257">
        <v>2.4108900000000002</v>
      </c>
      <c r="HA257">
        <v>42.8583</v>
      </c>
      <c r="HB257">
        <v>15.821899999999999</v>
      </c>
      <c r="HC257">
        <v>18</v>
      </c>
      <c r="HD257">
        <v>429.56099999999998</v>
      </c>
      <c r="HE257">
        <v>580.61599999999999</v>
      </c>
      <c r="HF257">
        <v>21.3049</v>
      </c>
      <c r="HG257">
        <v>28.091100000000001</v>
      </c>
      <c r="HH257">
        <v>29.999400000000001</v>
      </c>
      <c r="HI257">
        <v>28.077200000000001</v>
      </c>
      <c r="HJ257">
        <v>28.048100000000002</v>
      </c>
      <c r="HK257">
        <v>22.044899999999998</v>
      </c>
      <c r="HL257">
        <v>47.923200000000001</v>
      </c>
      <c r="HM257">
        <v>0</v>
      </c>
      <c r="HN257">
        <v>21.3003</v>
      </c>
      <c r="HO257">
        <v>318.80099999999999</v>
      </c>
      <c r="HP257">
        <v>17.514700000000001</v>
      </c>
      <c r="HQ257">
        <v>96.617900000000006</v>
      </c>
      <c r="HR257">
        <v>100.27</v>
      </c>
    </row>
    <row r="258" spans="1:226" x14ac:dyDescent="0.2">
      <c r="A258">
        <v>242</v>
      </c>
      <c r="B258">
        <v>1657226685.0999999</v>
      </c>
      <c r="C258">
        <v>3018.5999999046298</v>
      </c>
      <c r="D258" t="s">
        <v>845</v>
      </c>
      <c r="E258" t="s">
        <v>846</v>
      </c>
      <c r="F258">
        <v>5</v>
      </c>
      <c r="G258" t="s">
        <v>832</v>
      </c>
      <c r="H258" t="s">
        <v>354</v>
      </c>
      <c r="I258">
        <v>1657226682.5999999</v>
      </c>
      <c r="J258">
        <f t="shared" si="102"/>
        <v>6.4577452548481426E-3</v>
      </c>
      <c r="K258">
        <f t="shared" si="103"/>
        <v>6.4577452548481427</v>
      </c>
      <c r="L258">
        <f t="shared" si="104"/>
        <v>15.956381187065823</v>
      </c>
      <c r="M258">
        <f t="shared" si="105"/>
        <v>333.02244444444398</v>
      </c>
      <c r="N258">
        <f t="shared" si="106"/>
        <v>237.29114364286275</v>
      </c>
      <c r="O258">
        <f t="shared" si="107"/>
        <v>16.375455621585409</v>
      </c>
      <c r="P258">
        <f t="shared" si="108"/>
        <v>22.981870188124535</v>
      </c>
      <c r="Q258">
        <f t="shared" si="109"/>
        <v>0.31664249923550775</v>
      </c>
      <c r="R258">
        <f t="shared" si="110"/>
        <v>2.3246521026877303</v>
      </c>
      <c r="S258">
        <f t="shared" si="111"/>
        <v>0.294485236938138</v>
      </c>
      <c r="T258">
        <f t="shared" si="112"/>
        <v>0.18591464830899868</v>
      </c>
      <c r="U258">
        <f t="shared" si="113"/>
        <v>321.51374333333388</v>
      </c>
      <c r="V258">
        <f t="shared" si="114"/>
        <v>26.702774507800356</v>
      </c>
      <c r="W258">
        <f t="shared" si="115"/>
        <v>25.044744444444401</v>
      </c>
      <c r="X258">
        <f t="shared" si="116"/>
        <v>3.1881696645529853</v>
      </c>
      <c r="Y258">
        <f t="shared" si="117"/>
        <v>49.935612452111485</v>
      </c>
      <c r="Z258">
        <f t="shared" si="118"/>
        <v>1.7287665550014071</v>
      </c>
      <c r="AA258">
        <f t="shared" si="119"/>
        <v>3.4619912926056595</v>
      </c>
      <c r="AB258">
        <f t="shared" si="120"/>
        <v>1.4594031095515783</v>
      </c>
      <c r="AC258">
        <f t="shared" si="121"/>
        <v>-284.78656573880306</v>
      </c>
      <c r="AD258">
        <f t="shared" si="122"/>
        <v>174.1720074623729</v>
      </c>
      <c r="AE258">
        <f t="shared" si="123"/>
        <v>15.966598538916324</v>
      </c>
      <c r="AF258">
        <f t="shared" si="124"/>
        <v>226.86578359582006</v>
      </c>
      <c r="AG258">
        <f t="shared" si="125"/>
        <v>-0.58999913574640128</v>
      </c>
      <c r="AH258">
        <f t="shared" si="126"/>
        <v>6.5030222793526811</v>
      </c>
      <c r="AI258">
        <f t="shared" si="127"/>
        <v>15.956381187065823</v>
      </c>
      <c r="AJ258">
        <v>343.39440402352801</v>
      </c>
      <c r="AK258">
        <v>335.37544848484799</v>
      </c>
      <c r="AL258">
        <v>-3.0999385258732199</v>
      </c>
      <c r="AM258">
        <v>66.858535473145096</v>
      </c>
      <c r="AN258">
        <f t="shared" si="128"/>
        <v>6.4577452548481427</v>
      </c>
      <c r="AO258">
        <v>17.4370500550584</v>
      </c>
      <c r="AP258">
        <v>25.032817575757601</v>
      </c>
      <c r="AQ258">
        <v>-9.5342706504224894E-3</v>
      </c>
      <c r="AR258">
        <v>77.585442466858296</v>
      </c>
      <c r="AS258">
        <v>15</v>
      </c>
      <c r="AT258">
        <v>3</v>
      </c>
      <c r="AU258">
        <f t="shared" si="129"/>
        <v>1</v>
      </c>
      <c r="AV258">
        <f t="shared" si="130"/>
        <v>0</v>
      </c>
      <c r="AW258">
        <f t="shared" si="131"/>
        <v>36464.142746053047</v>
      </c>
      <c r="AX258">
        <f t="shared" si="132"/>
        <v>1999.9866666666701</v>
      </c>
      <c r="AY258">
        <f t="shared" si="133"/>
        <v>1681.1887333333361</v>
      </c>
      <c r="AZ258">
        <f t="shared" si="134"/>
        <v>0.84059997066647107</v>
      </c>
      <c r="BA258">
        <f t="shared" si="135"/>
        <v>0.16075794338628924</v>
      </c>
      <c r="BB258" s="1">
        <v>6</v>
      </c>
      <c r="BC258">
        <v>0.5</v>
      </c>
      <c r="BD258" t="s">
        <v>355</v>
      </c>
      <c r="BE258">
        <v>2</v>
      </c>
      <c r="BF258" t="b">
        <v>1</v>
      </c>
      <c r="BG258">
        <v>1657226682.5999999</v>
      </c>
      <c r="BH258">
        <v>333.02244444444398</v>
      </c>
      <c r="BI258">
        <v>334.91311111111099</v>
      </c>
      <c r="BJ258">
        <v>25.050966666666699</v>
      </c>
      <c r="BK258">
        <v>17.443300000000001</v>
      </c>
      <c r="BL258">
        <v>330.05477777777799</v>
      </c>
      <c r="BM258">
        <v>24.680633333333301</v>
      </c>
      <c r="BN258">
        <v>500.03100000000001</v>
      </c>
      <c r="BO258">
        <v>68.909977777777797</v>
      </c>
      <c r="BP258">
        <v>9.9996088888888904E-2</v>
      </c>
      <c r="BQ258">
        <v>26.4344888888889</v>
      </c>
      <c r="BR258">
        <v>25.044744444444401</v>
      </c>
      <c r="BS258">
        <v>999.9</v>
      </c>
      <c r="BT258">
        <v>0</v>
      </c>
      <c r="BU258">
        <v>0</v>
      </c>
      <c r="BV258">
        <v>9987.9155555555608</v>
      </c>
      <c r="BW258">
        <v>0</v>
      </c>
      <c r="BX258">
        <v>1681.2733333333299</v>
      </c>
      <c r="BY258">
        <v>-1.8907355555555601</v>
      </c>
      <c r="BZ258">
        <v>341.57944444444399</v>
      </c>
      <c r="CA258">
        <v>340.858888888889</v>
      </c>
      <c r="CB258">
        <v>7.6076677777777801</v>
      </c>
      <c r="CC258">
        <v>334.91311111111099</v>
      </c>
      <c r="CD258">
        <v>17.443300000000001</v>
      </c>
      <c r="CE258">
        <v>1.7262611111111099</v>
      </c>
      <c r="CF258">
        <v>1.2020166666666701</v>
      </c>
      <c r="CG258">
        <v>15.1346111111111</v>
      </c>
      <c r="CH258">
        <v>9.6265522222222195</v>
      </c>
      <c r="CI258">
        <v>1999.9866666666701</v>
      </c>
      <c r="CJ258">
        <v>0.98000122222222197</v>
      </c>
      <c r="CK258">
        <v>1.9998644444444401E-2</v>
      </c>
      <c r="CL258">
        <v>0</v>
      </c>
      <c r="CM258">
        <v>2.5758777777777802</v>
      </c>
      <c r="CN258">
        <v>0</v>
      </c>
      <c r="CO258">
        <v>14876.4222222222</v>
      </c>
      <c r="CP258">
        <v>16705.3</v>
      </c>
      <c r="CQ258">
        <v>47.686999999999998</v>
      </c>
      <c r="CR258">
        <v>50.5</v>
      </c>
      <c r="CS258">
        <v>49</v>
      </c>
      <c r="CT258">
        <v>47.936999999999998</v>
      </c>
      <c r="CU258">
        <v>46.875</v>
      </c>
      <c r="CV258">
        <v>1959.98888888889</v>
      </c>
      <c r="CW258">
        <v>39.997777777777799</v>
      </c>
      <c r="CX258">
        <v>0</v>
      </c>
      <c r="CY258">
        <v>1651543747.4000001</v>
      </c>
      <c r="CZ258">
        <v>0</v>
      </c>
      <c r="DA258">
        <v>1657211497.5999999</v>
      </c>
      <c r="DB258" t="s">
        <v>356</v>
      </c>
      <c r="DC258">
        <v>1657211493.5999999</v>
      </c>
      <c r="DD258">
        <v>1657211497.5999999</v>
      </c>
      <c r="DE258">
        <v>1</v>
      </c>
      <c r="DF258">
        <v>1.526</v>
      </c>
      <c r="DG258">
        <v>4.4999999999999998E-2</v>
      </c>
      <c r="DH258">
        <v>2.6110000000000002</v>
      </c>
      <c r="DI258">
        <v>0.157</v>
      </c>
      <c r="DJ258">
        <v>420</v>
      </c>
      <c r="DK258">
        <v>20</v>
      </c>
      <c r="DL258">
        <v>0.57999999999999996</v>
      </c>
      <c r="DM258">
        <v>0.22</v>
      </c>
      <c r="DN258">
        <v>-5.6919326829268302</v>
      </c>
      <c r="DO258">
        <v>29.637140069686399</v>
      </c>
      <c r="DP258">
        <v>2.9627641865490499</v>
      </c>
      <c r="DQ258">
        <v>0</v>
      </c>
      <c r="DR258">
        <v>7.7734292682926798</v>
      </c>
      <c r="DS258">
        <v>-1.0779744250871</v>
      </c>
      <c r="DT258">
        <v>0.106687094000605</v>
      </c>
      <c r="DU258">
        <v>0</v>
      </c>
      <c r="DV258">
        <v>0</v>
      </c>
      <c r="DW258">
        <v>2</v>
      </c>
      <c r="DX258" t="s">
        <v>365</v>
      </c>
      <c r="DY258">
        <v>2.8552900000000001</v>
      </c>
      <c r="DZ258">
        <v>2.7163200000000001</v>
      </c>
      <c r="EA258">
        <v>5.6876500000000003E-2</v>
      </c>
      <c r="EB258">
        <v>5.7433699999999997E-2</v>
      </c>
      <c r="EC258">
        <v>8.1166600000000005E-2</v>
      </c>
      <c r="ED258">
        <v>6.2839800000000001E-2</v>
      </c>
      <c r="EE258">
        <v>26590.5</v>
      </c>
      <c r="EF258">
        <v>23128.799999999999</v>
      </c>
      <c r="EG258">
        <v>25246.1</v>
      </c>
      <c r="EH258">
        <v>23903</v>
      </c>
      <c r="EI258">
        <v>39613.5</v>
      </c>
      <c r="EJ258">
        <v>37092.300000000003</v>
      </c>
      <c r="EK258">
        <v>45657.599999999999</v>
      </c>
      <c r="EL258">
        <v>42654.400000000001</v>
      </c>
      <c r="EM258">
        <v>1.7849299999999999</v>
      </c>
      <c r="EN258">
        <v>2.0315699999999999</v>
      </c>
      <c r="EO258">
        <v>4.42713E-2</v>
      </c>
      <c r="EP258">
        <v>0</v>
      </c>
      <c r="EQ258">
        <v>24.302199999999999</v>
      </c>
      <c r="ER258">
        <v>999.9</v>
      </c>
      <c r="ES258">
        <v>29.568999999999999</v>
      </c>
      <c r="ET258">
        <v>38.552</v>
      </c>
      <c r="EU258">
        <v>29.429600000000001</v>
      </c>
      <c r="EV258">
        <v>51.101799999999997</v>
      </c>
      <c r="EW258">
        <v>38.2973</v>
      </c>
      <c r="EX258">
        <v>2</v>
      </c>
      <c r="EY258">
        <v>4.8841500000000003E-2</v>
      </c>
      <c r="EZ258">
        <v>4.1749999999999998</v>
      </c>
      <c r="FA258">
        <v>20.1938</v>
      </c>
      <c r="FB258">
        <v>5.23421</v>
      </c>
      <c r="FC258">
        <v>11.992000000000001</v>
      </c>
      <c r="FD258">
        <v>4.9569000000000001</v>
      </c>
      <c r="FE258">
        <v>3.3039299999999998</v>
      </c>
      <c r="FF258">
        <v>9999</v>
      </c>
      <c r="FG258">
        <v>326.2</v>
      </c>
      <c r="FH258">
        <v>9999</v>
      </c>
      <c r="FI258">
        <v>4923</v>
      </c>
      <c r="FJ258">
        <v>1.86826</v>
      </c>
      <c r="FK258">
        <v>1.8640099999999999</v>
      </c>
      <c r="FL258">
        <v>1.8714900000000001</v>
      </c>
      <c r="FM258">
        <v>1.8626100000000001</v>
      </c>
      <c r="FN258">
        <v>1.86189</v>
      </c>
      <c r="FO258">
        <v>1.86829</v>
      </c>
      <c r="FP258">
        <v>1.85849</v>
      </c>
      <c r="FQ258">
        <v>1.86466</v>
      </c>
      <c r="FR258">
        <v>5</v>
      </c>
      <c r="FS258">
        <v>0</v>
      </c>
      <c r="FT258">
        <v>0</v>
      </c>
      <c r="FU258">
        <v>0</v>
      </c>
      <c r="FV258" t="s">
        <v>358</v>
      </c>
      <c r="FW258" t="s">
        <v>359</v>
      </c>
      <c r="FX258" t="s">
        <v>360</v>
      </c>
      <c r="FY258" t="s">
        <v>360</v>
      </c>
      <c r="FZ258" t="s">
        <v>360</v>
      </c>
      <c r="GA258" t="s">
        <v>360</v>
      </c>
      <c r="GB258">
        <v>0</v>
      </c>
      <c r="GC258">
        <v>100</v>
      </c>
      <c r="GD258">
        <v>100</v>
      </c>
      <c r="GE258">
        <v>2.9430000000000001</v>
      </c>
      <c r="GF258">
        <v>0.36969999999999997</v>
      </c>
      <c r="GG258">
        <v>1.64354498451179</v>
      </c>
      <c r="GH258">
        <v>4.8697645535604704E-3</v>
      </c>
      <c r="GI258">
        <v>-2.9716501002383001E-6</v>
      </c>
      <c r="GJ258">
        <v>1.12513468715282E-9</v>
      </c>
      <c r="GK258">
        <v>-5.6040547963591501E-2</v>
      </c>
      <c r="GL258">
        <v>-3.4440246100026599E-2</v>
      </c>
      <c r="GM258">
        <v>3.75033726110429E-3</v>
      </c>
      <c r="GN258">
        <v>-6.7053370517907205E-5</v>
      </c>
      <c r="GO258">
        <v>20</v>
      </c>
      <c r="GP258">
        <v>2120</v>
      </c>
      <c r="GQ258">
        <v>2</v>
      </c>
      <c r="GR258">
        <v>25</v>
      </c>
      <c r="GS258">
        <v>253.2</v>
      </c>
      <c r="GT258">
        <v>253.1</v>
      </c>
      <c r="GU258">
        <v>1.0571299999999999</v>
      </c>
      <c r="GV258">
        <v>2.4084500000000002</v>
      </c>
      <c r="GW258">
        <v>1.9982899999999999</v>
      </c>
      <c r="GX258">
        <v>2.7343799999999998</v>
      </c>
      <c r="GY258">
        <v>2.0935100000000002</v>
      </c>
      <c r="GZ258">
        <v>2.4072300000000002</v>
      </c>
      <c r="HA258">
        <v>42.885199999999998</v>
      </c>
      <c r="HB258">
        <v>15.8132</v>
      </c>
      <c r="HC258">
        <v>18</v>
      </c>
      <c r="HD258">
        <v>429.67500000000001</v>
      </c>
      <c r="HE258">
        <v>580.55899999999997</v>
      </c>
      <c r="HF258">
        <v>21.214700000000001</v>
      </c>
      <c r="HG258">
        <v>28.088100000000001</v>
      </c>
      <c r="HH258">
        <v>29.999400000000001</v>
      </c>
      <c r="HI258">
        <v>28.0732</v>
      </c>
      <c r="HJ258">
        <v>28.0444</v>
      </c>
      <c r="HK258">
        <v>21.122699999999998</v>
      </c>
      <c r="HL258">
        <v>47.923200000000001</v>
      </c>
      <c r="HM258">
        <v>0</v>
      </c>
      <c r="HN258">
        <v>21.228999999999999</v>
      </c>
      <c r="HO258">
        <v>298.52199999999999</v>
      </c>
      <c r="HP258">
        <v>17.572399999999998</v>
      </c>
      <c r="HQ258">
        <v>96.619399999999999</v>
      </c>
      <c r="HR258">
        <v>100.271</v>
      </c>
    </row>
    <row r="259" spans="1:226" x14ac:dyDescent="0.2">
      <c r="A259">
        <v>243</v>
      </c>
      <c r="B259">
        <v>1657226690.0999999</v>
      </c>
      <c r="C259">
        <v>3023.5999999046298</v>
      </c>
      <c r="D259" t="s">
        <v>847</v>
      </c>
      <c r="E259" t="s">
        <v>848</v>
      </c>
      <c r="F259">
        <v>5</v>
      </c>
      <c r="G259" t="s">
        <v>832</v>
      </c>
      <c r="H259" t="s">
        <v>354</v>
      </c>
      <c r="I259">
        <v>1657226687.3</v>
      </c>
      <c r="J259">
        <f t="shared" si="102"/>
        <v>6.371647631930601E-3</v>
      </c>
      <c r="K259">
        <f t="shared" si="103"/>
        <v>6.3716476319306006</v>
      </c>
      <c r="L259">
        <f t="shared" si="104"/>
        <v>15.110414250624492</v>
      </c>
      <c r="M259">
        <f t="shared" si="105"/>
        <v>318.8272</v>
      </c>
      <c r="N259">
        <f t="shared" si="106"/>
        <v>227.1667837104836</v>
      </c>
      <c r="O259">
        <f t="shared" si="107"/>
        <v>15.676875381076414</v>
      </c>
      <c r="P259">
        <f t="shared" si="108"/>
        <v>22.002399298251198</v>
      </c>
      <c r="Q259">
        <f t="shared" si="109"/>
        <v>0.31287525684604434</v>
      </c>
      <c r="R259">
        <f t="shared" si="110"/>
        <v>2.323494005943969</v>
      </c>
      <c r="S259">
        <f t="shared" si="111"/>
        <v>0.29121277328278161</v>
      </c>
      <c r="T259">
        <f t="shared" si="112"/>
        <v>0.18382913333146528</v>
      </c>
      <c r="U259">
        <f t="shared" si="113"/>
        <v>321.50993519999997</v>
      </c>
      <c r="V259">
        <f t="shared" si="114"/>
        <v>26.678031781023293</v>
      </c>
      <c r="W259">
        <f t="shared" si="115"/>
        <v>25.008209999999998</v>
      </c>
      <c r="X259">
        <f t="shared" si="116"/>
        <v>3.181234288370212</v>
      </c>
      <c r="Y259">
        <f t="shared" si="117"/>
        <v>49.981095943321094</v>
      </c>
      <c r="Z259">
        <f t="shared" si="118"/>
        <v>1.72498034269074</v>
      </c>
      <c r="AA259">
        <f t="shared" si="119"/>
        <v>3.4512655437705475</v>
      </c>
      <c r="AB259">
        <f t="shared" si="120"/>
        <v>1.4562539456794721</v>
      </c>
      <c r="AC259">
        <f t="shared" si="121"/>
        <v>-280.98966056813953</v>
      </c>
      <c r="AD259">
        <f t="shared" si="122"/>
        <v>172.07293841094057</v>
      </c>
      <c r="AE259">
        <f t="shared" si="123"/>
        <v>15.774972078905394</v>
      </c>
      <c r="AF259">
        <f t="shared" si="124"/>
        <v>228.36818512170643</v>
      </c>
      <c r="AG259">
        <f t="shared" si="125"/>
        <v>-1.5855721587007934</v>
      </c>
      <c r="AH259">
        <f t="shared" si="126"/>
        <v>6.4561155847665574</v>
      </c>
      <c r="AI259">
        <f t="shared" si="127"/>
        <v>15.110414250624492</v>
      </c>
      <c r="AJ259">
        <v>326.65423296995402</v>
      </c>
      <c r="AK259">
        <v>319.78749090909099</v>
      </c>
      <c r="AL259">
        <v>-3.1317473277960102</v>
      </c>
      <c r="AM259">
        <v>66.858535473145096</v>
      </c>
      <c r="AN259">
        <f t="shared" si="128"/>
        <v>6.3716476319306006</v>
      </c>
      <c r="AO259">
        <v>17.4440144523914</v>
      </c>
      <c r="AP259">
        <v>24.9604654545454</v>
      </c>
      <c r="AQ259">
        <v>-1.42063425106551E-2</v>
      </c>
      <c r="AR259">
        <v>77.585442466858296</v>
      </c>
      <c r="AS259">
        <v>15</v>
      </c>
      <c r="AT259">
        <v>3</v>
      </c>
      <c r="AU259">
        <f t="shared" si="129"/>
        <v>1</v>
      </c>
      <c r="AV259">
        <f t="shared" si="130"/>
        <v>0</v>
      </c>
      <c r="AW259">
        <f t="shared" si="131"/>
        <v>36442.876175372774</v>
      </c>
      <c r="AX259">
        <f t="shared" si="132"/>
        <v>1999.962</v>
      </c>
      <c r="AY259">
        <f t="shared" si="133"/>
        <v>1681.1680799999999</v>
      </c>
      <c r="AZ259">
        <f t="shared" si="134"/>
        <v>0.84060001140021656</v>
      </c>
      <c r="BA259">
        <f t="shared" si="135"/>
        <v>0.16075802200241804</v>
      </c>
      <c r="BB259" s="1">
        <v>6</v>
      </c>
      <c r="BC259">
        <v>0.5</v>
      </c>
      <c r="BD259" t="s">
        <v>355</v>
      </c>
      <c r="BE259">
        <v>2</v>
      </c>
      <c r="BF259" t="b">
        <v>1</v>
      </c>
      <c r="BG259">
        <v>1657226687.3</v>
      </c>
      <c r="BH259">
        <v>318.8272</v>
      </c>
      <c r="BI259">
        <v>319.39460000000003</v>
      </c>
      <c r="BJ259">
        <v>24.995940000000001</v>
      </c>
      <c r="BK259">
        <v>17.441929999999999</v>
      </c>
      <c r="BL259">
        <v>315.90649999999999</v>
      </c>
      <c r="BM259">
        <v>24.627079999999999</v>
      </c>
      <c r="BN259">
        <v>499.97859999999997</v>
      </c>
      <c r="BO259">
        <v>68.910489999999996</v>
      </c>
      <c r="BP259">
        <v>9.9931000000000006E-2</v>
      </c>
      <c r="BQ259">
        <v>26.381889999999999</v>
      </c>
      <c r="BR259">
        <v>25.008209999999998</v>
      </c>
      <c r="BS259">
        <v>999.9</v>
      </c>
      <c r="BT259">
        <v>0</v>
      </c>
      <c r="BU259">
        <v>0</v>
      </c>
      <c r="BV259">
        <v>9979.94</v>
      </c>
      <c r="BW259">
        <v>0</v>
      </c>
      <c r="BX259">
        <v>1682.463</v>
      </c>
      <c r="BY259">
        <v>-0.56730616</v>
      </c>
      <c r="BZ259">
        <v>327.00110000000001</v>
      </c>
      <c r="CA259">
        <v>325.06450000000001</v>
      </c>
      <c r="CB259">
        <v>7.5539930000000002</v>
      </c>
      <c r="CC259">
        <v>319.39460000000003</v>
      </c>
      <c r="CD259">
        <v>17.441929999999999</v>
      </c>
      <c r="CE259">
        <v>1.7224820000000001</v>
      </c>
      <c r="CF259">
        <v>1.2019329999999999</v>
      </c>
      <c r="CG259">
        <v>15.100519999999999</v>
      </c>
      <c r="CH259">
        <v>9.6255019999999991</v>
      </c>
      <c r="CI259">
        <v>1999.962</v>
      </c>
      <c r="CJ259">
        <v>0.98000010000000004</v>
      </c>
      <c r="CK259">
        <v>1.999981E-2</v>
      </c>
      <c r="CL259">
        <v>0</v>
      </c>
      <c r="CM259">
        <v>2.32172</v>
      </c>
      <c r="CN259">
        <v>0</v>
      </c>
      <c r="CO259">
        <v>14786.72</v>
      </c>
      <c r="CP259">
        <v>16705.080000000002</v>
      </c>
      <c r="CQ259">
        <v>47.686999999999998</v>
      </c>
      <c r="CR259">
        <v>50.5</v>
      </c>
      <c r="CS259">
        <v>48.987400000000001</v>
      </c>
      <c r="CT259">
        <v>47.936999999999998</v>
      </c>
      <c r="CU259">
        <v>46.875</v>
      </c>
      <c r="CV259">
        <v>1959.962</v>
      </c>
      <c r="CW259">
        <v>40</v>
      </c>
      <c r="CX259">
        <v>0</v>
      </c>
      <c r="CY259">
        <v>1651543752.2</v>
      </c>
      <c r="CZ259">
        <v>0</v>
      </c>
      <c r="DA259">
        <v>1657211497.5999999</v>
      </c>
      <c r="DB259" t="s">
        <v>356</v>
      </c>
      <c r="DC259">
        <v>1657211493.5999999</v>
      </c>
      <c r="DD259">
        <v>1657211497.5999999</v>
      </c>
      <c r="DE259">
        <v>1</v>
      </c>
      <c r="DF259">
        <v>1.526</v>
      </c>
      <c r="DG259">
        <v>4.4999999999999998E-2</v>
      </c>
      <c r="DH259">
        <v>2.6110000000000002</v>
      </c>
      <c r="DI259">
        <v>0.157</v>
      </c>
      <c r="DJ259">
        <v>420</v>
      </c>
      <c r="DK259">
        <v>20</v>
      </c>
      <c r="DL259">
        <v>0.57999999999999996</v>
      </c>
      <c r="DM259">
        <v>0.22</v>
      </c>
      <c r="DN259">
        <v>-3.4749027560975598</v>
      </c>
      <c r="DO259">
        <v>22.2451741045296</v>
      </c>
      <c r="DP259">
        <v>2.2105541284450099</v>
      </c>
      <c r="DQ259">
        <v>0</v>
      </c>
      <c r="DR259">
        <v>7.6884980487804899</v>
      </c>
      <c r="DS259">
        <v>-1.0060304529616799</v>
      </c>
      <c r="DT259">
        <v>9.9843249542067497E-2</v>
      </c>
      <c r="DU259">
        <v>0</v>
      </c>
      <c r="DV259">
        <v>0</v>
      </c>
      <c r="DW259">
        <v>2</v>
      </c>
      <c r="DX259" t="s">
        <v>365</v>
      </c>
      <c r="DY259">
        <v>2.8549500000000001</v>
      </c>
      <c r="DZ259">
        <v>2.7163400000000002</v>
      </c>
      <c r="EA259">
        <v>5.4684999999999997E-2</v>
      </c>
      <c r="EB259">
        <v>5.5054600000000002E-2</v>
      </c>
      <c r="EC259">
        <v>8.0996799999999994E-2</v>
      </c>
      <c r="ED259">
        <v>6.2824599999999994E-2</v>
      </c>
      <c r="EE259">
        <v>26652.400000000001</v>
      </c>
      <c r="EF259">
        <v>23187.599999999999</v>
      </c>
      <c r="EG259">
        <v>25246.2</v>
      </c>
      <c r="EH259">
        <v>23903.5</v>
      </c>
      <c r="EI259">
        <v>39621.5</v>
      </c>
      <c r="EJ259">
        <v>37093.800000000003</v>
      </c>
      <c r="EK259">
        <v>45658.400000000001</v>
      </c>
      <c r="EL259">
        <v>42655.4</v>
      </c>
      <c r="EM259">
        <v>1.7845800000000001</v>
      </c>
      <c r="EN259">
        <v>2.0318999999999998</v>
      </c>
      <c r="EO259">
        <v>4.29451E-2</v>
      </c>
      <c r="EP259">
        <v>0</v>
      </c>
      <c r="EQ259">
        <v>24.276599999999998</v>
      </c>
      <c r="ER259">
        <v>999.9</v>
      </c>
      <c r="ES259">
        <v>29.52</v>
      </c>
      <c r="ET259">
        <v>38.561999999999998</v>
      </c>
      <c r="EU259">
        <v>29.399899999999999</v>
      </c>
      <c r="EV259">
        <v>51.141800000000003</v>
      </c>
      <c r="EW259">
        <v>38.373399999999997</v>
      </c>
      <c r="EX259">
        <v>2</v>
      </c>
      <c r="EY259">
        <v>4.7746400000000001E-2</v>
      </c>
      <c r="EZ259">
        <v>3.9740899999999999</v>
      </c>
      <c r="FA259">
        <v>20.199100000000001</v>
      </c>
      <c r="FB259">
        <v>5.2343599999999997</v>
      </c>
      <c r="FC259">
        <v>11.992000000000001</v>
      </c>
      <c r="FD259">
        <v>4.9565000000000001</v>
      </c>
      <c r="FE259">
        <v>3.3039499999999999</v>
      </c>
      <c r="FF259">
        <v>9999</v>
      </c>
      <c r="FG259">
        <v>326.2</v>
      </c>
      <c r="FH259">
        <v>9999</v>
      </c>
      <c r="FI259">
        <v>4923</v>
      </c>
      <c r="FJ259">
        <v>1.86826</v>
      </c>
      <c r="FK259">
        <v>1.8640099999999999</v>
      </c>
      <c r="FL259">
        <v>1.8714900000000001</v>
      </c>
      <c r="FM259">
        <v>1.86263</v>
      </c>
      <c r="FN259">
        <v>1.86189</v>
      </c>
      <c r="FO259">
        <v>1.86829</v>
      </c>
      <c r="FP259">
        <v>1.8585100000000001</v>
      </c>
      <c r="FQ259">
        <v>1.86467</v>
      </c>
      <c r="FR259">
        <v>5</v>
      </c>
      <c r="FS259">
        <v>0</v>
      </c>
      <c r="FT259">
        <v>0</v>
      </c>
      <c r="FU259">
        <v>0</v>
      </c>
      <c r="FV259" t="s">
        <v>358</v>
      </c>
      <c r="FW259" t="s">
        <v>359</v>
      </c>
      <c r="FX259" t="s">
        <v>360</v>
      </c>
      <c r="FY259" t="s">
        <v>360</v>
      </c>
      <c r="FZ259" t="s">
        <v>360</v>
      </c>
      <c r="GA259" t="s">
        <v>360</v>
      </c>
      <c r="GB259">
        <v>0</v>
      </c>
      <c r="GC259">
        <v>100</v>
      </c>
      <c r="GD259">
        <v>100</v>
      </c>
      <c r="GE259">
        <v>2.8919999999999999</v>
      </c>
      <c r="GF259">
        <v>0.36759999999999998</v>
      </c>
      <c r="GG259">
        <v>1.64354498451179</v>
      </c>
      <c r="GH259">
        <v>4.8697645535604704E-3</v>
      </c>
      <c r="GI259">
        <v>-2.9716501002383001E-6</v>
      </c>
      <c r="GJ259">
        <v>1.12513468715282E-9</v>
      </c>
      <c r="GK259">
        <v>-5.6040547963591501E-2</v>
      </c>
      <c r="GL259">
        <v>-3.4440246100026599E-2</v>
      </c>
      <c r="GM259">
        <v>3.75033726110429E-3</v>
      </c>
      <c r="GN259">
        <v>-6.7053370517907205E-5</v>
      </c>
      <c r="GO259">
        <v>20</v>
      </c>
      <c r="GP259">
        <v>2120</v>
      </c>
      <c r="GQ259">
        <v>2</v>
      </c>
      <c r="GR259">
        <v>25</v>
      </c>
      <c r="GS259">
        <v>253.3</v>
      </c>
      <c r="GT259">
        <v>253.2</v>
      </c>
      <c r="GU259">
        <v>1.0144</v>
      </c>
      <c r="GV259">
        <v>2.4084500000000002</v>
      </c>
      <c r="GW259">
        <v>1.9982899999999999</v>
      </c>
      <c r="GX259">
        <v>2.7343799999999998</v>
      </c>
      <c r="GY259">
        <v>2.0935100000000002</v>
      </c>
      <c r="GZ259">
        <v>2.4011200000000001</v>
      </c>
      <c r="HA259">
        <v>42.885199999999998</v>
      </c>
      <c r="HB259">
        <v>15.8132</v>
      </c>
      <c r="HC259">
        <v>18</v>
      </c>
      <c r="HD259">
        <v>429.44900000000001</v>
      </c>
      <c r="HE259">
        <v>580.76199999999994</v>
      </c>
      <c r="HF259">
        <v>21.165199999999999</v>
      </c>
      <c r="HG259">
        <v>28.085100000000001</v>
      </c>
      <c r="HH259">
        <v>29.999199999999998</v>
      </c>
      <c r="HI259">
        <v>28.069500000000001</v>
      </c>
      <c r="HJ259">
        <v>28.040299999999998</v>
      </c>
      <c r="HK259">
        <v>20.2881</v>
      </c>
      <c r="HL259">
        <v>47.6023</v>
      </c>
      <c r="HM259">
        <v>0</v>
      </c>
      <c r="HN259">
        <v>21.192900000000002</v>
      </c>
      <c r="HO259">
        <v>284.91399999999999</v>
      </c>
      <c r="HP259">
        <v>17.552900000000001</v>
      </c>
      <c r="HQ259">
        <v>96.620500000000007</v>
      </c>
      <c r="HR259">
        <v>100.273</v>
      </c>
    </row>
    <row r="260" spans="1:226" x14ac:dyDescent="0.2">
      <c r="A260">
        <v>244</v>
      </c>
      <c r="B260">
        <v>1657226695.0999999</v>
      </c>
      <c r="C260">
        <v>3028.5999999046298</v>
      </c>
      <c r="D260" t="s">
        <v>849</v>
      </c>
      <c r="E260" t="s">
        <v>850</v>
      </c>
      <c r="F260">
        <v>5</v>
      </c>
      <c r="G260" t="s">
        <v>832</v>
      </c>
      <c r="H260" t="s">
        <v>354</v>
      </c>
      <c r="I260">
        <v>1657226692.5999999</v>
      </c>
      <c r="J260">
        <f t="shared" si="102"/>
        <v>6.2925339343532696E-3</v>
      </c>
      <c r="K260">
        <f t="shared" si="103"/>
        <v>6.2925339343532691</v>
      </c>
      <c r="L260">
        <f t="shared" si="104"/>
        <v>14.308372660561989</v>
      </c>
      <c r="M260">
        <f t="shared" si="105"/>
        <v>302.61222222222199</v>
      </c>
      <c r="N260">
        <f t="shared" si="106"/>
        <v>215.06171435599734</v>
      </c>
      <c r="O260">
        <f t="shared" si="107"/>
        <v>14.841397256141615</v>
      </c>
      <c r="P260">
        <f t="shared" si="108"/>
        <v>20.883253060697825</v>
      </c>
      <c r="Q260">
        <f t="shared" si="109"/>
        <v>0.30961590499772729</v>
      </c>
      <c r="R260">
        <f t="shared" si="110"/>
        <v>2.324822590330732</v>
      </c>
      <c r="S260">
        <f t="shared" si="111"/>
        <v>0.28839722975785342</v>
      </c>
      <c r="T260">
        <f t="shared" si="112"/>
        <v>0.18203335943336735</v>
      </c>
      <c r="U260">
        <f t="shared" si="113"/>
        <v>321.51303399999955</v>
      </c>
      <c r="V260">
        <f t="shared" si="114"/>
        <v>26.642444722224639</v>
      </c>
      <c r="W260">
        <f t="shared" si="115"/>
        <v>24.958566666666702</v>
      </c>
      <c r="X260">
        <f t="shared" si="116"/>
        <v>3.1718315666154124</v>
      </c>
      <c r="Y260">
        <f t="shared" si="117"/>
        <v>50.000886007393042</v>
      </c>
      <c r="Z260">
        <f t="shared" si="118"/>
        <v>1.7194663788728295</v>
      </c>
      <c r="AA260">
        <f t="shared" si="119"/>
        <v>3.4388718204285267</v>
      </c>
      <c r="AB260">
        <f t="shared" si="120"/>
        <v>1.4523651877425829</v>
      </c>
      <c r="AC260">
        <f t="shared" si="121"/>
        <v>-277.50074650497919</v>
      </c>
      <c r="AD260">
        <f t="shared" si="122"/>
        <v>170.75336441026249</v>
      </c>
      <c r="AE260">
        <f t="shared" si="123"/>
        <v>15.636363568681984</v>
      </c>
      <c r="AF260">
        <f t="shared" si="124"/>
        <v>230.40201547396484</v>
      </c>
      <c r="AG260">
        <f t="shared" si="125"/>
        <v>-2.166584051114524</v>
      </c>
      <c r="AH260">
        <f t="shared" si="126"/>
        <v>6.3695483366684851</v>
      </c>
      <c r="AI260">
        <f t="shared" si="127"/>
        <v>14.308372660561989</v>
      </c>
      <c r="AJ260">
        <v>310.03371989498498</v>
      </c>
      <c r="AK260">
        <v>304.12089090909097</v>
      </c>
      <c r="AL260">
        <v>-3.1241940079299102</v>
      </c>
      <c r="AM260">
        <v>66.858535473145096</v>
      </c>
      <c r="AN260">
        <f t="shared" si="128"/>
        <v>6.2925339343532691</v>
      </c>
      <c r="AO260">
        <v>17.460532784779598</v>
      </c>
      <c r="AP260">
        <v>24.889005454545501</v>
      </c>
      <c r="AQ260">
        <v>-1.5270458895378E-2</v>
      </c>
      <c r="AR260">
        <v>77.585442466858296</v>
      </c>
      <c r="AS260">
        <v>15</v>
      </c>
      <c r="AT260">
        <v>3</v>
      </c>
      <c r="AU260">
        <f t="shared" si="129"/>
        <v>1</v>
      </c>
      <c r="AV260">
        <f t="shared" si="130"/>
        <v>0</v>
      </c>
      <c r="AW260">
        <f t="shared" si="131"/>
        <v>36482.050246646846</v>
      </c>
      <c r="AX260">
        <f t="shared" si="132"/>
        <v>1999.9822222222199</v>
      </c>
      <c r="AY260">
        <f t="shared" si="133"/>
        <v>1681.1849999999979</v>
      </c>
      <c r="AZ260">
        <f t="shared" si="134"/>
        <v>0.84059997199975101</v>
      </c>
      <c r="BA260">
        <f t="shared" si="135"/>
        <v>0.16075794595951962</v>
      </c>
      <c r="BB260" s="1">
        <v>6</v>
      </c>
      <c r="BC260">
        <v>0.5</v>
      </c>
      <c r="BD260" t="s">
        <v>355</v>
      </c>
      <c r="BE260">
        <v>2</v>
      </c>
      <c r="BF260" t="b">
        <v>1</v>
      </c>
      <c r="BG260">
        <v>1657226692.5999999</v>
      </c>
      <c r="BH260">
        <v>302.61222222222199</v>
      </c>
      <c r="BI260">
        <v>302.32533333333299</v>
      </c>
      <c r="BJ260">
        <v>24.9162111111111</v>
      </c>
      <c r="BK260">
        <v>17.4634111111111</v>
      </c>
      <c r="BL260">
        <v>299.74577777777802</v>
      </c>
      <c r="BM260">
        <v>24.549588888888898</v>
      </c>
      <c r="BN260">
        <v>500.01422222222197</v>
      </c>
      <c r="BO260">
        <v>68.909855555555595</v>
      </c>
      <c r="BP260">
        <v>0.100090266666667</v>
      </c>
      <c r="BQ260">
        <v>26.320933333333301</v>
      </c>
      <c r="BR260">
        <v>24.958566666666702</v>
      </c>
      <c r="BS260">
        <v>999.9</v>
      </c>
      <c r="BT260">
        <v>0</v>
      </c>
      <c r="BU260">
        <v>0</v>
      </c>
      <c r="BV260">
        <v>9989.09666666667</v>
      </c>
      <c r="BW260">
        <v>0</v>
      </c>
      <c r="BX260">
        <v>1682.69888888889</v>
      </c>
      <c r="BY260">
        <v>0.28727544444444397</v>
      </c>
      <c r="BZ260">
        <v>310.34500000000003</v>
      </c>
      <c r="CA260">
        <v>307.69844444444402</v>
      </c>
      <c r="CB260">
        <v>7.4527977777777803</v>
      </c>
      <c r="CC260">
        <v>302.32533333333299</v>
      </c>
      <c r="CD260">
        <v>17.4634111111111</v>
      </c>
      <c r="CE260">
        <v>1.7169711111111099</v>
      </c>
      <c r="CF260">
        <v>1.20340222222222</v>
      </c>
      <c r="CG260">
        <v>15.0507333333333</v>
      </c>
      <c r="CH260">
        <v>9.6436933333333297</v>
      </c>
      <c r="CI260">
        <v>1999.9822222222199</v>
      </c>
      <c r="CJ260">
        <v>0.98000122222222197</v>
      </c>
      <c r="CK260">
        <v>1.9998644444444401E-2</v>
      </c>
      <c r="CL260">
        <v>0</v>
      </c>
      <c r="CM260">
        <v>2.40356666666667</v>
      </c>
      <c r="CN260">
        <v>0</v>
      </c>
      <c r="CO260">
        <v>14688.688888888901</v>
      </c>
      <c r="CP260">
        <v>16705.244444444401</v>
      </c>
      <c r="CQ260">
        <v>47.686999999999998</v>
      </c>
      <c r="CR260">
        <v>50.5</v>
      </c>
      <c r="CS260">
        <v>48.985999999999997</v>
      </c>
      <c r="CT260">
        <v>47.936999999999998</v>
      </c>
      <c r="CU260">
        <v>46.875</v>
      </c>
      <c r="CV260">
        <v>1959.98444444444</v>
      </c>
      <c r="CW260">
        <v>39.997777777777799</v>
      </c>
      <c r="CX260">
        <v>0</v>
      </c>
      <c r="CY260">
        <v>1651543757</v>
      </c>
      <c r="CZ260">
        <v>0</v>
      </c>
      <c r="DA260">
        <v>1657211497.5999999</v>
      </c>
      <c r="DB260" t="s">
        <v>356</v>
      </c>
      <c r="DC260">
        <v>1657211493.5999999</v>
      </c>
      <c r="DD260">
        <v>1657211497.5999999</v>
      </c>
      <c r="DE260">
        <v>1</v>
      </c>
      <c r="DF260">
        <v>1.526</v>
      </c>
      <c r="DG260">
        <v>4.4999999999999998E-2</v>
      </c>
      <c r="DH260">
        <v>2.6110000000000002</v>
      </c>
      <c r="DI260">
        <v>0.157</v>
      </c>
      <c r="DJ260">
        <v>420</v>
      </c>
      <c r="DK260">
        <v>20</v>
      </c>
      <c r="DL260">
        <v>0.57999999999999996</v>
      </c>
      <c r="DM260">
        <v>0.22</v>
      </c>
      <c r="DN260">
        <v>-1.5518551365853701</v>
      </c>
      <c r="DO260">
        <v>16.0350597616725</v>
      </c>
      <c r="DP260">
        <v>1.61219737415243</v>
      </c>
      <c r="DQ260">
        <v>0</v>
      </c>
      <c r="DR260">
        <v>7.5888646341463399</v>
      </c>
      <c r="DS260">
        <v>-0.99405804878049497</v>
      </c>
      <c r="DT260">
        <v>9.8665520013327401E-2</v>
      </c>
      <c r="DU260">
        <v>0</v>
      </c>
      <c r="DV260">
        <v>0</v>
      </c>
      <c r="DW260">
        <v>2</v>
      </c>
      <c r="DX260" t="s">
        <v>365</v>
      </c>
      <c r="DY260">
        <v>2.85528</v>
      </c>
      <c r="DZ260">
        <v>2.71638</v>
      </c>
      <c r="EA260">
        <v>5.2455700000000001E-2</v>
      </c>
      <c r="EB260">
        <v>5.2785800000000001E-2</v>
      </c>
      <c r="EC260">
        <v>8.0843100000000001E-2</v>
      </c>
      <c r="ED260">
        <v>6.2867500000000007E-2</v>
      </c>
      <c r="EE260">
        <v>26715.1</v>
      </c>
      <c r="EF260">
        <v>23243.8</v>
      </c>
      <c r="EG260">
        <v>25246.1</v>
      </c>
      <c r="EH260">
        <v>23904.1</v>
      </c>
      <c r="EI260">
        <v>39628.1</v>
      </c>
      <c r="EJ260">
        <v>37092.5</v>
      </c>
      <c r="EK260">
        <v>45658.400000000001</v>
      </c>
      <c r="EL260">
        <v>42656</v>
      </c>
      <c r="EM260">
        <v>1.7853000000000001</v>
      </c>
      <c r="EN260">
        <v>2.0316700000000001</v>
      </c>
      <c r="EO260">
        <v>4.2416200000000001E-2</v>
      </c>
      <c r="EP260">
        <v>0</v>
      </c>
      <c r="EQ260">
        <v>24.245100000000001</v>
      </c>
      <c r="ER260">
        <v>999.9</v>
      </c>
      <c r="ES260">
        <v>29.440999999999999</v>
      </c>
      <c r="ET260">
        <v>38.572000000000003</v>
      </c>
      <c r="EU260">
        <v>29.340599999999998</v>
      </c>
      <c r="EV260">
        <v>51.1218</v>
      </c>
      <c r="EW260">
        <v>38.345399999999998</v>
      </c>
      <c r="EX260">
        <v>2</v>
      </c>
      <c r="EY260">
        <v>4.5411600000000003E-2</v>
      </c>
      <c r="EZ260">
        <v>-2.0369299999999999</v>
      </c>
      <c r="FA260">
        <v>20.2121</v>
      </c>
      <c r="FB260">
        <v>5.2337600000000002</v>
      </c>
      <c r="FC260">
        <v>11.992000000000001</v>
      </c>
      <c r="FD260">
        <v>4.9565000000000001</v>
      </c>
      <c r="FE260">
        <v>3.3039499999999999</v>
      </c>
      <c r="FF260">
        <v>9999</v>
      </c>
      <c r="FG260">
        <v>326.2</v>
      </c>
      <c r="FH260">
        <v>9999</v>
      </c>
      <c r="FI260">
        <v>4923.3</v>
      </c>
      <c r="FJ260">
        <v>1.86829</v>
      </c>
      <c r="FK260">
        <v>1.8640300000000001</v>
      </c>
      <c r="FL260">
        <v>1.8714900000000001</v>
      </c>
      <c r="FM260">
        <v>1.8626400000000001</v>
      </c>
      <c r="FN260">
        <v>1.86191</v>
      </c>
      <c r="FO260">
        <v>1.8683000000000001</v>
      </c>
      <c r="FP260">
        <v>1.8585100000000001</v>
      </c>
      <c r="FQ260">
        <v>1.8646799999999999</v>
      </c>
      <c r="FR260">
        <v>5</v>
      </c>
      <c r="FS260">
        <v>0</v>
      </c>
      <c r="FT260">
        <v>0</v>
      </c>
      <c r="FU260">
        <v>0</v>
      </c>
      <c r="FV260" t="s">
        <v>358</v>
      </c>
      <c r="FW260" t="s">
        <v>359</v>
      </c>
      <c r="FX260" t="s">
        <v>360</v>
      </c>
      <c r="FY260" t="s">
        <v>360</v>
      </c>
      <c r="FZ260" t="s">
        <v>360</v>
      </c>
      <c r="GA260" t="s">
        <v>360</v>
      </c>
      <c r="GB260">
        <v>0</v>
      </c>
      <c r="GC260">
        <v>100</v>
      </c>
      <c r="GD260">
        <v>100</v>
      </c>
      <c r="GE260">
        <v>2.8410000000000002</v>
      </c>
      <c r="GF260">
        <v>0.36580000000000001</v>
      </c>
      <c r="GG260">
        <v>1.64354498451179</v>
      </c>
      <c r="GH260">
        <v>4.8697645535604704E-3</v>
      </c>
      <c r="GI260">
        <v>-2.9716501002383001E-6</v>
      </c>
      <c r="GJ260">
        <v>1.12513468715282E-9</v>
      </c>
      <c r="GK260">
        <v>-5.6040547963591501E-2</v>
      </c>
      <c r="GL260">
        <v>-3.4440246100026599E-2</v>
      </c>
      <c r="GM260">
        <v>3.75033726110429E-3</v>
      </c>
      <c r="GN260">
        <v>-6.7053370517907205E-5</v>
      </c>
      <c r="GO260">
        <v>20</v>
      </c>
      <c r="GP260">
        <v>2120</v>
      </c>
      <c r="GQ260">
        <v>2</v>
      </c>
      <c r="GR260">
        <v>25</v>
      </c>
      <c r="GS260">
        <v>253.4</v>
      </c>
      <c r="GT260">
        <v>253.3</v>
      </c>
      <c r="GU260">
        <v>0.96801800000000005</v>
      </c>
      <c r="GV260">
        <v>2.4169900000000002</v>
      </c>
      <c r="GW260">
        <v>1.9982899999999999</v>
      </c>
      <c r="GX260">
        <v>2.7343799999999998</v>
      </c>
      <c r="GY260">
        <v>2.0935100000000002</v>
      </c>
      <c r="GZ260">
        <v>2.4096700000000002</v>
      </c>
      <c r="HA260">
        <v>42.912100000000002</v>
      </c>
      <c r="HB260">
        <v>15.8657</v>
      </c>
      <c r="HC260">
        <v>18</v>
      </c>
      <c r="HD260">
        <v>429.83800000000002</v>
      </c>
      <c r="HE260">
        <v>580.55499999999995</v>
      </c>
      <c r="HF260">
        <v>21.644200000000001</v>
      </c>
      <c r="HG260">
        <v>28.082699999999999</v>
      </c>
      <c r="HH260">
        <v>29.998100000000001</v>
      </c>
      <c r="HI260">
        <v>28.065899999999999</v>
      </c>
      <c r="HJ260">
        <v>28.0367</v>
      </c>
      <c r="HK260">
        <v>19.353000000000002</v>
      </c>
      <c r="HL260">
        <v>47.3309</v>
      </c>
      <c r="HM260">
        <v>0</v>
      </c>
      <c r="HN260">
        <v>22.601099999999999</v>
      </c>
      <c r="HO260">
        <v>264.745</v>
      </c>
      <c r="HP260">
        <v>17.613199999999999</v>
      </c>
      <c r="HQ260">
        <v>96.620400000000004</v>
      </c>
      <c r="HR260">
        <v>100.27500000000001</v>
      </c>
    </row>
    <row r="261" spans="1:226" x14ac:dyDescent="0.2">
      <c r="A261">
        <v>245</v>
      </c>
      <c r="B261">
        <v>1657226700.0999999</v>
      </c>
      <c r="C261">
        <v>3033.5999999046298</v>
      </c>
      <c r="D261" t="s">
        <v>851</v>
      </c>
      <c r="E261" t="s">
        <v>852</v>
      </c>
      <c r="F261">
        <v>5</v>
      </c>
      <c r="G261" t="s">
        <v>832</v>
      </c>
      <c r="H261" t="s">
        <v>354</v>
      </c>
      <c r="I261">
        <v>1657226697.3</v>
      </c>
      <c r="J261">
        <f t="shared" si="102"/>
        <v>6.3856318049514303E-3</v>
      </c>
      <c r="K261">
        <f t="shared" si="103"/>
        <v>6.38563180495143</v>
      </c>
      <c r="L261">
        <f t="shared" si="104"/>
        <v>13.395521471688868</v>
      </c>
      <c r="M261">
        <f t="shared" si="105"/>
        <v>288.56319999999999</v>
      </c>
      <c r="N261">
        <f t="shared" si="106"/>
        <v>207.81400266358568</v>
      </c>
      <c r="O261">
        <f t="shared" si="107"/>
        <v>14.341065637021998</v>
      </c>
      <c r="P261">
        <f t="shared" si="108"/>
        <v>19.913498313818113</v>
      </c>
      <c r="Q261">
        <f t="shared" si="109"/>
        <v>0.31589230541722396</v>
      </c>
      <c r="R261">
        <f t="shared" si="110"/>
        <v>2.3280938620910816</v>
      </c>
      <c r="S261">
        <f t="shared" si="111"/>
        <v>0.29386615950413902</v>
      </c>
      <c r="T261">
        <f t="shared" si="112"/>
        <v>0.18551716911276456</v>
      </c>
      <c r="U261">
        <f t="shared" si="113"/>
        <v>321.51720479999994</v>
      </c>
      <c r="V261">
        <f t="shared" si="114"/>
        <v>26.564506765456322</v>
      </c>
      <c r="W261">
        <f t="shared" si="115"/>
        <v>24.920670000000001</v>
      </c>
      <c r="X261">
        <f t="shared" si="116"/>
        <v>3.1646700838758086</v>
      </c>
      <c r="Y261">
        <f t="shared" si="117"/>
        <v>50.103888687250183</v>
      </c>
      <c r="Z261">
        <f t="shared" si="118"/>
        <v>1.7181716293272384</v>
      </c>
      <c r="AA261">
        <f t="shared" si="119"/>
        <v>3.4292181192803453</v>
      </c>
      <c r="AB261">
        <f t="shared" si="120"/>
        <v>1.4464984545485702</v>
      </c>
      <c r="AC261">
        <f t="shared" si="121"/>
        <v>-281.60636259835809</v>
      </c>
      <c r="AD261">
        <f t="shared" si="122"/>
        <v>169.77407231579966</v>
      </c>
      <c r="AE261">
        <f t="shared" si="123"/>
        <v>15.518173902725062</v>
      </c>
      <c r="AF261">
        <f t="shared" si="124"/>
        <v>225.20308842016655</v>
      </c>
      <c r="AG261">
        <f t="shared" si="125"/>
        <v>-3.1384760032554002</v>
      </c>
      <c r="AH261">
        <f t="shared" si="126"/>
        <v>6.3371756264209651</v>
      </c>
      <c r="AI261">
        <f t="shared" si="127"/>
        <v>13.395521471688868</v>
      </c>
      <c r="AJ261">
        <v>293.74169985598797</v>
      </c>
      <c r="AK261">
        <v>288.78875757575798</v>
      </c>
      <c r="AL261">
        <v>-3.0820140103662998</v>
      </c>
      <c r="AM261">
        <v>66.858535473145096</v>
      </c>
      <c r="AN261">
        <f t="shared" si="128"/>
        <v>6.38563180495143</v>
      </c>
      <c r="AO261">
        <v>17.4736756481797</v>
      </c>
      <c r="AP261">
        <v>24.9158745454545</v>
      </c>
      <c r="AQ261">
        <v>6.9430790854964801E-3</v>
      </c>
      <c r="AR261">
        <v>77.585442466858296</v>
      </c>
      <c r="AS261">
        <v>15</v>
      </c>
      <c r="AT261">
        <v>3</v>
      </c>
      <c r="AU261">
        <f t="shared" si="129"/>
        <v>1</v>
      </c>
      <c r="AV261">
        <f t="shared" si="130"/>
        <v>0</v>
      </c>
      <c r="AW261">
        <f t="shared" si="131"/>
        <v>36566.07932871348</v>
      </c>
      <c r="AX261">
        <f t="shared" si="132"/>
        <v>2000.009</v>
      </c>
      <c r="AY261">
        <f t="shared" si="133"/>
        <v>1681.2074399999999</v>
      </c>
      <c r="AZ261">
        <f t="shared" si="134"/>
        <v>0.84059993730028204</v>
      </c>
      <c r="BA261">
        <f t="shared" si="135"/>
        <v>0.16075787898954452</v>
      </c>
      <c r="BB261" s="1">
        <v>6</v>
      </c>
      <c r="BC261">
        <v>0.5</v>
      </c>
      <c r="BD261" t="s">
        <v>355</v>
      </c>
      <c r="BE261">
        <v>2</v>
      </c>
      <c r="BF261" t="b">
        <v>1</v>
      </c>
      <c r="BG261">
        <v>1657226697.3</v>
      </c>
      <c r="BH261">
        <v>288.56319999999999</v>
      </c>
      <c r="BI261">
        <v>286.9914</v>
      </c>
      <c r="BJ261">
        <v>24.897739999999999</v>
      </c>
      <c r="BK261">
        <v>17.482279999999999</v>
      </c>
      <c r="BL261">
        <v>285.74450000000002</v>
      </c>
      <c r="BM261">
        <v>24.531610000000001</v>
      </c>
      <c r="BN261">
        <v>499.98739999999998</v>
      </c>
      <c r="BO261">
        <v>68.909199999999998</v>
      </c>
      <c r="BP261">
        <v>9.994016E-2</v>
      </c>
      <c r="BQ261">
        <v>26.273319999999998</v>
      </c>
      <c r="BR261">
        <v>24.920670000000001</v>
      </c>
      <c r="BS261">
        <v>999.9</v>
      </c>
      <c r="BT261">
        <v>0</v>
      </c>
      <c r="BU261">
        <v>0</v>
      </c>
      <c r="BV261">
        <v>10011.525</v>
      </c>
      <c r="BW261">
        <v>0</v>
      </c>
      <c r="BX261">
        <v>1683.252</v>
      </c>
      <c r="BY261">
        <v>1.5716375</v>
      </c>
      <c r="BZ261">
        <v>295.93090000000001</v>
      </c>
      <c r="CA261">
        <v>292.09780000000001</v>
      </c>
      <c r="CB261">
        <v>7.415451</v>
      </c>
      <c r="CC261">
        <v>286.9914</v>
      </c>
      <c r="CD261">
        <v>17.482279999999999</v>
      </c>
      <c r="CE261">
        <v>1.715684</v>
      </c>
      <c r="CF261">
        <v>1.204691</v>
      </c>
      <c r="CG261">
        <v>15.03908</v>
      </c>
      <c r="CH261">
        <v>9.6596410000000006</v>
      </c>
      <c r="CI261">
        <v>2000.009</v>
      </c>
      <c r="CJ261">
        <v>0.98000229999999999</v>
      </c>
      <c r="CK261">
        <v>1.9997520000000001E-2</v>
      </c>
      <c r="CL261">
        <v>0</v>
      </c>
      <c r="CM261">
        <v>2.3995299999999999</v>
      </c>
      <c r="CN261">
        <v>0</v>
      </c>
      <c r="CO261">
        <v>14608.4</v>
      </c>
      <c r="CP261">
        <v>16705.52</v>
      </c>
      <c r="CQ261">
        <v>47.686999999999998</v>
      </c>
      <c r="CR261">
        <v>50.5124</v>
      </c>
      <c r="CS261">
        <v>49</v>
      </c>
      <c r="CT261">
        <v>47.936999999999998</v>
      </c>
      <c r="CU261">
        <v>46.875</v>
      </c>
      <c r="CV261">
        <v>1960.0129999999999</v>
      </c>
      <c r="CW261">
        <v>39.996000000000002</v>
      </c>
      <c r="CX261">
        <v>0</v>
      </c>
      <c r="CY261">
        <v>1651543762.4000001</v>
      </c>
      <c r="CZ261">
        <v>0</v>
      </c>
      <c r="DA261">
        <v>1657211497.5999999</v>
      </c>
      <c r="DB261" t="s">
        <v>356</v>
      </c>
      <c r="DC261">
        <v>1657211493.5999999</v>
      </c>
      <c r="DD261">
        <v>1657211497.5999999</v>
      </c>
      <c r="DE261">
        <v>1</v>
      </c>
      <c r="DF261">
        <v>1.526</v>
      </c>
      <c r="DG261">
        <v>4.4999999999999998E-2</v>
      </c>
      <c r="DH261">
        <v>2.6110000000000002</v>
      </c>
      <c r="DI261">
        <v>0.157</v>
      </c>
      <c r="DJ261">
        <v>420</v>
      </c>
      <c r="DK261">
        <v>20</v>
      </c>
      <c r="DL261">
        <v>0.57999999999999996</v>
      </c>
      <c r="DM261">
        <v>0.22</v>
      </c>
      <c r="DN261">
        <v>-0.49552025853658499</v>
      </c>
      <c r="DO261">
        <v>13.9156625519164</v>
      </c>
      <c r="DP261">
        <v>1.39987805318513</v>
      </c>
      <c r="DQ261">
        <v>0</v>
      </c>
      <c r="DR261">
        <v>7.5265863414634104</v>
      </c>
      <c r="DS261">
        <v>-0.870261951219507</v>
      </c>
      <c r="DT261">
        <v>8.6725904498052703E-2</v>
      </c>
      <c r="DU261">
        <v>0</v>
      </c>
      <c r="DV261">
        <v>0</v>
      </c>
      <c r="DW261">
        <v>2</v>
      </c>
      <c r="DX261" t="s">
        <v>365</v>
      </c>
      <c r="DY261">
        <v>2.8552399999999998</v>
      </c>
      <c r="DZ261">
        <v>2.71672</v>
      </c>
      <c r="EA261">
        <v>5.0200399999999999E-2</v>
      </c>
      <c r="EB261">
        <v>5.0213800000000003E-2</v>
      </c>
      <c r="EC261">
        <v>8.0913700000000005E-2</v>
      </c>
      <c r="ED261">
        <v>6.2955800000000006E-2</v>
      </c>
      <c r="EE261">
        <v>26779.599999999999</v>
      </c>
      <c r="EF261">
        <v>23307.4</v>
      </c>
      <c r="EG261">
        <v>25247</v>
      </c>
      <c r="EH261">
        <v>23904.6</v>
      </c>
      <c r="EI261">
        <v>39626.199999999997</v>
      </c>
      <c r="EJ261">
        <v>37089.800000000003</v>
      </c>
      <c r="EK261">
        <v>45659.8</v>
      </c>
      <c r="EL261">
        <v>42656.9</v>
      </c>
      <c r="EM261">
        <v>1.78545</v>
      </c>
      <c r="EN261">
        <v>2.0315300000000001</v>
      </c>
      <c r="EO261">
        <v>4.2036200000000003E-2</v>
      </c>
      <c r="EP261">
        <v>0</v>
      </c>
      <c r="EQ261">
        <v>24.204999999999998</v>
      </c>
      <c r="ER261">
        <v>999.9</v>
      </c>
      <c r="ES261">
        <v>29.367999999999999</v>
      </c>
      <c r="ET261">
        <v>38.572000000000003</v>
      </c>
      <c r="EU261">
        <v>29.263999999999999</v>
      </c>
      <c r="EV261">
        <v>50.531799999999997</v>
      </c>
      <c r="EW261">
        <v>38.385399999999997</v>
      </c>
      <c r="EX261">
        <v>2</v>
      </c>
      <c r="EY261">
        <v>3.8127500000000002E-2</v>
      </c>
      <c r="EZ261">
        <v>0.51470300000000002</v>
      </c>
      <c r="FA261">
        <v>20.244700000000002</v>
      </c>
      <c r="FB261">
        <v>5.2331599999999998</v>
      </c>
      <c r="FC261">
        <v>11.992000000000001</v>
      </c>
      <c r="FD261">
        <v>4.9558499999999999</v>
      </c>
      <c r="FE261">
        <v>3.3039499999999999</v>
      </c>
      <c r="FF261">
        <v>9999</v>
      </c>
      <c r="FG261">
        <v>326.2</v>
      </c>
      <c r="FH261">
        <v>9999</v>
      </c>
      <c r="FI261">
        <v>4923.3</v>
      </c>
      <c r="FJ261">
        <v>1.86829</v>
      </c>
      <c r="FK261">
        <v>1.8640300000000001</v>
      </c>
      <c r="FL261">
        <v>1.8714900000000001</v>
      </c>
      <c r="FM261">
        <v>1.8626400000000001</v>
      </c>
      <c r="FN261">
        <v>1.86198</v>
      </c>
      <c r="FO261">
        <v>1.8683399999999999</v>
      </c>
      <c r="FP261">
        <v>1.8585199999999999</v>
      </c>
      <c r="FQ261">
        <v>1.86476</v>
      </c>
      <c r="FR261">
        <v>5</v>
      </c>
      <c r="FS261">
        <v>0</v>
      </c>
      <c r="FT261">
        <v>0</v>
      </c>
      <c r="FU261">
        <v>0</v>
      </c>
      <c r="FV261" t="s">
        <v>358</v>
      </c>
      <c r="FW261" t="s">
        <v>359</v>
      </c>
      <c r="FX261" t="s">
        <v>360</v>
      </c>
      <c r="FY261" t="s">
        <v>360</v>
      </c>
      <c r="FZ261" t="s">
        <v>360</v>
      </c>
      <c r="GA261" t="s">
        <v>360</v>
      </c>
      <c r="GB261">
        <v>0</v>
      </c>
      <c r="GC261">
        <v>100</v>
      </c>
      <c r="GD261">
        <v>100</v>
      </c>
      <c r="GE261">
        <v>2.7890000000000001</v>
      </c>
      <c r="GF261">
        <v>0.36659999999999998</v>
      </c>
      <c r="GG261">
        <v>1.64354498451179</v>
      </c>
      <c r="GH261">
        <v>4.8697645535604704E-3</v>
      </c>
      <c r="GI261">
        <v>-2.9716501002383001E-6</v>
      </c>
      <c r="GJ261">
        <v>1.12513468715282E-9</v>
      </c>
      <c r="GK261">
        <v>-5.6040547963591501E-2</v>
      </c>
      <c r="GL261">
        <v>-3.4440246100026599E-2</v>
      </c>
      <c r="GM261">
        <v>3.75033726110429E-3</v>
      </c>
      <c r="GN261">
        <v>-6.7053370517907205E-5</v>
      </c>
      <c r="GO261">
        <v>20</v>
      </c>
      <c r="GP261">
        <v>2120</v>
      </c>
      <c r="GQ261">
        <v>2</v>
      </c>
      <c r="GR261">
        <v>25</v>
      </c>
      <c r="GS261">
        <v>253.4</v>
      </c>
      <c r="GT261">
        <v>253.4</v>
      </c>
      <c r="GU261">
        <v>0.92285200000000001</v>
      </c>
      <c r="GV261">
        <v>2.4157700000000002</v>
      </c>
      <c r="GW261">
        <v>1.9982899999999999</v>
      </c>
      <c r="GX261">
        <v>2.7355999999999998</v>
      </c>
      <c r="GY261">
        <v>2.0935100000000002</v>
      </c>
      <c r="GZ261">
        <v>2.3901400000000002</v>
      </c>
      <c r="HA261">
        <v>42.912100000000002</v>
      </c>
      <c r="HB261">
        <v>15.874499999999999</v>
      </c>
      <c r="HC261">
        <v>18</v>
      </c>
      <c r="HD261">
        <v>429.89499999999998</v>
      </c>
      <c r="HE261">
        <v>580.40499999999997</v>
      </c>
      <c r="HF261">
        <v>22.640599999999999</v>
      </c>
      <c r="HG261">
        <v>28.079699999999999</v>
      </c>
      <c r="HH261">
        <v>29.995200000000001</v>
      </c>
      <c r="HI261">
        <v>28.062000000000001</v>
      </c>
      <c r="HJ261">
        <v>28.033200000000001</v>
      </c>
      <c r="HK261">
        <v>18.455100000000002</v>
      </c>
      <c r="HL261">
        <v>47.3309</v>
      </c>
      <c r="HM261">
        <v>0</v>
      </c>
      <c r="HN261">
        <v>22.636500000000002</v>
      </c>
      <c r="HO261">
        <v>251.321</v>
      </c>
      <c r="HP261">
        <v>17.516100000000002</v>
      </c>
      <c r="HQ261">
        <v>96.623500000000007</v>
      </c>
      <c r="HR261">
        <v>100.277</v>
      </c>
    </row>
    <row r="262" spans="1:226" x14ac:dyDescent="0.2">
      <c r="A262">
        <v>246</v>
      </c>
      <c r="B262">
        <v>1657226705.0999999</v>
      </c>
      <c r="C262">
        <v>3038.5999999046298</v>
      </c>
      <c r="D262" t="s">
        <v>853</v>
      </c>
      <c r="E262" t="s">
        <v>854</v>
      </c>
      <c r="F262">
        <v>5</v>
      </c>
      <c r="G262" t="s">
        <v>832</v>
      </c>
      <c r="H262" t="s">
        <v>354</v>
      </c>
      <c r="I262">
        <v>1657226702.5999999</v>
      </c>
      <c r="J262">
        <f t="shared" si="102"/>
        <v>6.3357994728960769E-3</v>
      </c>
      <c r="K262">
        <f t="shared" si="103"/>
        <v>6.3357994728960767</v>
      </c>
      <c r="L262">
        <f t="shared" si="104"/>
        <v>12.509913312498949</v>
      </c>
      <c r="M262">
        <f t="shared" si="105"/>
        <v>272.23966666666701</v>
      </c>
      <c r="N262">
        <f t="shared" si="106"/>
        <v>196.37112515552826</v>
      </c>
      <c r="O262">
        <f t="shared" si="107"/>
        <v>13.551697334333099</v>
      </c>
      <c r="P262">
        <f t="shared" si="108"/>
        <v>18.787434059587049</v>
      </c>
      <c r="Q262">
        <f t="shared" si="109"/>
        <v>0.31398371100422384</v>
      </c>
      <c r="R262">
        <f t="shared" si="110"/>
        <v>2.3266141044643116</v>
      </c>
      <c r="S262">
        <f t="shared" si="111"/>
        <v>0.29220027270817767</v>
      </c>
      <c r="T262">
        <f t="shared" si="112"/>
        <v>0.18445623228903874</v>
      </c>
      <c r="U262">
        <f t="shared" si="113"/>
        <v>321.52021656586891</v>
      </c>
      <c r="V262">
        <f t="shared" si="114"/>
        <v>26.582976228231814</v>
      </c>
      <c r="W262">
        <f t="shared" si="115"/>
        <v>24.909455555555599</v>
      </c>
      <c r="X262">
        <f t="shared" si="116"/>
        <v>3.1625535573526324</v>
      </c>
      <c r="Y262">
        <f t="shared" si="117"/>
        <v>50.124800062328433</v>
      </c>
      <c r="Z262">
        <f t="shared" si="118"/>
        <v>1.7191156577100526</v>
      </c>
      <c r="AA262">
        <f t="shared" si="119"/>
        <v>3.4296708526964546</v>
      </c>
      <c r="AB262">
        <f t="shared" si="120"/>
        <v>1.4434378996425798</v>
      </c>
      <c r="AC262">
        <f t="shared" si="121"/>
        <v>-279.40875675471699</v>
      </c>
      <c r="AD262">
        <f t="shared" si="122"/>
        <v>171.35322841539593</v>
      </c>
      <c r="AE262">
        <f t="shared" si="123"/>
        <v>15.671772708086186</v>
      </c>
      <c r="AF262">
        <f t="shared" si="124"/>
        <v>229.13646093463402</v>
      </c>
      <c r="AG262">
        <f t="shared" si="125"/>
        <v>-4.3537905750660437</v>
      </c>
      <c r="AH262">
        <f t="shared" si="126"/>
        <v>6.3508115136954322</v>
      </c>
      <c r="AI262">
        <f t="shared" si="127"/>
        <v>12.509913312498949</v>
      </c>
      <c r="AJ262">
        <v>276.34255154208898</v>
      </c>
      <c r="AK262">
        <v>272.84287878787899</v>
      </c>
      <c r="AL262">
        <v>-3.1822681711671401</v>
      </c>
      <c r="AM262">
        <v>66.858535473145096</v>
      </c>
      <c r="AN262">
        <f t="shared" si="128"/>
        <v>6.3357994728960767</v>
      </c>
      <c r="AO262">
        <v>17.488122717828499</v>
      </c>
      <c r="AP262">
        <v>24.898708484848498</v>
      </c>
      <c r="AQ262">
        <v>5.7127974258802498E-4</v>
      </c>
      <c r="AR262">
        <v>77.585442466858296</v>
      </c>
      <c r="AS262">
        <v>15</v>
      </c>
      <c r="AT262">
        <v>3</v>
      </c>
      <c r="AU262">
        <f t="shared" si="129"/>
        <v>1</v>
      </c>
      <c r="AV262">
        <f t="shared" si="130"/>
        <v>0</v>
      </c>
      <c r="AW262">
        <f t="shared" si="131"/>
        <v>36530.437112087886</v>
      </c>
      <c r="AX262">
        <f t="shared" si="132"/>
        <v>2000.02444444444</v>
      </c>
      <c r="AY262">
        <f t="shared" si="133"/>
        <v>1681.2206966662498</v>
      </c>
      <c r="AZ262">
        <f t="shared" si="134"/>
        <v>0.84060007433221828</v>
      </c>
      <c r="BA262">
        <f t="shared" si="135"/>
        <v>0.16075814346118139</v>
      </c>
      <c r="BB262" s="1">
        <v>6</v>
      </c>
      <c r="BC262">
        <v>0.5</v>
      </c>
      <c r="BD262" t="s">
        <v>355</v>
      </c>
      <c r="BE262">
        <v>2</v>
      </c>
      <c r="BF262" t="b">
        <v>1</v>
      </c>
      <c r="BG262">
        <v>1657226702.5999999</v>
      </c>
      <c r="BH262">
        <v>272.23966666666701</v>
      </c>
      <c r="BI262">
        <v>269.09011111111101</v>
      </c>
      <c r="BJ262">
        <v>24.910877777777799</v>
      </c>
      <c r="BK262">
        <v>17.480366666666701</v>
      </c>
      <c r="BL262">
        <v>269.47788888888903</v>
      </c>
      <c r="BM262">
        <v>24.5443777777778</v>
      </c>
      <c r="BN262">
        <v>500.04155555555599</v>
      </c>
      <c r="BO262">
        <v>68.910311111111099</v>
      </c>
      <c r="BP262">
        <v>0.10033046666666701</v>
      </c>
      <c r="BQ262">
        <v>26.275555555555599</v>
      </c>
      <c r="BR262">
        <v>24.909455555555599</v>
      </c>
      <c r="BS262">
        <v>999.9</v>
      </c>
      <c r="BT262">
        <v>0</v>
      </c>
      <c r="BU262">
        <v>0</v>
      </c>
      <c r="BV262">
        <v>10001.2588888889</v>
      </c>
      <c r="BW262">
        <v>0</v>
      </c>
      <c r="BX262">
        <v>1681.68444444444</v>
      </c>
      <c r="BY262">
        <v>3.1497233333333301</v>
      </c>
      <c r="BZ262">
        <v>279.19477777777797</v>
      </c>
      <c r="CA262">
        <v>273.877444444444</v>
      </c>
      <c r="CB262">
        <v>7.43048888888889</v>
      </c>
      <c r="CC262">
        <v>269.09011111111101</v>
      </c>
      <c r="CD262">
        <v>17.480366666666701</v>
      </c>
      <c r="CE262">
        <v>1.71661555555556</v>
      </c>
      <c r="CF262">
        <v>1.20457777777778</v>
      </c>
      <c r="CG262">
        <v>15.047511111111101</v>
      </c>
      <c r="CH262">
        <v>9.6582533333333291</v>
      </c>
      <c r="CI262">
        <v>2000.02444444444</v>
      </c>
      <c r="CJ262">
        <v>0.97999833333333297</v>
      </c>
      <c r="CK262">
        <v>2.0001600000000001E-2</v>
      </c>
      <c r="CL262">
        <v>0</v>
      </c>
      <c r="CM262">
        <v>2.3494999999999999</v>
      </c>
      <c r="CN262">
        <v>0</v>
      </c>
      <c r="CO262">
        <v>14522.0888888889</v>
      </c>
      <c r="CP262">
        <v>16705.588888888899</v>
      </c>
      <c r="CQ262">
        <v>47.686999999999998</v>
      </c>
      <c r="CR262">
        <v>50.541333333333299</v>
      </c>
      <c r="CS262">
        <v>49</v>
      </c>
      <c r="CT262">
        <v>47.936999999999998</v>
      </c>
      <c r="CU262">
        <v>46.875</v>
      </c>
      <c r="CV262">
        <v>1960.02444444444</v>
      </c>
      <c r="CW262">
        <v>40.005555555555603</v>
      </c>
      <c r="CX262">
        <v>0</v>
      </c>
      <c r="CY262">
        <v>1651543767.2</v>
      </c>
      <c r="CZ262">
        <v>0</v>
      </c>
      <c r="DA262">
        <v>1657211497.5999999</v>
      </c>
      <c r="DB262" t="s">
        <v>356</v>
      </c>
      <c r="DC262">
        <v>1657211493.5999999</v>
      </c>
      <c r="DD262">
        <v>1657211497.5999999</v>
      </c>
      <c r="DE262">
        <v>1</v>
      </c>
      <c r="DF262">
        <v>1.526</v>
      </c>
      <c r="DG262">
        <v>4.4999999999999998E-2</v>
      </c>
      <c r="DH262">
        <v>2.6110000000000002</v>
      </c>
      <c r="DI262">
        <v>0.157</v>
      </c>
      <c r="DJ262">
        <v>420</v>
      </c>
      <c r="DK262">
        <v>20</v>
      </c>
      <c r="DL262">
        <v>0.57999999999999996</v>
      </c>
      <c r="DM262">
        <v>0.22</v>
      </c>
      <c r="DN262">
        <v>1.0434782780487799</v>
      </c>
      <c r="DO262">
        <v>14.689999078745601</v>
      </c>
      <c r="DP262">
        <v>1.4819205243958</v>
      </c>
      <c r="DQ262">
        <v>0</v>
      </c>
      <c r="DR262">
        <v>7.4669787804877998</v>
      </c>
      <c r="DS262">
        <v>-0.50764097560973698</v>
      </c>
      <c r="DT262">
        <v>5.8454252331083298E-2</v>
      </c>
      <c r="DU262">
        <v>0</v>
      </c>
      <c r="DV262">
        <v>0</v>
      </c>
      <c r="DW262">
        <v>2</v>
      </c>
      <c r="DX262" t="s">
        <v>365</v>
      </c>
      <c r="DY262">
        <v>2.8555700000000002</v>
      </c>
      <c r="DZ262">
        <v>2.7164100000000002</v>
      </c>
      <c r="EA262">
        <v>4.7830900000000003E-2</v>
      </c>
      <c r="EB262">
        <v>4.77273E-2</v>
      </c>
      <c r="EC262">
        <v>8.0859E-2</v>
      </c>
      <c r="ED262">
        <v>6.2871300000000005E-2</v>
      </c>
      <c r="EE262">
        <v>26847.200000000001</v>
      </c>
      <c r="EF262">
        <v>23369.4</v>
      </c>
      <c r="EG262">
        <v>25247.7</v>
      </c>
      <c r="EH262">
        <v>23905.599999999999</v>
      </c>
      <c r="EI262">
        <v>39629.699999999997</v>
      </c>
      <c r="EJ262">
        <v>37094.400000000001</v>
      </c>
      <c r="EK262">
        <v>45661.1</v>
      </c>
      <c r="EL262">
        <v>42658.5</v>
      </c>
      <c r="EM262">
        <v>1.7858000000000001</v>
      </c>
      <c r="EN262">
        <v>2.0313699999999999</v>
      </c>
      <c r="EO262">
        <v>4.6387299999999999E-2</v>
      </c>
      <c r="EP262">
        <v>0</v>
      </c>
      <c r="EQ262">
        <v>24.1614</v>
      </c>
      <c r="ER262">
        <v>999.9</v>
      </c>
      <c r="ES262">
        <v>29.318999999999999</v>
      </c>
      <c r="ET262">
        <v>38.591999999999999</v>
      </c>
      <c r="EU262">
        <v>29.244499999999999</v>
      </c>
      <c r="EV262">
        <v>51.261800000000001</v>
      </c>
      <c r="EW262">
        <v>38.317300000000003</v>
      </c>
      <c r="EX262">
        <v>2</v>
      </c>
      <c r="EY262">
        <v>3.7822700000000001E-2</v>
      </c>
      <c r="EZ262">
        <v>1.3798900000000001</v>
      </c>
      <c r="FA262">
        <v>20.2409</v>
      </c>
      <c r="FB262">
        <v>5.23346</v>
      </c>
      <c r="FC262">
        <v>11.992000000000001</v>
      </c>
      <c r="FD262">
        <v>4.9562499999999998</v>
      </c>
      <c r="FE262">
        <v>3.3039800000000001</v>
      </c>
      <c r="FF262">
        <v>9999</v>
      </c>
      <c r="FG262">
        <v>326.2</v>
      </c>
      <c r="FH262">
        <v>9999</v>
      </c>
      <c r="FI262">
        <v>4923.5</v>
      </c>
      <c r="FJ262">
        <v>1.86829</v>
      </c>
      <c r="FK262">
        <v>1.8640600000000001</v>
      </c>
      <c r="FL262">
        <v>1.8714999999999999</v>
      </c>
      <c r="FM262">
        <v>1.8626400000000001</v>
      </c>
      <c r="FN262">
        <v>1.8619600000000001</v>
      </c>
      <c r="FO262">
        <v>1.86832</v>
      </c>
      <c r="FP262">
        <v>1.8585199999999999</v>
      </c>
      <c r="FQ262">
        <v>1.8647400000000001</v>
      </c>
      <c r="FR262">
        <v>5</v>
      </c>
      <c r="FS262">
        <v>0</v>
      </c>
      <c r="FT262">
        <v>0</v>
      </c>
      <c r="FU262">
        <v>0</v>
      </c>
      <c r="FV262" t="s">
        <v>358</v>
      </c>
      <c r="FW262" t="s">
        <v>359</v>
      </c>
      <c r="FX262" t="s">
        <v>360</v>
      </c>
      <c r="FY262" t="s">
        <v>360</v>
      </c>
      <c r="FZ262" t="s">
        <v>360</v>
      </c>
      <c r="GA262" t="s">
        <v>360</v>
      </c>
      <c r="GB262">
        <v>0</v>
      </c>
      <c r="GC262">
        <v>100</v>
      </c>
      <c r="GD262">
        <v>100</v>
      </c>
      <c r="GE262">
        <v>2.7349999999999999</v>
      </c>
      <c r="GF262">
        <v>0.36599999999999999</v>
      </c>
      <c r="GG262">
        <v>1.64354498451179</v>
      </c>
      <c r="GH262">
        <v>4.8697645535604704E-3</v>
      </c>
      <c r="GI262">
        <v>-2.9716501002383001E-6</v>
      </c>
      <c r="GJ262">
        <v>1.12513468715282E-9</v>
      </c>
      <c r="GK262">
        <v>-5.6040547963591501E-2</v>
      </c>
      <c r="GL262">
        <v>-3.4440246100026599E-2</v>
      </c>
      <c r="GM262">
        <v>3.75033726110429E-3</v>
      </c>
      <c r="GN262">
        <v>-6.7053370517907205E-5</v>
      </c>
      <c r="GO262">
        <v>20</v>
      </c>
      <c r="GP262">
        <v>2120</v>
      </c>
      <c r="GQ262">
        <v>2</v>
      </c>
      <c r="GR262">
        <v>25</v>
      </c>
      <c r="GS262">
        <v>253.5</v>
      </c>
      <c r="GT262">
        <v>253.5</v>
      </c>
      <c r="GU262">
        <v>0.87646500000000005</v>
      </c>
      <c r="GV262">
        <v>2.4230999999999998</v>
      </c>
      <c r="GW262">
        <v>1.9982899999999999</v>
      </c>
      <c r="GX262">
        <v>2.7355999999999998</v>
      </c>
      <c r="GY262">
        <v>2.0935100000000002</v>
      </c>
      <c r="GZ262">
        <v>2.36816</v>
      </c>
      <c r="HA262">
        <v>42.939</v>
      </c>
      <c r="HB262">
        <v>15.8657</v>
      </c>
      <c r="HC262">
        <v>18</v>
      </c>
      <c r="HD262">
        <v>430.06099999999998</v>
      </c>
      <c r="HE262">
        <v>580.24800000000005</v>
      </c>
      <c r="HF262">
        <v>22.804300000000001</v>
      </c>
      <c r="HG262">
        <v>28.077300000000001</v>
      </c>
      <c r="HH262">
        <v>29.998200000000001</v>
      </c>
      <c r="HI262">
        <v>28.057200000000002</v>
      </c>
      <c r="HJ262">
        <v>28.029</v>
      </c>
      <c r="HK262">
        <v>17.520399999999999</v>
      </c>
      <c r="HL262">
        <v>47.3309</v>
      </c>
      <c r="HM262">
        <v>0</v>
      </c>
      <c r="HN262">
        <v>22.7011</v>
      </c>
      <c r="HO262">
        <v>231.214</v>
      </c>
      <c r="HP262">
        <v>17.541799999999999</v>
      </c>
      <c r="HQ262">
        <v>96.626199999999997</v>
      </c>
      <c r="HR262">
        <v>100.28100000000001</v>
      </c>
    </row>
    <row r="263" spans="1:226" x14ac:dyDescent="0.2">
      <c r="A263">
        <v>247</v>
      </c>
      <c r="B263">
        <v>1657226710.0999999</v>
      </c>
      <c r="C263">
        <v>3043.5999999046298</v>
      </c>
      <c r="D263" t="s">
        <v>855</v>
      </c>
      <c r="E263" t="s">
        <v>856</v>
      </c>
      <c r="F263">
        <v>5</v>
      </c>
      <c r="G263" t="s">
        <v>832</v>
      </c>
      <c r="H263" t="s">
        <v>354</v>
      </c>
      <c r="I263">
        <v>1657226707.3</v>
      </c>
      <c r="J263">
        <f t="shared" si="102"/>
        <v>6.2389120719615523E-3</v>
      </c>
      <c r="K263">
        <f t="shared" si="103"/>
        <v>6.2389120719615523</v>
      </c>
      <c r="L263">
        <f t="shared" si="104"/>
        <v>11.760718518279646</v>
      </c>
      <c r="M263">
        <f t="shared" si="105"/>
        <v>257.83</v>
      </c>
      <c r="N263">
        <f t="shared" si="106"/>
        <v>185.12308952491884</v>
      </c>
      <c r="O263">
        <f t="shared" si="107"/>
        <v>12.775240454094959</v>
      </c>
      <c r="P263">
        <f t="shared" si="108"/>
        <v>17.792703518141803</v>
      </c>
      <c r="Q263">
        <f t="shared" si="109"/>
        <v>0.30729301469026843</v>
      </c>
      <c r="R263">
        <f t="shared" si="110"/>
        <v>2.327491677923573</v>
      </c>
      <c r="S263">
        <f t="shared" si="111"/>
        <v>0.28640223679258553</v>
      </c>
      <c r="T263">
        <f t="shared" si="112"/>
        <v>0.18075986341846845</v>
      </c>
      <c r="U263">
        <f t="shared" si="113"/>
        <v>321.51469650000001</v>
      </c>
      <c r="V263">
        <f t="shared" si="114"/>
        <v>26.62655156362678</v>
      </c>
      <c r="W263">
        <f t="shared" si="115"/>
        <v>24.924949999999999</v>
      </c>
      <c r="X263">
        <f t="shared" si="116"/>
        <v>3.1654781839061639</v>
      </c>
      <c r="Y263">
        <f t="shared" si="117"/>
        <v>49.978140947840394</v>
      </c>
      <c r="Z263">
        <f t="shared" si="118"/>
        <v>1.7153558801956819</v>
      </c>
      <c r="AA263">
        <f t="shared" si="119"/>
        <v>3.4322122585270032</v>
      </c>
      <c r="AB263">
        <f t="shared" si="120"/>
        <v>1.450122303710482</v>
      </c>
      <c r="AC263">
        <f t="shared" si="121"/>
        <v>-275.13602237350443</v>
      </c>
      <c r="AD263">
        <f t="shared" si="122"/>
        <v>171.04769577641511</v>
      </c>
      <c r="AE263">
        <f t="shared" si="123"/>
        <v>15.640133009130464</v>
      </c>
      <c r="AF263">
        <f t="shared" si="124"/>
        <v>233.06650291204116</v>
      </c>
      <c r="AG263">
        <f t="shared" si="125"/>
        <v>-5.1093722751975781</v>
      </c>
      <c r="AH263">
        <f t="shared" si="126"/>
        <v>6.3323274878703195</v>
      </c>
      <c r="AI263">
        <f t="shared" si="127"/>
        <v>11.760718518279646</v>
      </c>
      <c r="AJ263">
        <v>259.83731654572398</v>
      </c>
      <c r="AK263">
        <v>257.12382424242401</v>
      </c>
      <c r="AL263">
        <v>-3.1475799666180002</v>
      </c>
      <c r="AM263">
        <v>66.858535473145096</v>
      </c>
      <c r="AN263">
        <f t="shared" si="128"/>
        <v>6.2389120719615523</v>
      </c>
      <c r="AO263">
        <v>17.453471313097999</v>
      </c>
      <c r="AP263">
        <v>24.8191666666667</v>
      </c>
      <c r="AQ263">
        <v>-1.50697566876176E-2</v>
      </c>
      <c r="AR263">
        <v>77.585442466858296</v>
      </c>
      <c r="AS263">
        <v>15</v>
      </c>
      <c r="AT263">
        <v>3</v>
      </c>
      <c r="AU263">
        <f t="shared" si="129"/>
        <v>1</v>
      </c>
      <c r="AV263">
        <f t="shared" si="130"/>
        <v>0</v>
      </c>
      <c r="AW263">
        <f t="shared" si="131"/>
        <v>36549.877976933996</v>
      </c>
      <c r="AX263">
        <f t="shared" si="132"/>
        <v>1999.998</v>
      </c>
      <c r="AY263">
        <f t="shared" si="133"/>
        <v>1681.1978100000001</v>
      </c>
      <c r="AZ263">
        <f t="shared" si="134"/>
        <v>0.8405997455997456</v>
      </c>
      <c r="BA263">
        <f t="shared" si="135"/>
        <v>0.16075750900750901</v>
      </c>
      <c r="BB263" s="1">
        <v>6</v>
      </c>
      <c r="BC263">
        <v>0.5</v>
      </c>
      <c r="BD263" t="s">
        <v>355</v>
      </c>
      <c r="BE263">
        <v>2</v>
      </c>
      <c r="BF263" t="b">
        <v>1</v>
      </c>
      <c r="BG263">
        <v>1657226707.3</v>
      </c>
      <c r="BH263">
        <v>257.83</v>
      </c>
      <c r="BI263">
        <v>253.65790000000001</v>
      </c>
      <c r="BJ263">
        <v>24.856829999999999</v>
      </c>
      <c r="BK263">
        <v>17.446829999999999</v>
      </c>
      <c r="BL263">
        <v>255.11879999999999</v>
      </c>
      <c r="BM263">
        <v>24.491849999999999</v>
      </c>
      <c r="BN263">
        <v>499.99400000000003</v>
      </c>
      <c r="BO263">
        <v>68.909540000000007</v>
      </c>
      <c r="BP263">
        <v>9.9898459999999994E-2</v>
      </c>
      <c r="BQ263">
        <v>26.2881</v>
      </c>
      <c r="BR263">
        <v>24.924949999999999</v>
      </c>
      <c r="BS263">
        <v>999.9</v>
      </c>
      <c r="BT263">
        <v>0</v>
      </c>
      <c r="BU263">
        <v>0</v>
      </c>
      <c r="BV263">
        <v>10007.362999999999</v>
      </c>
      <c r="BW263">
        <v>0</v>
      </c>
      <c r="BX263">
        <v>1682.357</v>
      </c>
      <c r="BY263">
        <v>4.1720940000000004</v>
      </c>
      <c r="BZ263">
        <v>264.40210000000002</v>
      </c>
      <c r="CA263">
        <v>258.1619</v>
      </c>
      <c r="CB263">
        <v>7.4100010000000003</v>
      </c>
      <c r="CC263">
        <v>253.65790000000001</v>
      </c>
      <c r="CD263">
        <v>17.446829999999999</v>
      </c>
      <c r="CE263">
        <v>1.712874</v>
      </c>
      <c r="CF263">
        <v>1.2022520000000001</v>
      </c>
      <c r="CG263">
        <v>15.013579999999999</v>
      </c>
      <c r="CH263">
        <v>9.6294730000000008</v>
      </c>
      <c r="CI263">
        <v>1999.998</v>
      </c>
      <c r="CJ263">
        <v>0.98000739999999997</v>
      </c>
      <c r="CK263">
        <v>1.9992329999999999E-2</v>
      </c>
      <c r="CL263">
        <v>0</v>
      </c>
      <c r="CM263">
        <v>2.59666</v>
      </c>
      <c r="CN263">
        <v>0</v>
      </c>
      <c r="CO263">
        <v>14456.66</v>
      </c>
      <c r="CP263">
        <v>16705.419999999998</v>
      </c>
      <c r="CQ263">
        <v>47.686999999999998</v>
      </c>
      <c r="CR263">
        <v>50.530999999999999</v>
      </c>
      <c r="CS263">
        <v>49</v>
      </c>
      <c r="CT263">
        <v>47.936999999999998</v>
      </c>
      <c r="CU263">
        <v>46.875</v>
      </c>
      <c r="CV263">
        <v>1960.0150000000001</v>
      </c>
      <c r="CW263">
        <v>39.982999999999997</v>
      </c>
      <c r="CX263">
        <v>0</v>
      </c>
      <c r="CY263">
        <v>1651543772</v>
      </c>
      <c r="CZ263">
        <v>0</v>
      </c>
      <c r="DA263">
        <v>1657211497.5999999</v>
      </c>
      <c r="DB263" t="s">
        <v>356</v>
      </c>
      <c r="DC263">
        <v>1657211493.5999999</v>
      </c>
      <c r="DD263">
        <v>1657211497.5999999</v>
      </c>
      <c r="DE263">
        <v>1</v>
      </c>
      <c r="DF263">
        <v>1.526</v>
      </c>
      <c r="DG263">
        <v>4.4999999999999998E-2</v>
      </c>
      <c r="DH263">
        <v>2.6110000000000002</v>
      </c>
      <c r="DI263">
        <v>0.157</v>
      </c>
      <c r="DJ263">
        <v>420</v>
      </c>
      <c r="DK263">
        <v>20</v>
      </c>
      <c r="DL263">
        <v>0.57999999999999996</v>
      </c>
      <c r="DM263">
        <v>0.22</v>
      </c>
      <c r="DN263">
        <v>1.98803076585366</v>
      </c>
      <c r="DO263">
        <v>15.097574621602799</v>
      </c>
      <c r="DP263">
        <v>1.5215046168269799</v>
      </c>
      <c r="DQ263">
        <v>0</v>
      </c>
      <c r="DR263">
        <v>7.4375051219512196</v>
      </c>
      <c r="DS263">
        <v>-0.25033839721249601</v>
      </c>
      <c r="DT263">
        <v>3.47130345324137E-2</v>
      </c>
      <c r="DU263">
        <v>0</v>
      </c>
      <c r="DV263">
        <v>0</v>
      </c>
      <c r="DW263">
        <v>2</v>
      </c>
      <c r="DX263" t="s">
        <v>365</v>
      </c>
      <c r="DY263">
        <v>2.8552399999999998</v>
      </c>
      <c r="DZ263">
        <v>2.7165900000000001</v>
      </c>
      <c r="EA263">
        <v>4.5437900000000003E-2</v>
      </c>
      <c r="EB263">
        <v>4.5065000000000001E-2</v>
      </c>
      <c r="EC263">
        <v>8.0673099999999998E-2</v>
      </c>
      <c r="ED263">
        <v>6.2785099999999996E-2</v>
      </c>
      <c r="EE263">
        <v>26914.7</v>
      </c>
      <c r="EF263">
        <v>23435.1</v>
      </c>
      <c r="EG263">
        <v>25247.7</v>
      </c>
      <c r="EH263">
        <v>23905.9</v>
      </c>
      <c r="EI263">
        <v>39637.800000000003</v>
      </c>
      <c r="EJ263">
        <v>37098.300000000003</v>
      </c>
      <c r="EK263">
        <v>45661.2</v>
      </c>
      <c r="EL263">
        <v>42659.1</v>
      </c>
      <c r="EM263">
        <v>1.78542</v>
      </c>
      <c r="EN263">
        <v>2.0315699999999999</v>
      </c>
      <c r="EO263">
        <v>4.8749099999999997E-2</v>
      </c>
      <c r="EP263">
        <v>0</v>
      </c>
      <c r="EQ263">
        <v>24.125699999999998</v>
      </c>
      <c r="ER263">
        <v>999.9</v>
      </c>
      <c r="ES263">
        <v>29.27</v>
      </c>
      <c r="ET263">
        <v>38.601999999999997</v>
      </c>
      <c r="EU263">
        <v>29.213699999999999</v>
      </c>
      <c r="EV263">
        <v>50.821800000000003</v>
      </c>
      <c r="EW263">
        <v>38.421500000000002</v>
      </c>
      <c r="EX263">
        <v>2</v>
      </c>
      <c r="EY263">
        <v>3.8506100000000001E-2</v>
      </c>
      <c r="EZ263">
        <v>1.8161700000000001</v>
      </c>
      <c r="FA263">
        <v>20.236699999999999</v>
      </c>
      <c r="FB263">
        <v>5.2336099999999997</v>
      </c>
      <c r="FC263">
        <v>11.992000000000001</v>
      </c>
      <c r="FD263">
        <v>4.9561500000000001</v>
      </c>
      <c r="FE263">
        <v>3.3039499999999999</v>
      </c>
      <c r="FF263">
        <v>9999</v>
      </c>
      <c r="FG263">
        <v>326.2</v>
      </c>
      <c r="FH263">
        <v>9999</v>
      </c>
      <c r="FI263">
        <v>4923.5</v>
      </c>
      <c r="FJ263">
        <v>1.86829</v>
      </c>
      <c r="FK263">
        <v>1.8640300000000001</v>
      </c>
      <c r="FL263">
        <v>1.8714900000000001</v>
      </c>
      <c r="FM263">
        <v>1.8626400000000001</v>
      </c>
      <c r="FN263">
        <v>1.8619600000000001</v>
      </c>
      <c r="FO263">
        <v>1.86835</v>
      </c>
      <c r="FP263">
        <v>1.8585199999999999</v>
      </c>
      <c r="FQ263">
        <v>1.86476</v>
      </c>
      <c r="FR263">
        <v>5</v>
      </c>
      <c r="FS263">
        <v>0</v>
      </c>
      <c r="FT263">
        <v>0</v>
      </c>
      <c r="FU263">
        <v>0</v>
      </c>
      <c r="FV263" t="s">
        <v>358</v>
      </c>
      <c r="FW263" t="s">
        <v>359</v>
      </c>
      <c r="FX263" t="s">
        <v>360</v>
      </c>
      <c r="FY263" t="s">
        <v>360</v>
      </c>
      <c r="FZ263" t="s">
        <v>360</v>
      </c>
      <c r="GA263" t="s">
        <v>360</v>
      </c>
      <c r="GB263">
        <v>0</v>
      </c>
      <c r="GC263">
        <v>100</v>
      </c>
      <c r="GD263">
        <v>100</v>
      </c>
      <c r="GE263">
        <v>2.68</v>
      </c>
      <c r="GF263">
        <v>0.36370000000000002</v>
      </c>
      <c r="GG263">
        <v>1.64354498451179</v>
      </c>
      <c r="GH263">
        <v>4.8697645535604704E-3</v>
      </c>
      <c r="GI263">
        <v>-2.9716501002383001E-6</v>
      </c>
      <c r="GJ263">
        <v>1.12513468715282E-9</v>
      </c>
      <c r="GK263">
        <v>-5.6040547963591501E-2</v>
      </c>
      <c r="GL263">
        <v>-3.4440246100026599E-2</v>
      </c>
      <c r="GM263">
        <v>3.75033726110429E-3</v>
      </c>
      <c r="GN263">
        <v>-6.7053370517907205E-5</v>
      </c>
      <c r="GO263">
        <v>20</v>
      </c>
      <c r="GP263">
        <v>2120</v>
      </c>
      <c r="GQ263">
        <v>2</v>
      </c>
      <c r="GR263">
        <v>25</v>
      </c>
      <c r="GS263">
        <v>253.6</v>
      </c>
      <c r="GT263">
        <v>253.5</v>
      </c>
      <c r="GU263">
        <v>0.83252000000000004</v>
      </c>
      <c r="GV263">
        <v>2.4279799999999998</v>
      </c>
      <c r="GW263">
        <v>1.9982899999999999</v>
      </c>
      <c r="GX263">
        <v>2.7355999999999998</v>
      </c>
      <c r="GY263">
        <v>2.0947300000000002</v>
      </c>
      <c r="GZ263">
        <v>2.35107</v>
      </c>
      <c r="HA263">
        <v>42.939</v>
      </c>
      <c r="HB263">
        <v>15.8569</v>
      </c>
      <c r="HC263">
        <v>18</v>
      </c>
      <c r="HD263">
        <v>429.82600000000002</v>
      </c>
      <c r="HE263">
        <v>580.36199999999997</v>
      </c>
      <c r="HF263">
        <v>22.85</v>
      </c>
      <c r="HG263">
        <v>28.0749</v>
      </c>
      <c r="HH263">
        <v>30</v>
      </c>
      <c r="HI263">
        <v>28.054200000000002</v>
      </c>
      <c r="HJ263">
        <v>28.025400000000001</v>
      </c>
      <c r="HK263">
        <v>16.614599999999999</v>
      </c>
      <c r="HL263">
        <v>47.0398</v>
      </c>
      <c r="HM263">
        <v>0</v>
      </c>
      <c r="HN263">
        <v>22.76</v>
      </c>
      <c r="HO263">
        <v>217.83099999999999</v>
      </c>
      <c r="HP263">
        <v>17.565100000000001</v>
      </c>
      <c r="HQ263">
        <v>96.626499999999993</v>
      </c>
      <c r="HR263">
        <v>100.282</v>
      </c>
    </row>
    <row r="264" spans="1:226" x14ac:dyDescent="0.2">
      <c r="A264">
        <v>248</v>
      </c>
      <c r="B264">
        <v>1657226715.0999999</v>
      </c>
      <c r="C264">
        <v>3048.5999999046298</v>
      </c>
      <c r="D264" t="s">
        <v>857</v>
      </c>
      <c r="E264" t="s">
        <v>858</v>
      </c>
      <c r="F264">
        <v>5</v>
      </c>
      <c r="G264" t="s">
        <v>832</v>
      </c>
      <c r="H264" t="s">
        <v>354</v>
      </c>
      <c r="I264">
        <v>1657226712.5999999</v>
      </c>
      <c r="J264">
        <f t="shared" si="102"/>
        <v>6.1702242947101809E-3</v>
      </c>
      <c r="K264">
        <f t="shared" si="103"/>
        <v>6.1702242947101809</v>
      </c>
      <c r="L264">
        <f t="shared" si="104"/>
        <v>10.588506812022011</v>
      </c>
      <c r="M264">
        <f t="shared" si="105"/>
        <v>241.38877777777799</v>
      </c>
      <c r="N264">
        <f t="shared" si="106"/>
        <v>174.52886478619789</v>
      </c>
      <c r="O264">
        <f t="shared" si="107"/>
        <v>12.044198461706372</v>
      </c>
      <c r="P264">
        <f t="shared" si="108"/>
        <v>16.658186309444286</v>
      </c>
      <c r="Q264">
        <f t="shared" si="109"/>
        <v>0.30153466874345747</v>
      </c>
      <c r="R264">
        <f t="shared" si="110"/>
        <v>2.3258340501389783</v>
      </c>
      <c r="S264">
        <f t="shared" si="111"/>
        <v>0.28137865623789243</v>
      </c>
      <c r="T264">
        <f t="shared" si="112"/>
        <v>0.17756019791546052</v>
      </c>
      <c r="U264">
        <f t="shared" si="113"/>
        <v>321.5148733333337</v>
      </c>
      <c r="V264">
        <f t="shared" si="114"/>
        <v>26.647938174797829</v>
      </c>
      <c r="W264">
        <f t="shared" si="115"/>
        <v>24.943266666666698</v>
      </c>
      <c r="X264">
        <f t="shared" si="116"/>
        <v>3.1689385623548798</v>
      </c>
      <c r="Y264">
        <f t="shared" si="117"/>
        <v>49.799821314957526</v>
      </c>
      <c r="Z264">
        <f t="shared" si="118"/>
        <v>1.7091391365890622</v>
      </c>
      <c r="AA264">
        <f t="shared" si="119"/>
        <v>3.4320186126365018</v>
      </c>
      <c r="AB264">
        <f t="shared" si="120"/>
        <v>1.4597994257658176</v>
      </c>
      <c r="AC264">
        <f t="shared" si="121"/>
        <v>-272.10689139671899</v>
      </c>
      <c r="AD264">
        <f t="shared" si="122"/>
        <v>168.50932548900545</v>
      </c>
      <c r="AE264">
        <f t="shared" si="123"/>
        <v>15.420355203306684</v>
      </c>
      <c r="AF264">
        <f t="shared" si="124"/>
        <v>233.33766262892681</v>
      </c>
      <c r="AG264">
        <f t="shared" si="125"/>
        <v>-6.049532758635217</v>
      </c>
      <c r="AH264">
        <f t="shared" si="126"/>
        <v>6.2648862316023823</v>
      </c>
      <c r="AI264">
        <f t="shared" si="127"/>
        <v>10.588506812022011</v>
      </c>
      <c r="AJ264">
        <v>242.50779361533799</v>
      </c>
      <c r="AK264">
        <v>241.24944242424201</v>
      </c>
      <c r="AL264">
        <v>-3.1538627924449201</v>
      </c>
      <c r="AM264">
        <v>66.858535473145096</v>
      </c>
      <c r="AN264">
        <f t="shared" si="128"/>
        <v>6.1702242947101809</v>
      </c>
      <c r="AO264">
        <v>17.4296732201814</v>
      </c>
      <c r="AP264">
        <v>24.731581818181802</v>
      </c>
      <c r="AQ264">
        <v>-1.8816446788212801E-2</v>
      </c>
      <c r="AR264">
        <v>77.585442466858296</v>
      </c>
      <c r="AS264">
        <v>15</v>
      </c>
      <c r="AT264">
        <v>3</v>
      </c>
      <c r="AU264">
        <f t="shared" si="129"/>
        <v>1</v>
      </c>
      <c r="AV264">
        <f t="shared" si="130"/>
        <v>0</v>
      </c>
      <c r="AW264">
        <f t="shared" si="131"/>
        <v>36510.352929329572</v>
      </c>
      <c r="AX264">
        <f t="shared" si="132"/>
        <v>1999.9977777777799</v>
      </c>
      <c r="AY264">
        <f t="shared" si="133"/>
        <v>1681.1977333333352</v>
      </c>
      <c r="AZ264">
        <f t="shared" si="134"/>
        <v>0.84059980066644524</v>
      </c>
      <c r="BA264">
        <f t="shared" si="135"/>
        <v>0.16075761528623922</v>
      </c>
      <c r="BB264" s="1">
        <v>6</v>
      </c>
      <c r="BC264">
        <v>0.5</v>
      </c>
      <c r="BD264" t="s">
        <v>355</v>
      </c>
      <c r="BE264">
        <v>2</v>
      </c>
      <c r="BF264" t="b">
        <v>1</v>
      </c>
      <c r="BG264">
        <v>1657226712.5999999</v>
      </c>
      <c r="BH264">
        <v>241.38877777777799</v>
      </c>
      <c r="BI264">
        <v>235.944111111111</v>
      </c>
      <c r="BJ264">
        <v>24.7666222222222</v>
      </c>
      <c r="BK264">
        <v>17.435011111111098</v>
      </c>
      <c r="BL264">
        <v>238.736777777778</v>
      </c>
      <c r="BM264">
        <v>24.404144444444398</v>
      </c>
      <c r="BN264">
        <v>500.004111111111</v>
      </c>
      <c r="BO264">
        <v>68.909655555555602</v>
      </c>
      <c r="BP264">
        <v>0.10012386666666701</v>
      </c>
      <c r="BQ264">
        <v>26.287144444444401</v>
      </c>
      <c r="BR264">
        <v>24.943266666666698</v>
      </c>
      <c r="BS264">
        <v>999.9</v>
      </c>
      <c r="BT264">
        <v>0</v>
      </c>
      <c r="BU264">
        <v>0</v>
      </c>
      <c r="BV264">
        <v>9996.0288888888899</v>
      </c>
      <c r="BW264">
        <v>0</v>
      </c>
      <c r="BX264">
        <v>1681.61333333333</v>
      </c>
      <c r="BY264">
        <v>5.4446644444444496</v>
      </c>
      <c r="BZ264">
        <v>247.51911111111099</v>
      </c>
      <c r="CA264">
        <v>240.131</v>
      </c>
      <c r="CB264">
        <v>7.33161555555556</v>
      </c>
      <c r="CC264">
        <v>235.944111111111</v>
      </c>
      <c r="CD264">
        <v>17.435011111111098</v>
      </c>
      <c r="CE264">
        <v>1.7066588888888901</v>
      </c>
      <c r="CF264">
        <v>1.2014411111111101</v>
      </c>
      <c r="CG264">
        <v>14.957144444444401</v>
      </c>
      <c r="CH264">
        <v>9.6194222222222194</v>
      </c>
      <c r="CI264">
        <v>1999.9977777777799</v>
      </c>
      <c r="CJ264">
        <v>0.98000544444444504</v>
      </c>
      <c r="CK264">
        <v>1.9994266666666701E-2</v>
      </c>
      <c r="CL264">
        <v>0</v>
      </c>
      <c r="CM264">
        <v>2.4767333333333301</v>
      </c>
      <c r="CN264">
        <v>0</v>
      </c>
      <c r="CO264">
        <v>14390.744444444401</v>
      </c>
      <c r="CP264">
        <v>16705.422222222202</v>
      </c>
      <c r="CQ264">
        <v>47.701000000000001</v>
      </c>
      <c r="CR264">
        <v>50.548222222222201</v>
      </c>
      <c r="CS264">
        <v>49</v>
      </c>
      <c r="CT264">
        <v>47.936999999999998</v>
      </c>
      <c r="CU264">
        <v>46.875</v>
      </c>
      <c r="CV264">
        <v>1960.01111111111</v>
      </c>
      <c r="CW264">
        <v>39.9866666666667</v>
      </c>
      <c r="CX264">
        <v>0</v>
      </c>
      <c r="CY264">
        <v>1651543777.4000001</v>
      </c>
      <c r="CZ264">
        <v>0</v>
      </c>
      <c r="DA264">
        <v>1657211497.5999999</v>
      </c>
      <c r="DB264" t="s">
        <v>356</v>
      </c>
      <c r="DC264">
        <v>1657211493.5999999</v>
      </c>
      <c r="DD264">
        <v>1657211497.5999999</v>
      </c>
      <c r="DE264">
        <v>1</v>
      </c>
      <c r="DF264">
        <v>1.526</v>
      </c>
      <c r="DG264">
        <v>4.4999999999999998E-2</v>
      </c>
      <c r="DH264">
        <v>2.6110000000000002</v>
      </c>
      <c r="DI264">
        <v>0.157</v>
      </c>
      <c r="DJ264">
        <v>420</v>
      </c>
      <c r="DK264">
        <v>20</v>
      </c>
      <c r="DL264">
        <v>0.57999999999999996</v>
      </c>
      <c r="DM264">
        <v>0.22</v>
      </c>
      <c r="DN264">
        <v>3.49160819512195</v>
      </c>
      <c r="DO264">
        <v>15.429355860627201</v>
      </c>
      <c r="DP264">
        <v>1.54797304907598</v>
      </c>
      <c r="DQ264">
        <v>0</v>
      </c>
      <c r="DR264">
        <v>7.3984643902439</v>
      </c>
      <c r="DS264">
        <v>-0.30461937282231499</v>
      </c>
      <c r="DT264">
        <v>3.96071026550259E-2</v>
      </c>
      <c r="DU264">
        <v>0</v>
      </c>
      <c r="DV264">
        <v>0</v>
      </c>
      <c r="DW264">
        <v>2</v>
      </c>
      <c r="DX264" t="s">
        <v>365</v>
      </c>
      <c r="DY264">
        <v>2.8555000000000001</v>
      </c>
      <c r="DZ264">
        <v>2.7162899999999999</v>
      </c>
      <c r="EA264">
        <v>4.2981100000000001E-2</v>
      </c>
      <c r="EB264">
        <v>4.2522699999999997E-2</v>
      </c>
      <c r="EC264">
        <v>8.0471000000000001E-2</v>
      </c>
      <c r="ED264">
        <v>6.2846700000000005E-2</v>
      </c>
      <c r="EE264">
        <v>26983.9</v>
      </c>
      <c r="EF264">
        <v>23497.599999999999</v>
      </c>
      <c r="EG264">
        <v>25247.7</v>
      </c>
      <c r="EH264">
        <v>23906</v>
      </c>
      <c r="EI264">
        <v>39646.300000000003</v>
      </c>
      <c r="EJ264">
        <v>37095.9</v>
      </c>
      <c r="EK264">
        <v>45660.9</v>
      </c>
      <c r="EL264">
        <v>42659.199999999997</v>
      </c>
      <c r="EM264">
        <v>1.78545</v>
      </c>
      <c r="EN264">
        <v>2.0315500000000002</v>
      </c>
      <c r="EO264">
        <v>5.21094E-2</v>
      </c>
      <c r="EP264">
        <v>0</v>
      </c>
      <c r="EQ264">
        <v>24.098800000000001</v>
      </c>
      <c r="ER264">
        <v>999.9</v>
      </c>
      <c r="ES264">
        <v>29.190999999999999</v>
      </c>
      <c r="ET264">
        <v>38.601999999999997</v>
      </c>
      <c r="EU264">
        <v>29.134899999999998</v>
      </c>
      <c r="EV264">
        <v>51.671799999999998</v>
      </c>
      <c r="EW264">
        <v>38.361400000000003</v>
      </c>
      <c r="EX264">
        <v>2</v>
      </c>
      <c r="EY264">
        <v>3.93166E-2</v>
      </c>
      <c r="EZ264">
        <v>1.94899</v>
      </c>
      <c r="FA264">
        <v>20.2349</v>
      </c>
      <c r="FB264">
        <v>5.23346</v>
      </c>
      <c r="FC264">
        <v>11.992000000000001</v>
      </c>
      <c r="FD264">
        <v>4.9562499999999998</v>
      </c>
      <c r="FE264">
        <v>3.3039299999999998</v>
      </c>
      <c r="FF264">
        <v>9999</v>
      </c>
      <c r="FG264">
        <v>326.2</v>
      </c>
      <c r="FH264">
        <v>9999</v>
      </c>
      <c r="FI264">
        <v>4923.8</v>
      </c>
      <c r="FJ264">
        <v>1.86829</v>
      </c>
      <c r="FK264">
        <v>1.8640399999999999</v>
      </c>
      <c r="FL264">
        <v>1.8714900000000001</v>
      </c>
      <c r="FM264">
        <v>1.8626400000000001</v>
      </c>
      <c r="FN264">
        <v>1.8619600000000001</v>
      </c>
      <c r="FO264">
        <v>1.8683399999999999</v>
      </c>
      <c r="FP264">
        <v>1.8585199999999999</v>
      </c>
      <c r="FQ264">
        <v>1.8647499999999999</v>
      </c>
      <c r="FR264">
        <v>5</v>
      </c>
      <c r="FS264">
        <v>0</v>
      </c>
      <c r="FT264">
        <v>0</v>
      </c>
      <c r="FU264">
        <v>0</v>
      </c>
      <c r="FV264" t="s">
        <v>358</v>
      </c>
      <c r="FW264" t="s">
        <v>359</v>
      </c>
      <c r="FX264" t="s">
        <v>360</v>
      </c>
      <c r="FY264" t="s">
        <v>360</v>
      </c>
      <c r="FZ264" t="s">
        <v>360</v>
      </c>
      <c r="GA264" t="s">
        <v>360</v>
      </c>
      <c r="GB264">
        <v>0</v>
      </c>
      <c r="GC264">
        <v>100</v>
      </c>
      <c r="GD264">
        <v>100</v>
      </c>
      <c r="GE264">
        <v>2.6240000000000001</v>
      </c>
      <c r="GF264">
        <v>0.36130000000000001</v>
      </c>
      <c r="GG264">
        <v>1.64354498451179</v>
      </c>
      <c r="GH264">
        <v>4.8697645535604704E-3</v>
      </c>
      <c r="GI264">
        <v>-2.9716501002383001E-6</v>
      </c>
      <c r="GJ264">
        <v>1.12513468715282E-9</v>
      </c>
      <c r="GK264">
        <v>-5.6040547963591501E-2</v>
      </c>
      <c r="GL264">
        <v>-3.4440246100026599E-2</v>
      </c>
      <c r="GM264">
        <v>3.75033726110429E-3</v>
      </c>
      <c r="GN264">
        <v>-6.7053370517907205E-5</v>
      </c>
      <c r="GO264">
        <v>20</v>
      </c>
      <c r="GP264">
        <v>2120</v>
      </c>
      <c r="GQ264">
        <v>2</v>
      </c>
      <c r="GR264">
        <v>25</v>
      </c>
      <c r="GS264">
        <v>253.7</v>
      </c>
      <c r="GT264">
        <v>253.6</v>
      </c>
      <c r="GU264">
        <v>0.788574</v>
      </c>
      <c r="GV264">
        <v>2.4255399999999998</v>
      </c>
      <c r="GW264">
        <v>1.9982899999999999</v>
      </c>
      <c r="GX264">
        <v>2.7343799999999998</v>
      </c>
      <c r="GY264">
        <v>2.0935100000000002</v>
      </c>
      <c r="GZ264">
        <v>2.3706100000000001</v>
      </c>
      <c r="HA264">
        <v>42.939</v>
      </c>
      <c r="HB264">
        <v>15.8569</v>
      </c>
      <c r="HC264">
        <v>18</v>
      </c>
      <c r="HD264">
        <v>429.815</v>
      </c>
      <c r="HE264">
        <v>580.30600000000004</v>
      </c>
      <c r="HF264">
        <v>22.8553</v>
      </c>
      <c r="HG264">
        <v>28.071999999999999</v>
      </c>
      <c r="HH264">
        <v>30.000299999999999</v>
      </c>
      <c r="HI264">
        <v>28.050699999999999</v>
      </c>
      <c r="HJ264">
        <v>28.021899999999999</v>
      </c>
      <c r="HK264">
        <v>15.686999999999999</v>
      </c>
      <c r="HL264">
        <v>46.730699999999999</v>
      </c>
      <c r="HM264">
        <v>0</v>
      </c>
      <c r="HN264">
        <v>22.8111</v>
      </c>
      <c r="HO264">
        <v>197.767</v>
      </c>
      <c r="HP264">
        <v>17.642700000000001</v>
      </c>
      <c r="HQ264">
        <v>96.626000000000005</v>
      </c>
      <c r="HR264">
        <v>100.282</v>
      </c>
    </row>
    <row r="265" spans="1:226" x14ac:dyDescent="0.2">
      <c r="A265">
        <v>249</v>
      </c>
      <c r="B265">
        <v>1657226720.0999999</v>
      </c>
      <c r="C265">
        <v>3053.5999999046298</v>
      </c>
      <c r="D265" t="s">
        <v>859</v>
      </c>
      <c r="E265" t="s">
        <v>860</v>
      </c>
      <c r="F265">
        <v>5</v>
      </c>
      <c r="G265" t="s">
        <v>832</v>
      </c>
      <c r="H265" t="s">
        <v>354</v>
      </c>
      <c r="I265">
        <v>1657226717.3</v>
      </c>
      <c r="J265">
        <f t="shared" si="102"/>
        <v>6.1120850510508612E-3</v>
      </c>
      <c r="K265">
        <f t="shared" si="103"/>
        <v>6.1120850510508609</v>
      </c>
      <c r="L265">
        <f t="shared" si="104"/>
        <v>10.091513688926762</v>
      </c>
      <c r="M265">
        <f t="shared" si="105"/>
        <v>227.07</v>
      </c>
      <c r="N265">
        <f t="shared" si="106"/>
        <v>162.59655784366899</v>
      </c>
      <c r="O265">
        <f t="shared" si="107"/>
        <v>11.2205355931287</v>
      </c>
      <c r="P265">
        <f t="shared" si="108"/>
        <v>15.669747569818799</v>
      </c>
      <c r="Q265">
        <f t="shared" si="109"/>
        <v>0.29694004840642219</v>
      </c>
      <c r="R265">
        <f t="shared" si="110"/>
        <v>2.3221068180780753</v>
      </c>
      <c r="S265">
        <f t="shared" si="111"/>
        <v>0.2773430502830404</v>
      </c>
      <c r="T265">
        <f t="shared" si="112"/>
        <v>0.17499222754565241</v>
      </c>
      <c r="U265">
        <f t="shared" si="113"/>
        <v>321.5157246</v>
      </c>
      <c r="V265">
        <f t="shared" si="114"/>
        <v>26.668599973302761</v>
      </c>
      <c r="W265">
        <f t="shared" si="115"/>
        <v>24.956530000000001</v>
      </c>
      <c r="X265">
        <f t="shared" si="116"/>
        <v>3.1714463298788429</v>
      </c>
      <c r="Y265">
        <f t="shared" si="117"/>
        <v>49.656683656389255</v>
      </c>
      <c r="Z265">
        <f t="shared" si="118"/>
        <v>1.7043650499827327</v>
      </c>
      <c r="AA265">
        <f t="shared" si="119"/>
        <v>3.4322973756694575</v>
      </c>
      <c r="AB265">
        <f t="shared" si="120"/>
        <v>1.4670812798961101</v>
      </c>
      <c r="AC265">
        <f t="shared" si="121"/>
        <v>-269.54295075134297</v>
      </c>
      <c r="AD265">
        <f t="shared" si="122"/>
        <v>166.75105924370388</v>
      </c>
      <c r="AE265">
        <f t="shared" si="123"/>
        <v>15.285071183622431</v>
      </c>
      <c r="AF265">
        <f t="shared" si="124"/>
        <v>234.00890427598335</v>
      </c>
      <c r="AG265">
        <f t="shared" si="125"/>
        <v>-6.548985577167886</v>
      </c>
      <c r="AH265">
        <f t="shared" si="126"/>
        <v>6.1706241783058644</v>
      </c>
      <c r="AI265">
        <f t="shared" si="127"/>
        <v>10.091513688926762</v>
      </c>
      <c r="AJ265">
        <v>226.38150603016001</v>
      </c>
      <c r="AK265">
        <v>225.62739999999999</v>
      </c>
      <c r="AL265">
        <v>-3.12631786323966</v>
      </c>
      <c r="AM265">
        <v>66.858535473145096</v>
      </c>
      <c r="AN265">
        <f t="shared" si="128"/>
        <v>6.1120850510508609</v>
      </c>
      <c r="AO265">
        <v>17.4691119447433</v>
      </c>
      <c r="AP265">
        <v>24.675249696969701</v>
      </c>
      <c r="AQ265">
        <v>-1.2219668034604499E-2</v>
      </c>
      <c r="AR265">
        <v>77.585442466858296</v>
      </c>
      <c r="AS265">
        <v>15</v>
      </c>
      <c r="AT265">
        <v>3</v>
      </c>
      <c r="AU265">
        <f t="shared" si="129"/>
        <v>1</v>
      </c>
      <c r="AV265">
        <f t="shared" si="130"/>
        <v>0</v>
      </c>
      <c r="AW265">
        <f t="shared" si="131"/>
        <v>36421.035988783733</v>
      </c>
      <c r="AX265">
        <f t="shared" si="132"/>
        <v>1999.999</v>
      </c>
      <c r="AY265">
        <f t="shared" si="133"/>
        <v>1681.1991</v>
      </c>
      <c r="AZ265">
        <f t="shared" si="134"/>
        <v>0.84059997029998512</v>
      </c>
      <c r="BA265">
        <f t="shared" si="135"/>
        <v>0.16075794267897134</v>
      </c>
      <c r="BB265" s="1">
        <v>6</v>
      </c>
      <c r="BC265">
        <v>0.5</v>
      </c>
      <c r="BD265" t="s">
        <v>355</v>
      </c>
      <c r="BE265">
        <v>2</v>
      </c>
      <c r="BF265" t="b">
        <v>1</v>
      </c>
      <c r="BG265">
        <v>1657226717.3</v>
      </c>
      <c r="BH265">
        <v>227.07</v>
      </c>
      <c r="BI265">
        <v>220.89250000000001</v>
      </c>
      <c r="BJ265">
        <v>24.69792</v>
      </c>
      <c r="BK265">
        <v>17.475919999999999</v>
      </c>
      <c r="BL265">
        <v>224.47040000000001</v>
      </c>
      <c r="BM265">
        <v>24.337399999999999</v>
      </c>
      <c r="BN265">
        <v>499.99079999999998</v>
      </c>
      <c r="BO265">
        <v>68.908540000000002</v>
      </c>
      <c r="BP265">
        <v>9.9904839999999995E-2</v>
      </c>
      <c r="BQ265">
        <v>26.288519999999998</v>
      </c>
      <c r="BR265">
        <v>24.956530000000001</v>
      </c>
      <c r="BS265">
        <v>999.9</v>
      </c>
      <c r="BT265">
        <v>0</v>
      </c>
      <c r="BU265">
        <v>0</v>
      </c>
      <c r="BV265">
        <v>9970.7610000000004</v>
      </c>
      <c r="BW265">
        <v>0</v>
      </c>
      <c r="BX265">
        <v>1681.6489999999999</v>
      </c>
      <c r="BY265">
        <v>6.1775140000000004</v>
      </c>
      <c r="BZ265">
        <v>232.8203</v>
      </c>
      <c r="CA265">
        <v>224.82130000000001</v>
      </c>
      <c r="CB265">
        <v>7.2220060000000004</v>
      </c>
      <c r="CC265">
        <v>220.89250000000001</v>
      </c>
      <c r="CD265">
        <v>17.475919999999999</v>
      </c>
      <c r="CE265">
        <v>1.7018979999999999</v>
      </c>
      <c r="CF265">
        <v>1.204242</v>
      </c>
      <c r="CG265">
        <v>14.91377</v>
      </c>
      <c r="CH265">
        <v>9.6540789999999994</v>
      </c>
      <c r="CI265">
        <v>1999.999</v>
      </c>
      <c r="CJ265">
        <v>0.97999939999999996</v>
      </c>
      <c r="CK265">
        <v>2.0000500000000001E-2</v>
      </c>
      <c r="CL265">
        <v>0</v>
      </c>
      <c r="CM265">
        <v>2.5092699999999999</v>
      </c>
      <c r="CN265">
        <v>0</v>
      </c>
      <c r="CO265">
        <v>14342.62</v>
      </c>
      <c r="CP265">
        <v>16705.41</v>
      </c>
      <c r="CQ265">
        <v>47.686999999999998</v>
      </c>
      <c r="CR265">
        <v>50.561999999999998</v>
      </c>
      <c r="CS265">
        <v>49</v>
      </c>
      <c r="CT265">
        <v>47.936999999999998</v>
      </c>
      <c r="CU265">
        <v>46.875</v>
      </c>
      <c r="CV265">
        <v>1960.001</v>
      </c>
      <c r="CW265">
        <v>39.997999999999998</v>
      </c>
      <c r="CX265">
        <v>0</v>
      </c>
      <c r="CY265">
        <v>1651543782.2</v>
      </c>
      <c r="CZ265">
        <v>0</v>
      </c>
      <c r="DA265">
        <v>1657211497.5999999</v>
      </c>
      <c r="DB265" t="s">
        <v>356</v>
      </c>
      <c r="DC265">
        <v>1657211493.5999999</v>
      </c>
      <c r="DD265">
        <v>1657211497.5999999</v>
      </c>
      <c r="DE265">
        <v>1</v>
      </c>
      <c r="DF265">
        <v>1.526</v>
      </c>
      <c r="DG265">
        <v>4.4999999999999998E-2</v>
      </c>
      <c r="DH265">
        <v>2.6110000000000002</v>
      </c>
      <c r="DI265">
        <v>0.157</v>
      </c>
      <c r="DJ265">
        <v>420</v>
      </c>
      <c r="DK265">
        <v>20</v>
      </c>
      <c r="DL265">
        <v>0.57999999999999996</v>
      </c>
      <c r="DM265">
        <v>0.22</v>
      </c>
      <c r="DN265">
        <v>4.4534314634146304</v>
      </c>
      <c r="DO265">
        <v>12.696905435540099</v>
      </c>
      <c r="DP265">
        <v>1.2688439707621</v>
      </c>
      <c r="DQ265">
        <v>0</v>
      </c>
      <c r="DR265">
        <v>7.3617980487804902</v>
      </c>
      <c r="DS265">
        <v>-0.70126452961672803</v>
      </c>
      <c r="DT265">
        <v>7.64571799247553E-2</v>
      </c>
      <c r="DU265">
        <v>0</v>
      </c>
      <c r="DV265">
        <v>0</v>
      </c>
      <c r="DW265">
        <v>2</v>
      </c>
      <c r="DX265" t="s">
        <v>365</v>
      </c>
      <c r="DY265">
        <v>2.8552200000000001</v>
      </c>
      <c r="DZ265">
        <v>2.7164199999999998</v>
      </c>
      <c r="EA265">
        <v>4.0506500000000001E-2</v>
      </c>
      <c r="EB265">
        <v>3.9831499999999999E-2</v>
      </c>
      <c r="EC265">
        <v>8.03479E-2</v>
      </c>
      <c r="ED265">
        <v>6.2962299999999999E-2</v>
      </c>
      <c r="EE265">
        <v>27053.1</v>
      </c>
      <c r="EF265">
        <v>23563.5</v>
      </c>
      <c r="EG265">
        <v>25247.200000000001</v>
      </c>
      <c r="EH265">
        <v>23905.9</v>
      </c>
      <c r="EI265">
        <v>39651.300000000003</v>
      </c>
      <c r="EJ265">
        <v>37091</v>
      </c>
      <c r="EK265">
        <v>45660.5</v>
      </c>
      <c r="EL265">
        <v>42658.9</v>
      </c>
      <c r="EM265">
        <v>1.78528</v>
      </c>
      <c r="EN265">
        <v>2.0318999999999998</v>
      </c>
      <c r="EO265">
        <v>5.3912399999999999E-2</v>
      </c>
      <c r="EP265">
        <v>0</v>
      </c>
      <c r="EQ265">
        <v>24.080200000000001</v>
      </c>
      <c r="ER265">
        <v>999.9</v>
      </c>
      <c r="ES265">
        <v>29.166</v>
      </c>
      <c r="ET265">
        <v>38.622</v>
      </c>
      <c r="EU265">
        <v>29.1388</v>
      </c>
      <c r="EV265">
        <v>51.6218</v>
      </c>
      <c r="EW265">
        <v>38.385399999999997</v>
      </c>
      <c r="EX265">
        <v>2</v>
      </c>
      <c r="EY265">
        <v>3.9232700000000002E-2</v>
      </c>
      <c r="EZ265">
        <v>1.97373</v>
      </c>
      <c r="FA265">
        <v>20.234400000000001</v>
      </c>
      <c r="FB265">
        <v>5.2339099999999998</v>
      </c>
      <c r="FC265">
        <v>11.992000000000001</v>
      </c>
      <c r="FD265">
        <v>4.9562999999999997</v>
      </c>
      <c r="FE265">
        <v>3.3039499999999999</v>
      </c>
      <c r="FF265">
        <v>9999</v>
      </c>
      <c r="FG265">
        <v>326.2</v>
      </c>
      <c r="FH265">
        <v>9999</v>
      </c>
      <c r="FI265">
        <v>4923.8</v>
      </c>
      <c r="FJ265">
        <v>1.86829</v>
      </c>
      <c r="FK265">
        <v>1.8640300000000001</v>
      </c>
      <c r="FL265">
        <v>1.8714900000000001</v>
      </c>
      <c r="FM265">
        <v>1.8626400000000001</v>
      </c>
      <c r="FN265">
        <v>1.8619699999999999</v>
      </c>
      <c r="FO265">
        <v>1.8683000000000001</v>
      </c>
      <c r="FP265">
        <v>1.8585199999999999</v>
      </c>
      <c r="FQ265">
        <v>1.8647499999999999</v>
      </c>
      <c r="FR265">
        <v>5</v>
      </c>
      <c r="FS265">
        <v>0</v>
      </c>
      <c r="FT265">
        <v>0</v>
      </c>
      <c r="FU265">
        <v>0</v>
      </c>
      <c r="FV265" t="s">
        <v>358</v>
      </c>
      <c r="FW265" t="s">
        <v>359</v>
      </c>
      <c r="FX265" t="s">
        <v>360</v>
      </c>
      <c r="FY265" t="s">
        <v>360</v>
      </c>
      <c r="FZ265" t="s">
        <v>360</v>
      </c>
      <c r="GA265" t="s">
        <v>360</v>
      </c>
      <c r="GB265">
        <v>0</v>
      </c>
      <c r="GC265">
        <v>100</v>
      </c>
      <c r="GD265">
        <v>100</v>
      </c>
      <c r="GE265">
        <v>2.5680000000000001</v>
      </c>
      <c r="GF265">
        <v>0.35980000000000001</v>
      </c>
      <c r="GG265">
        <v>1.64354498451179</v>
      </c>
      <c r="GH265">
        <v>4.8697645535604704E-3</v>
      </c>
      <c r="GI265">
        <v>-2.9716501002383001E-6</v>
      </c>
      <c r="GJ265">
        <v>1.12513468715282E-9</v>
      </c>
      <c r="GK265">
        <v>-5.6040547963591501E-2</v>
      </c>
      <c r="GL265">
        <v>-3.4440246100026599E-2</v>
      </c>
      <c r="GM265">
        <v>3.75033726110429E-3</v>
      </c>
      <c r="GN265">
        <v>-6.7053370517907205E-5</v>
      </c>
      <c r="GO265">
        <v>20</v>
      </c>
      <c r="GP265">
        <v>2120</v>
      </c>
      <c r="GQ265">
        <v>2</v>
      </c>
      <c r="GR265">
        <v>25</v>
      </c>
      <c r="GS265">
        <v>253.8</v>
      </c>
      <c r="GT265">
        <v>253.7</v>
      </c>
      <c r="GU265">
        <v>0.74096700000000004</v>
      </c>
      <c r="GV265">
        <v>2.4340799999999998</v>
      </c>
      <c r="GW265">
        <v>1.9982899999999999</v>
      </c>
      <c r="GX265">
        <v>2.7343799999999998</v>
      </c>
      <c r="GY265">
        <v>2.0935100000000002</v>
      </c>
      <c r="GZ265">
        <v>2.4096700000000002</v>
      </c>
      <c r="HA265">
        <v>42.966000000000001</v>
      </c>
      <c r="HB265">
        <v>15.8657</v>
      </c>
      <c r="HC265">
        <v>18</v>
      </c>
      <c r="HD265">
        <v>429.69400000000002</v>
      </c>
      <c r="HE265">
        <v>580.53899999999999</v>
      </c>
      <c r="HF265">
        <v>22.862200000000001</v>
      </c>
      <c r="HG265">
        <v>28.068999999999999</v>
      </c>
      <c r="HH265">
        <v>30.0002</v>
      </c>
      <c r="HI265">
        <v>28.047699999999999</v>
      </c>
      <c r="HJ265">
        <v>28.018899999999999</v>
      </c>
      <c r="HK265">
        <v>14.789300000000001</v>
      </c>
      <c r="HL265">
        <v>46.093200000000003</v>
      </c>
      <c r="HM265">
        <v>0</v>
      </c>
      <c r="HN265">
        <v>22.846599999999999</v>
      </c>
      <c r="HO265">
        <v>184.31399999999999</v>
      </c>
      <c r="HP265">
        <v>17.726600000000001</v>
      </c>
      <c r="HQ265">
        <v>96.624799999999993</v>
      </c>
      <c r="HR265">
        <v>100.282</v>
      </c>
    </row>
    <row r="266" spans="1:226" x14ac:dyDescent="0.2">
      <c r="A266">
        <v>250</v>
      </c>
      <c r="B266">
        <v>1657226724.5999999</v>
      </c>
      <c r="C266">
        <v>3058.0999999046298</v>
      </c>
      <c r="D266" t="s">
        <v>861</v>
      </c>
      <c r="E266" t="s">
        <v>862</v>
      </c>
      <c r="F266">
        <v>5</v>
      </c>
      <c r="G266" t="s">
        <v>832</v>
      </c>
      <c r="H266" t="s">
        <v>354</v>
      </c>
      <c r="I266">
        <v>1657226721.75</v>
      </c>
      <c r="J266">
        <f t="shared" si="102"/>
        <v>6.0451142309257159E-3</v>
      </c>
      <c r="K266">
        <f t="shared" si="103"/>
        <v>6.0451142309257158</v>
      </c>
      <c r="L266">
        <f t="shared" si="104"/>
        <v>9.1441997872914662</v>
      </c>
      <c r="M266">
        <f t="shared" si="105"/>
        <v>213.5652</v>
      </c>
      <c r="N266">
        <f t="shared" si="106"/>
        <v>154.0465033818669</v>
      </c>
      <c r="O266">
        <f t="shared" si="107"/>
        <v>10.630637502343964</v>
      </c>
      <c r="P266">
        <f t="shared" si="108"/>
        <v>14.737979600144786</v>
      </c>
      <c r="Q266">
        <f t="shared" si="109"/>
        <v>0.29203360783616655</v>
      </c>
      <c r="R266">
        <f t="shared" si="110"/>
        <v>2.3322018540114655</v>
      </c>
      <c r="S266">
        <f t="shared" si="111"/>
        <v>0.2731331219656562</v>
      </c>
      <c r="T266">
        <f t="shared" si="112"/>
        <v>0.17230429662922664</v>
      </c>
      <c r="U266">
        <f t="shared" si="113"/>
        <v>321.51640529999997</v>
      </c>
      <c r="V266">
        <f t="shared" si="114"/>
        <v>26.68262306155729</v>
      </c>
      <c r="W266">
        <f t="shared" si="115"/>
        <v>24.973700000000001</v>
      </c>
      <c r="X266">
        <f t="shared" si="116"/>
        <v>3.1746953268575169</v>
      </c>
      <c r="Y266">
        <f t="shared" si="117"/>
        <v>49.585143566427952</v>
      </c>
      <c r="Z266">
        <f t="shared" si="118"/>
        <v>1.7013077375707346</v>
      </c>
      <c r="AA266">
        <f t="shared" si="119"/>
        <v>3.4310836173974892</v>
      </c>
      <c r="AB266">
        <f t="shared" si="120"/>
        <v>1.4733875892867823</v>
      </c>
      <c r="AC266">
        <f t="shared" si="121"/>
        <v>-266.5895375838241</v>
      </c>
      <c r="AD266">
        <f t="shared" si="122"/>
        <v>164.56399453340714</v>
      </c>
      <c r="AE266">
        <f t="shared" si="123"/>
        <v>15.020142623879668</v>
      </c>
      <c r="AF266">
        <f t="shared" si="124"/>
        <v>234.5110048734627</v>
      </c>
      <c r="AG266">
        <f t="shared" si="125"/>
        <v>-7.2497431770012808</v>
      </c>
      <c r="AH266">
        <f t="shared" si="126"/>
        <v>6.0881322339406534</v>
      </c>
      <c r="AI266">
        <f t="shared" si="127"/>
        <v>9.1441997872914662</v>
      </c>
      <c r="AJ266">
        <v>211.37866823784901</v>
      </c>
      <c r="AK266">
        <v>211.675872727273</v>
      </c>
      <c r="AL266">
        <v>-3.09780117690886</v>
      </c>
      <c r="AM266">
        <v>66.858535473145096</v>
      </c>
      <c r="AN266">
        <f t="shared" si="128"/>
        <v>6.0451142309257158</v>
      </c>
      <c r="AO266">
        <v>17.510026934654402</v>
      </c>
      <c r="AP266">
        <v>24.6335424242424</v>
      </c>
      <c r="AQ266">
        <v>-1.1014993947552501E-2</v>
      </c>
      <c r="AR266">
        <v>77.585442466858296</v>
      </c>
      <c r="AS266">
        <v>15</v>
      </c>
      <c r="AT266">
        <v>3</v>
      </c>
      <c r="AU266">
        <f t="shared" si="129"/>
        <v>1</v>
      </c>
      <c r="AV266">
        <f t="shared" si="130"/>
        <v>0</v>
      </c>
      <c r="AW266">
        <f t="shared" si="131"/>
        <v>36663.232909046608</v>
      </c>
      <c r="AX266">
        <f t="shared" si="132"/>
        <v>2000</v>
      </c>
      <c r="AY266">
        <f t="shared" si="133"/>
        <v>1681.20021</v>
      </c>
      <c r="AZ266">
        <f t="shared" si="134"/>
        <v>0.84060010499999993</v>
      </c>
      <c r="BA266">
        <f t="shared" si="135"/>
        <v>0.16075820264999999</v>
      </c>
      <c r="BB266" s="1">
        <v>6</v>
      </c>
      <c r="BC266">
        <v>0.5</v>
      </c>
      <c r="BD266" t="s">
        <v>355</v>
      </c>
      <c r="BE266">
        <v>2</v>
      </c>
      <c r="BF266" t="b">
        <v>1</v>
      </c>
      <c r="BG266">
        <v>1657226721.75</v>
      </c>
      <c r="BH266">
        <v>213.5652</v>
      </c>
      <c r="BI266">
        <v>206.42500000000001</v>
      </c>
      <c r="BJ266">
        <v>24.653320000000001</v>
      </c>
      <c r="BK266">
        <v>17.526910000000001</v>
      </c>
      <c r="BL266">
        <v>211.01570000000001</v>
      </c>
      <c r="BM266">
        <v>24.294039999999999</v>
      </c>
      <c r="BN266">
        <v>499.94650000000001</v>
      </c>
      <c r="BO266">
        <v>68.909530000000004</v>
      </c>
      <c r="BP266">
        <v>9.9744920000000001E-2</v>
      </c>
      <c r="BQ266">
        <v>26.282530000000001</v>
      </c>
      <c r="BR266">
        <v>24.973700000000001</v>
      </c>
      <c r="BS266">
        <v>999.9</v>
      </c>
      <c r="BT266">
        <v>0</v>
      </c>
      <c r="BU266">
        <v>0</v>
      </c>
      <c r="BV266">
        <v>10039.549999999999</v>
      </c>
      <c r="BW266">
        <v>0</v>
      </c>
      <c r="BX266">
        <v>1683.7329999999999</v>
      </c>
      <c r="BY266">
        <v>7.140072</v>
      </c>
      <c r="BZ266">
        <v>218.96340000000001</v>
      </c>
      <c r="CA266">
        <v>210.10740000000001</v>
      </c>
      <c r="CB266">
        <v>7.1264260000000004</v>
      </c>
      <c r="CC266">
        <v>206.42500000000001</v>
      </c>
      <c r="CD266">
        <v>17.526910000000001</v>
      </c>
      <c r="CE266">
        <v>1.6988490000000001</v>
      </c>
      <c r="CF266">
        <v>1.20777</v>
      </c>
      <c r="CG266">
        <v>14.885910000000001</v>
      </c>
      <c r="CH266">
        <v>9.6976549999999992</v>
      </c>
      <c r="CI266">
        <v>2000</v>
      </c>
      <c r="CJ266">
        <v>0.97999480000000005</v>
      </c>
      <c r="CK266">
        <v>2.0005289999999998E-2</v>
      </c>
      <c r="CL266">
        <v>0</v>
      </c>
      <c r="CM266">
        <v>2.3452000000000002</v>
      </c>
      <c r="CN266">
        <v>0</v>
      </c>
      <c r="CO266">
        <v>14304.33</v>
      </c>
      <c r="CP266">
        <v>16705.38</v>
      </c>
      <c r="CQ266">
        <v>47.686999999999998</v>
      </c>
      <c r="CR266">
        <v>50.561999999999998</v>
      </c>
      <c r="CS266">
        <v>49</v>
      </c>
      <c r="CT266">
        <v>47.936999999999998</v>
      </c>
      <c r="CU266">
        <v>46.875</v>
      </c>
      <c r="CV266">
        <v>1959.9929999999999</v>
      </c>
      <c r="CW266">
        <v>40.006999999999998</v>
      </c>
      <c r="CX266">
        <v>0</v>
      </c>
      <c r="CY266">
        <v>1651543787</v>
      </c>
      <c r="CZ266">
        <v>0</v>
      </c>
      <c r="DA266">
        <v>1657211497.5999999</v>
      </c>
      <c r="DB266" t="s">
        <v>356</v>
      </c>
      <c r="DC266">
        <v>1657211493.5999999</v>
      </c>
      <c r="DD266">
        <v>1657211497.5999999</v>
      </c>
      <c r="DE266">
        <v>1</v>
      </c>
      <c r="DF266">
        <v>1.526</v>
      </c>
      <c r="DG266">
        <v>4.4999999999999998E-2</v>
      </c>
      <c r="DH266">
        <v>2.6110000000000002</v>
      </c>
      <c r="DI266">
        <v>0.157</v>
      </c>
      <c r="DJ266">
        <v>420</v>
      </c>
      <c r="DK266">
        <v>20</v>
      </c>
      <c r="DL266">
        <v>0.57999999999999996</v>
      </c>
      <c r="DM266">
        <v>0.22</v>
      </c>
      <c r="DN266">
        <v>5.4907107317073196</v>
      </c>
      <c r="DO266">
        <v>12.487688780487799</v>
      </c>
      <c r="DP266">
        <v>1.24891560386697</v>
      </c>
      <c r="DQ266">
        <v>0</v>
      </c>
      <c r="DR266">
        <v>7.2919263414634203</v>
      </c>
      <c r="DS266">
        <v>-1.1250380487805101</v>
      </c>
      <c r="DT266">
        <v>0.11235779382382199</v>
      </c>
      <c r="DU266">
        <v>0</v>
      </c>
      <c r="DV266">
        <v>0</v>
      </c>
      <c r="DW266">
        <v>2</v>
      </c>
      <c r="DX266" t="s">
        <v>365</v>
      </c>
      <c r="DY266">
        <v>2.8554400000000002</v>
      </c>
      <c r="DZ266">
        <v>2.7168899999999998</v>
      </c>
      <c r="EA266">
        <v>3.8251899999999998E-2</v>
      </c>
      <c r="EB266">
        <v>3.7451199999999997E-2</v>
      </c>
      <c r="EC266">
        <v>8.0262899999999998E-2</v>
      </c>
      <c r="ED266">
        <v>6.3177999999999998E-2</v>
      </c>
      <c r="EE266">
        <v>27116.799999999999</v>
      </c>
      <c r="EF266">
        <v>23622.3</v>
      </c>
      <c r="EG266">
        <v>25247.3</v>
      </c>
      <c r="EH266">
        <v>23906.3</v>
      </c>
      <c r="EI266">
        <v>39654.699999999997</v>
      </c>
      <c r="EJ266">
        <v>37082.800000000003</v>
      </c>
      <c r="EK266">
        <v>45660.3</v>
      </c>
      <c r="EL266">
        <v>42659.3</v>
      </c>
      <c r="EM266">
        <v>1.7855000000000001</v>
      </c>
      <c r="EN266">
        <v>2.03172</v>
      </c>
      <c r="EO266">
        <v>5.5588800000000001E-2</v>
      </c>
      <c r="EP266">
        <v>0</v>
      </c>
      <c r="EQ266">
        <v>24.067499999999999</v>
      </c>
      <c r="ER266">
        <v>999.9</v>
      </c>
      <c r="ES266">
        <v>29.117000000000001</v>
      </c>
      <c r="ET266">
        <v>38.622</v>
      </c>
      <c r="EU266">
        <v>29.090900000000001</v>
      </c>
      <c r="EV266">
        <v>50.9818</v>
      </c>
      <c r="EW266">
        <v>38.445500000000003</v>
      </c>
      <c r="EX266">
        <v>2</v>
      </c>
      <c r="EY266">
        <v>3.9176799999999998E-2</v>
      </c>
      <c r="EZ266">
        <v>1.9521900000000001</v>
      </c>
      <c r="FA266">
        <v>20.2347</v>
      </c>
      <c r="FB266">
        <v>5.2336099999999997</v>
      </c>
      <c r="FC266">
        <v>11.992000000000001</v>
      </c>
      <c r="FD266">
        <v>4.9566999999999997</v>
      </c>
      <c r="FE266">
        <v>3.3039299999999998</v>
      </c>
      <c r="FF266">
        <v>9999</v>
      </c>
      <c r="FG266">
        <v>326.2</v>
      </c>
      <c r="FH266">
        <v>9999</v>
      </c>
      <c r="FI266">
        <v>4924</v>
      </c>
      <c r="FJ266">
        <v>1.86829</v>
      </c>
      <c r="FK266">
        <v>1.86405</v>
      </c>
      <c r="FL266">
        <v>1.8714900000000001</v>
      </c>
      <c r="FM266">
        <v>1.8626400000000001</v>
      </c>
      <c r="FN266">
        <v>1.86198</v>
      </c>
      <c r="FO266">
        <v>1.86835</v>
      </c>
      <c r="FP266">
        <v>1.8585199999999999</v>
      </c>
      <c r="FQ266">
        <v>1.8647499999999999</v>
      </c>
      <c r="FR266">
        <v>5</v>
      </c>
      <c r="FS266">
        <v>0</v>
      </c>
      <c r="FT266">
        <v>0</v>
      </c>
      <c r="FU266">
        <v>0</v>
      </c>
      <c r="FV266" t="s">
        <v>358</v>
      </c>
      <c r="FW266" t="s">
        <v>359</v>
      </c>
      <c r="FX266" t="s">
        <v>360</v>
      </c>
      <c r="FY266" t="s">
        <v>360</v>
      </c>
      <c r="FZ266" t="s">
        <v>360</v>
      </c>
      <c r="GA266" t="s">
        <v>360</v>
      </c>
      <c r="GB266">
        <v>0</v>
      </c>
      <c r="GC266">
        <v>100</v>
      </c>
      <c r="GD266">
        <v>100</v>
      </c>
      <c r="GE266">
        <v>2.5169999999999999</v>
      </c>
      <c r="GF266">
        <v>0.35870000000000002</v>
      </c>
      <c r="GG266">
        <v>1.64354498451179</v>
      </c>
      <c r="GH266">
        <v>4.8697645535604704E-3</v>
      </c>
      <c r="GI266">
        <v>-2.9716501002383001E-6</v>
      </c>
      <c r="GJ266">
        <v>1.12513468715282E-9</v>
      </c>
      <c r="GK266">
        <v>-5.6040547963591501E-2</v>
      </c>
      <c r="GL266">
        <v>-3.4440246100026599E-2</v>
      </c>
      <c r="GM266">
        <v>3.75033726110429E-3</v>
      </c>
      <c r="GN266">
        <v>-6.7053370517907205E-5</v>
      </c>
      <c r="GO266">
        <v>20</v>
      </c>
      <c r="GP266">
        <v>2120</v>
      </c>
      <c r="GQ266">
        <v>2</v>
      </c>
      <c r="GR266">
        <v>25</v>
      </c>
      <c r="GS266">
        <v>253.8</v>
      </c>
      <c r="GT266">
        <v>253.8</v>
      </c>
      <c r="GU266">
        <v>0.695801</v>
      </c>
      <c r="GV266">
        <v>2.4365199999999998</v>
      </c>
      <c r="GW266">
        <v>1.9982899999999999</v>
      </c>
      <c r="GX266">
        <v>2.7343799999999998</v>
      </c>
      <c r="GY266">
        <v>2.0935100000000002</v>
      </c>
      <c r="GZ266">
        <v>2.4182100000000002</v>
      </c>
      <c r="HA266">
        <v>42.966000000000001</v>
      </c>
      <c r="HB266">
        <v>15.8657</v>
      </c>
      <c r="HC266">
        <v>18</v>
      </c>
      <c r="HD266">
        <v>429.8</v>
      </c>
      <c r="HE266">
        <v>580.37400000000002</v>
      </c>
      <c r="HF266">
        <v>22.872699999999998</v>
      </c>
      <c r="HG266">
        <v>28.066400000000002</v>
      </c>
      <c r="HH266">
        <v>30.0001</v>
      </c>
      <c r="HI266">
        <v>28.044499999999999</v>
      </c>
      <c r="HJ266">
        <v>28.015699999999999</v>
      </c>
      <c r="HK266">
        <v>13.9724</v>
      </c>
      <c r="HL266">
        <v>45.488100000000003</v>
      </c>
      <c r="HM266">
        <v>0</v>
      </c>
      <c r="HN266">
        <v>22.874199999999998</v>
      </c>
      <c r="HO266">
        <v>164.041</v>
      </c>
      <c r="HP266">
        <v>17.8034</v>
      </c>
      <c r="HQ266">
        <v>96.624600000000001</v>
      </c>
      <c r="HR266">
        <v>100.283</v>
      </c>
    </row>
    <row r="267" spans="1:226" x14ac:dyDescent="0.2">
      <c r="A267">
        <v>251</v>
      </c>
      <c r="B267">
        <v>1657226730.0999999</v>
      </c>
      <c r="C267">
        <v>3063.5999999046298</v>
      </c>
      <c r="D267" t="s">
        <v>863</v>
      </c>
      <c r="E267" t="s">
        <v>864</v>
      </c>
      <c r="F267">
        <v>5</v>
      </c>
      <c r="G267" t="s">
        <v>832</v>
      </c>
      <c r="H267" t="s">
        <v>354</v>
      </c>
      <c r="I267">
        <v>1657226727.3499999</v>
      </c>
      <c r="J267">
        <f t="shared" si="102"/>
        <v>5.9907521539898315E-3</v>
      </c>
      <c r="K267">
        <f t="shared" si="103"/>
        <v>5.9907521539898312</v>
      </c>
      <c r="L267">
        <f t="shared" si="104"/>
        <v>8.4763035775650089</v>
      </c>
      <c r="M267">
        <f t="shared" si="105"/>
        <v>196.74180000000001</v>
      </c>
      <c r="N267">
        <f t="shared" si="106"/>
        <v>140.92589321175552</v>
      </c>
      <c r="O267">
        <f t="shared" si="107"/>
        <v>9.7252976690280217</v>
      </c>
      <c r="P267">
        <f t="shared" si="108"/>
        <v>13.577154100881517</v>
      </c>
      <c r="Q267">
        <f t="shared" si="109"/>
        <v>0.28791270562435378</v>
      </c>
      <c r="R267">
        <f t="shared" si="110"/>
        <v>2.3262826692278162</v>
      </c>
      <c r="S267">
        <f t="shared" si="111"/>
        <v>0.26948027763560906</v>
      </c>
      <c r="T267">
        <f t="shared" si="112"/>
        <v>0.16998282127316067</v>
      </c>
      <c r="U267">
        <f t="shared" si="113"/>
        <v>321.514185</v>
      </c>
      <c r="V267">
        <f t="shared" si="114"/>
        <v>26.714667561371485</v>
      </c>
      <c r="W267">
        <f t="shared" si="115"/>
        <v>24.998709999999999</v>
      </c>
      <c r="X267">
        <f t="shared" si="116"/>
        <v>3.1794330535566329</v>
      </c>
      <c r="Y267">
        <f t="shared" si="117"/>
        <v>49.493169841995744</v>
      </c>
      <c r="Z267">
        <f t="shared" si="118"/>
        <v>1.6995192421945069</v>
      </c>
      <c r="AA267">
        <f t="shared" si="119"/>
        <v>3.4338460187943705</v>
      </c>
      <c r="AB267">
        <f t="shared" si="120"/>
        <v>1.479913811362126</v>
      </c>
      <c r="AC267">
        <f t="shared" si="121"/>
        <v>-264.19216999095158</v>
      </c>
      <c r="AD267">
        <f t="shared" si="122"/>
        <v>162.7191095367115</v>
      </c>
      <c r="AE267">
        <f t="shared" si="123"/>
        <v>14.892434476007429</v>
      </c>
      <c r="AF267">
        <f t="shared" si="124"/>
        <v>234.93355902176737</v>
      </c>
      <c r="AG267">
        <f t="shared" si="125"/>
        <v>-8.1831860887893146</v>
      </c>
      <c r="AH267">
        <f t="shared" si="126"/>
        <v>5.9870714523093591</v>
      </c>
      <c r="AI267">
        <f t="shared" si="127"/>
        <v>8.4763035775650089</v>
      </c>
      <c r="AJ267">
        <v>193.480466424741</v>
      </c>
      <c r="AK267">
        <v>194.66223030302999</v>
      </c>
      <c r="AL267">
        <v>-3.1168157428842398</v>
      </c>
      <c r="AM267">
        <v>66.858535473145096</v>
      </c>
      <c r="AN267">
        <f t="shared" si="128"/>
        <v>5.9907521539898312</v>
      </c>
      <c r="AO267">
        <v>17.6099843605896</v>
      </c>
      <c r="AP267">
        <v>24.622809090909101</v>
      </c>
      <c r="AQ267">
        <v>-3.5996372215409101E-4</v>
      </c>
      <c r="AR267">
        <v>77.585442466858296</v>
      </c>
      <c r="AS267">
        <v>15</v>
      </c>
      <c r="AT267">
        <v>3</v>
      </c>
      <c r="AU267">
        <f t="shared" si="129"/>
        <v>1</v>
      </c>
      <c r="AV267">
        <f t="shared" si="130"/>
        <v>0</v>
      </c>
      <c r="AW267">
        <f t="shared" si="131"/>
        <v>36519.985467759732</v>
      </c>
      <c r="AX267">
        <f t="shared" si="132"/>
        <v>1999.9849999999999</v>
      </c>
      <c r="AY267">
        <f t="shared" si="133"/>
        <v>1681.1876999999999</v>
      </c>
      <c r="AZ267">
        <f t="shared" si="134"/>
        <v>0.84060015450115877</v>
      </c>
      <c r="BA267">
        <f t="shared" si="135"/>
        <v>0.16075829818723641</v>
      </c>
      <c r="BB267" s="1">
        <v>6</v>
      </c>
      <c r="BC267">
        <v>0.5</v>
      </c>
      <c r="BD267" t="s">
        <v>355</v>
      </c>
      <c r="BE267">
        <v>2</v>
      </c>
      <c r="BF267" t="b">
        <v>1</v>
      </c>
      <c r="BG267">
        <v>1657226727.3499999</v>
      </c>
      <c r="BH267">
        <v>196.74180000000001</v>
      </c>
      <c r="BI267">
        <v>188.33619999999999</v>
      </c>
      <c r="BJ267">
        <v>24.627140000000001</v>
      </c>
      <c r="BK267">
        <v>17.620200000000001</v>
      </c>
      <c r="BL267">
        <v>194.25630000000001</v>
      </c>
      <c r="BM267">
        <v>24.26859</v>
      </c>
      <c r="BN267">
        <v>500.0437</v>
      </c>
      <c r="BO267">
        <v>68.909829999999999</v>
      </c>
      <c r="BP267">
        <v>0.10018262</v>
      </c>
      <c r="BQ267">
        <v>26.29616</v>
      </c>
      <c r="BR267">
        <v>24.998709999999999</v>
      </c>
      <c r="BS267">
        <v>999.9</v>
      </c>
      <c r="BT267">
        <v>0</v>
      </c>
      <c r="BU267">
        <v>0</v>
      </c>
      <c r="BV267">
        <v>9999.0660000000007</v>
      </c>
      <c r="BW267">
        <v>0</v>
      </c>
      <c r="BX267">
        <v>1684.8230000000001</v>
      </c>
      <c r="BY267">
        <v>8.4058010000000003</v>
      </c>
      <c r="BZ267">
        <v>201.70939999999999</v>
      </c>
      <c r="CA267">
        <v>191.7141</v>
      </c>
      <c r="CB267">
        <v>7.006945</v>
      </c>
      <c r="CC267">
        <v>188.33619999999999</v>
      </c>
      <c r="CD267">
        <v>17.620200000000001</v>
      </c>
      <c r="CE267">
        <v>1.6970510000000001</v>
      </c>
      <c r="CF267">
        <v>1.2142040000000001</v>
      </c>
      <c r="CG267">
        <v>14.869479999999999</v>
      </c>
      <c r="CH267">
        <v>9.7768379999999997</v>
      </c>
      <c r="CI267">
        <v>1999.9849999999999</v>
      </c>
      <c r="CJ267">
        <v>0.979993</v>
      </c>
      <c r="CK267">
        <v>2.00071E-2</v>
      </c>
      <c r="CL267">
        <v>0</v>
      </c>
      <c r="CM267">
        <v>2.4786299999999999</v>
      </c>
      <c r="CN267">
        <v>0</v>
      </c>
      <c r="CO267">
        <v>14259.67</v>
      </c>
      <c r="CP267">
        <v>16705.240000000002</v>
      </c>
      <c r="CQ267">
        <v>47.686999999999998</v>
      </c>
      <c r="CR267">
        <v>50.537199999999999</v>
      </c>
      <c r="CS267">
        <v>49</v>
      </c>
      <c r="CT267">
        <v>47.936999999999998</v>
      </c>
      <c r="CU267">
        <v>46.875</v>
      </c>
      <c r="CV267">
        <v>1959.9749999999999</v>
      </c>
      <c r="CW267">
        <v>40.01</v>
      </c>
      <c r="CX267">
        <v>0</v>
      </c>
      <c r="CY267">
        <v>1651543792.4000001</v>
      </c>
      <c r="CZ267">
        <v>0</v>
      </c>
      <c r="DA267">
        <v>1657211497.5999999</v>
      </c>
      <c r="DB267" t="s">
        <v>356</v>
      </c>
      <c r="DC267">
        <v>1657211493.5999999</v>
      </c>
      <c r="DD267">
        <v>1657211497.5999999</v>
      </c>
      <c r="DE267">
        <v>1</v>
      </c>
      <c r="DF267">
        <v>1.526</v>
      </c>
      <c r="DG267">
        <v>4.4999999999999998E-2</v>
      </c>
      <c r="DH267">
        <v>2.6110000000000002</v>
      </c>
      <c r="DI267">
        <v>0.157</v>
      </c>
      <c r="DJ267">
        <v>420</v>
      </c>
      <c r="DK267">
        <v>20</v>
      </c>
      <c r="DL267">
        <v>0.57999999999999996</v>
      </c>
      <c r="DM267">
        <v>0.22</v>
      </c>
      <c r="DN267">
        <v>6.7644914634146298</v>
      </c>
      <c r="DO267">
        <v>11.9683218815331</v>
      </c>
      <c r="DP267">
        <v>1.1954902822397</v>
      </c>
      <c r="DQ267">
        <v>0</v>
      </c>
      <c r="DR267">
        <v>7.1742990243902396</v>
      </c>
      <c r="DS267">
        <v>-1.3100157491289099</v>
      </c>
      <c r="DT267">
        <v>0.12940331393586799</v>
      </c>
      <c r="DU267">
        <v>0</v>
      </c>
      <c r="DV267">
        <v>0</v>
      </c>
      <c r="DW267">
        <v>2</v>
      </c>
      <c r="DX267" t="s">
        <v>365</v>
      </c>
      <c r="DY267">
        <v>2.8554400000000002</v>
      </c>
      <c r="DZ267">
        <v>2.7164700000000002</v>
      </c>
      <c r="EA267">
        <v>3.54422E-2</v>
      </c>
      <c r="EB267">
        <v>3.4323800000000002E-2</v>
      </c>
      <c r="EC267">
        <v>8.0233899999999997E-2</v>
      </c>
      <c r="ED267">
        <v>6.3375100000000004E-2</v>
      </c>
      <c r="EE267">
        <v>27196.2</v>
      </c>
      <c r="EF267">
        <v>23699</v>
      </c>
      <c r="EG267">
        <v>25247.5</v>
      </c>
      <c r="EH267">
        <v>23906.3</v>
      </c>
      <c r="EI267">
        <v>39656.400000000001</v>
      </c>
      <c r="EJ267">
        <v>37075</v>
      </c>
      <c r="EK267">
        <v>45660.9</v>
      </c>
      <c r="EL267">
        <v>42659.4</v>
      </c>
      <c r="EM267">
        <v>1.78535</v>
      </c>
      <c r="EN267">
        <v>2.0315699999999999</v>
      </c>
      <c r="EO267">
        <v>5.7749500000000002E-2</v>
      </c>
      <c r="EP267">
        <v>0</v>
      </c>
      <c r="EQ267">
        <v>24.063700000000001</v>
      </c>
      <c r="ER267">
        <v>999.9</v>
      </c>
      <c r="ES267">
        <v>29.02</v>
      </c>
      <c r="ET267">
        <v>38.642000000000003</v>
      </c>
      <c r="EU267">
        <v>29.026599999999998</v>
      </c>
      <c r="EV267">
        <v>51.041800000000002</v>
      </c>
      <c r="EW267">
        <v>38.401400000000002</v>
      </c>
      <c r="EX267">
        <v>2</v>
      </c>
      <c r="EY267">
        <v>3.9034600000000003E-2</v>
      </c>
      <c r="EZ267">
        <v>1.9578599999999999</v>
      </c>
      <c r="FA267">
        <v>20.234500000000001</v>
      </c>
      <c r="FB267">
        <v>5.2336099999999997</v>
      </c>
      <c r="FC267">
        <v>11.992000000000001</v>
      </c>
      <c r="FD267">
        <v>4.9562499999999998</v>
      </c>
      <c r="FE267">
        <v>3.3039499999999999</v>
      </c>
      <c r="FF267">
        <v>9999</v>
      </c>
      <c r="FG267">
        <v>326.2</v>
      </c>
      <c r="FH267">
        <v>9999</v>
      </c>
      <c r="FI267">
        <v>4924</v>
      </c>
      <c r="FJ267">
        <v>1.86829</v>
      </c>
      <c r="FK267">
        <v>1.86405</v>
      </c>
      <c r="FL267">
        <v>1.8714900000000001</v>
      </c>
      <c r="FM267">
        <v>1.8626400000000001</v>
      </c>
      <c r="FN267">
        <v>1.8619300000000001</v>
      </c>
      <c r="FO267">
        <v>1.8683399999999999</v>
      </c>
      <c r="FP267">
        <v>1.8585199999999999</v>
      </c>
      <c r="FQ267">
        <v>1.8647499999999999</v>
      </c>
      <c r="FR267">
        <v>5</v>
      </c>
      <c r="FS267">
        <v>0</v>
      </c>
      <c r="FT267">
        <v>0</v>
      </c>
      <c r="FU267">
        <v>0</v>
      </c>
      <c r="FV267" t="s">
        <v>358</v>
      </c>
      <c r="FW267" t="s">
        <v>359</v>
      </c>
      <c r="FX267" t="s">
        <v>360</v>
      </c>
      <c r="FY267" t="s">
        <v>360</v>
      </c>
      <c r="FZ267" t="s">
        <v>360</v>
      </c>
      <c r="GA267" t="s">
        <v>360</v>
      </c>
      <c r="GB267">
        <v>0</v>
      </c>
      <c r="GC267">
        <v>100</v>
      </c>
      <c r="GD267">
        <v>100</v>
      </c>
      <c r="GE267">
        <v>2.4540000000000002</v>
      </c>
      <c r="GF267">
        <v>0.35830000000000001</v>
      </c>
      <c r="GG267">
        <v>1.64354498451179</v>
      </c>
      <c r="GH267">
        <v>4.8697645535604704E-3</v>
      </c>
      <c r="GI267">
        <v>-2.9716501002383001E-6</v>
      </c>
      <c r="GJ267">
        <v>1.12513468715282E-9</v>
      </c>
      <c r="GK267">
        <v>-5.6040547963591501E-2</v>
      </c>
      <c r="GL267">
        <v>-3.4440246100026599E-2</v>
      </c>
      <c r="GM267">
        <v>3.75033726110429E-3</v>
      </c>
      <c r="GN267">
        <v>-6.7053370517907205E-5</v>
      </c>
      <c r="GO267">
        <v>20</v>
      </c>
      <c r="GP267">
        <v>2120</v>
      </c>
      <c r="GQ267">
        <v>2</v>
      </c>
      <c r="GR267">
        <v>25</v>
      </c>
      <c r="GS267">
        <v>253.9</v>
      </c>
      <c r="GT267">
        <v>253.9</v>
      </c>
      <c r="GU267">
        <v>0.64575199999999999</v>
      </c>
      <c r="GV267">
        <v>2.4401899999999999</v>
      </c>
      <c r="GW267">
        <v>1.9982899999999999</v>
      </c>
      <c r="GX267">
        <v>2.7343799999999998</v>
      </c>
      <c r="GY267">
        <v>2.0935100000000002</v>
      </c>
      <c r="GZ267">
        <v>2.4182100000000002</v>
      </c>
      <c r="HA267">
        <v>42.966000000000001</v>
      </c>
      <c r="HB267">
        <v>15.8657</v>
      </c>
      <c r="HC267">
        <v>18</v>
      </c>
      <c r="HD267">
        <v>429.69</v>
      </c>
      <c r="HE267">
        <v>580.226</v>
      </c>
      <c r="HF267">
        <v>22.8871</v>
      </c>
      <c r="HG267">
        <v>28.062999999999999</v>
      </c>
      <c r="HH267">
        <v>29.9999</v>
      </c>
      <c r="HI267">
        <v>28.0412</v>
      </c>
      <c r="HJ267">
        <v>28.0123</v>
      </c>
      <c r="HK267">
        <v>12.882899999999999</v>
      </c>
      <c r="HL267">
        <v>45.182200000000002</v>
      </c>
      <c r="HM267">
        <v>0</v>
      </c>
      <c r="HN267">
        <v>22.8872</v>
      </c>
      <c r="HO267">
        <v>150.54499999999999</v>
      </c>
      <c r="HP267">
        <v>17.8809</v>
      </c>
      <c r="HQ267">
        <v>96.625699999999995</v>
      </c>
      <c r="HR267">
        <v>100.283</v>
      </c>
    </row>
    <row r="268" spans="1:226" x14ac:dyDescent="0.2">
      <c r="A268">
        <v>252</v>
      </c>
      <c r="B268">
        <v>1657226734.5999999</v>
      </c>
      <c r="C268">
        <v>3068.0999999046298</v>
      </c>
      <c r="D268" t="s">
        <v>865</v>
      </c>
      <c r="E268" t="s">
        <v>866</v>
      </c>
      <c r="F268">
        <v>5</v>
      </c>
      <c r="G268" t="s">
        <v>832</v>
      </c>
      <c r="H268" t="s">
        <v>354</v>
      </c>
      <c r="I268">
        <v>1657226731.75</v>
      </c>
      <c r="J268">
        <f t="shared" si="102"/>
        <v>5.9306688859143229E-3</v>
      </c>
      <c r="K268">
        <f t="shared" si="103"/>
        <v>5.9306688859143231</v>
      </c>
      <c r="L268">
        <f t="shared" si="104"/>
        <v>7.5682745949843389</v>
      </c>
      <c r="M268">
        <f t="shared" si="105"/>
        <v>183.32310000000001</v>
      </c>
      <c r="N268">
        <f t="shared" si="106"/>
        <v>132.61945519888945</v>
      </c>
      <c r="O268">
        <f t="shared" si="107"/>
        <v>9.1520194717457937</v>
      </c>
      <c r="P268">
        <f t="shared" si="108"/>
        <v>12.651059215291143</v>
      </c>
      <c r="Q268">
        <f t="shared" si="109"/>
        <v>0.28390855341604132</v>
      </c>
      <c r="R268">
        <f t="shared" si="110"/>
        <v>2.3250045787294202</v>
      </c>
      <c r="S268">
        <f t="shared" si="111"/>
        <v>0.26595893116742009</v>
      </c>
      <c r="T268">
        <f t="shared" si="112"/>
        <v>0.16774237767864</v>
      </c>
      <c r="U268">
        <f t="shared" si="113"/>
        <v>321.51290820000003</v>
      </c>
      <c r="V268">
        <f t="shared" si="114"/>
        <v>26.747448948259485</v>
      </c>
      <c r="W268">
        <f t="shared" si="115"/>
        <v>25.018460000000001</v>
      </c>
      <c r="X268">
        <f t="shared" si="116"/>
        <v>3.1831787259882072</v>
      </c>
      <c r="Y268">
        <f t="shared" si="117"/>
        <v>49.432182546235566</v>
      </c>
      <c r="Z268">
        <f t="shared" si="118"/>
        <v>1.6987513919549093</v>
      </c>
      <c r="AA268">
        <f t="shared" si="119"/>
        <v>3.436529209217114</v>
      </c>
      <c r="AB268">
        <f t="shared" si="120"/>
        <v>1.4844273340332979</v>
      </c>
      <c r="AC268">
        <f t="shared" si="121"/>
        <v>-261.54249786882161</v>
      </c>
      <c r="AD268">
        <f t="shared" si="122"/>
        <v>161.81245588608306</v>
      </c>
      <c r="AE268">
        <f t="shared" si="123"/>
        <v>14.820050306135739</v>
      </c>
      <c r="AF268">
        <f t="shared" si="124"/>
        <v>236.6029165233972</v>
      </c>
      <c r="AG268">
        <f t="shared" si="125"/>
        <v>-9.0282240390950772</v>
      </c>
      <c r="AH268">
        <f t="shared" si="126"/>
        <v>5.9257210765860711</v>
      </c>
      <c r="AI268">
        <f t="shared" si="127"/>
        <v>7.5682745949843389</v>
      </c>
      <c r="AJ268">
        <v>178.23931969168001</v>
      </c>
      <c r="AK268">
        <v>180.58467272727299</v>
      </c>
      <c r="AL268">
        <v>-3.13180427251798</v>
      </c>
      <c r="AM268">
        <v>66.858535473145096</v>
      </c>
      <c r="AN268">
        <f t="shared" si="128"/>
        <v>5.9306688859143231</v>
      </c>
      <c r="AO268">
        <v>17.668301656438398</v>
      </c>
      <c r="AP268">
        <v>24.6121963636364</v>
      </c>
      <c r="AQ268">
        <v>-5.5544325119630201E-4</v>
      </c>
      <c r="AR268">
        <v>77.585442466858296</v>
      </c>
      <c r="AS268">
        <v>15</v>
      </c>
      <c r="AT268">
        <v>3</v>
      </c>
      <c r="AU268">
        <f t="shared" si="129"/>
        <v>1</v>
      </c>
      <c r="AV268">
        <f t="shared" si="130"/>
        <v>0</v>
      </c>
      <c r="AW268">
        <f t="shared" si="131"/>
        <v>36487.802755958342</v>
      </c>
      <c r="AX268">
        <f t="shared" si="132"/>
        <v>1999.9770000000001</v>
      </c>
      <c r="AY268">
        <f t="shared" si="133"/>
        <v>1681.1809800000003</v>
      </c>
      <c r="AZ268">
        <f t="shared" si="134"/>
        <v>0.84060015690180445</v>
      </c>
      <c r="BA268">
        <f t="shared" si="135"/>
        <v>0.16075830282048245</v>
      </c>
      <c r="BB268" s="1">
        <v>6</v>
      </c>
      <c r="BC268">
        <v>0.5</v>
      </c>
      <c r="BD268" t="s">
        <v>355</v>
      </c>
      <c r="BE268">
        <v>2</v>
      </c>
      <c r="BF268" t="b">
        <v>1</v>
      </c>
      <c r="BG268">
        <v>1657226731.75</v>
      </c>
      <c r="BH268">
        <v>183.32310000000001</v>
      </c>
      <c r="BI268">
        <v>173.79300000000001</v>
      </c>
      <c r="BJ268">
        <v>24.616150000000001</v>
      </c>
      <c r="BK268">
        <v>17.68046</v>
      </c>
      <c r="BL268">
        <v>180.88929999999999</v>
      </c>
      <c r="BM268">
        <v>24.257899999999999</v>
      </c>
      <c r="BN268">
        <v>500.00959999999998</v>
      </c>
      <c r="BO268">
        <v>68.909570000000002</v>
      </c>
      <c r="BP268">
        <v>0.10005952999999999</v>
      </c>
      <c r="BQ268">
        <v>26.30939</v>
      </c>
      <c r="BR268">
        <v>25.018460000000001</v>
      </c>
      <c r="BS268">
        <v>999.9</v>
      </c>
      <c r="BT268">
        <v>0</v>
      </c>
      <c r="BU268">
        <v>0</v>
      </c>
      <c r="BV268">
        <v>9990.3799999999992</v>
      </c>
      <c r="BW268">
        <v>0</v>
      </c>
      <c r="BX268">
        <v>1684.7670000000001</v>
      </c>
      <c r="BY268">
        <v>9.5302710000000008</v>
      </c>
      <c r="BZ268">
        <v>187.94980000000001</v>
      </c>
      <c r="CA268">
        <v>176.92080000000001</v>
      </c>
      <c r="CB268">
        <v>6.9356900000000001</v>
      </c>
      <c r="CC268">
        <v>173.79300000000001</v>
      </c>
      <c r="CD268">
        <v>17.68046</v>
      </c>
      <c r="CE268">
        <v>1.6962870000000001</v>
      </c>
      <c r="CF268">
        <v>1.2183520000000001</v>
      </c>
      <c r="CG268">
        <v>14.862489999999999</v>
      </c>
      <c r="CH268">
        <v>9.8276869999999992</v>
      </c>
      <c r="CI268">
        <v>1999.9770000000001</v>
      </c>
      <c r="CJ268">
        <v>0.979993</v>
      </c>
      <c r="CK268">
        <v>2.00071E-2</v>
      </c>
      <c r="CL268">
        <v>0</v>
      </c>
      <c r="CM268">
        <v>2.5108199999999998</v>
      </c>
      <c r="CN268">
        <v>0</v>
      </c>
      <c r="CO268">
        <v>14235.5</v>
      </c>
      <c r="CP268">
        <v>16705.169999999998</v>
      </c>
      <c r="CQ268">
        <v>47.686999999999998</v>
      </c>
      <c r="CR268">
        <v>50.561999999999998</v>
      </c>
      <c r="CS268">
        <v>49</v>
      </c>
      <c r="CT268">
        <v>47.936999999999998</v>
      </c>
      <c r="CU268">
        <v>46.875</v>
      </c>
      <c r="CV268">
        <v>1959.9670000000001</v>
      </c>
      <c r="CW268">
        <v>40.01</v>
      </c>
      <c r="CX268">
        <v>0</v>
      </c>
      <c r="CY268">
        <v>1651543797.2</v>
      </c>
      <c r="CZ268">
        <v>0</v>
      </c>
      <c r="DA268">
        <v>1657211497.5999999</v>
      </c>
      <c r="DB268" t="s">
        <v>356</v>
      </c>
      <c r="DC268">
        <v>1657211493.5999999</v>
      </c>
      <c r="DD268">
        <v>1657211497.5999999</v>
      </c>
      <c r="DE268">
        <v>1</v>
      </c>
      <c r="DF268">
        <v>1.526</v>
      </c>
      <c r="DG268">
        <v>4.4999999999999998E-2</v>
      </c>
      <c r="DH268">
        <v>2.6110000000000002</v>
      </c>
      <c r="DI268">
        <v>0.157</v>
      </c>
      <c r="DJ268">
        <v>420</v>
      </c>
      <c r="DK268">
        <v>20</v>
      </c>
      <c r="DL268">
        <v>0.57999999999999996</v>
      </c>
      <c r="DM268">
        <v>0.22</v>
      </c>
      <c r="DN268">
        <v>7.5913607317073204</v>
      </c>
      <c r="DO268">
        <v>13.8000209059234</v>
      </c>
      <c r="DP268">
        <v>1.36745928525539</v>
      </c>
      <c r="DQ268">
        <v>0</v>
      </c>
      <c r="DR268">
        <v>7.0913421951219497</v>
      </c>
      <c r="DS268">
        <v>-1.2259705923345099</v>
      </c>
      <c r="DT268">
        <v>0.121298142497032</v>
      </c>
      <c r="DU268">
        <v>0</v>
      </c>
      <c r="DV268">
        <v>0</v>
      </c>
      <c r="DW268">
        <v>2</v>
      </c>
      <c r="DX268" t="s">
        <v>365</v>
      </c>
      <c r="DY268">
        <v>2.85547</v>
      </c>
      <c r="DZ268">
        <v>2.7163900000000001</v>
      </c>
      <c r="EA268">
        <v>3.3068199999999999E-2</v>
      </c>
      <c r="EB268">
        <v>3.1777800000000002E-2</v>
      </c>
      <c r="EC268">
        <v>8.0219200000000004E-2</v>
      </c>
      <c r="ED268">
        <v>6.3531000000000004E-2</v>
      </c>
      <c r="EE268">
        <v>27263.3</v>
      </c>
      <c r="EF268">
        <v>23761.3</v>
      </c>
      <c r="EG268">
        <v>25247.599999999999</v>
      </c>
      <c r="EH268">
        <v>23906.1</v>
      </c>
      <c r="EI268">
        <v>39657.199999999997</v>
      </c>
      <c r="EJ268">
        <v>37068.400000000001</v>
      </c>
      <c r="EK268">
        <v>45661.1</v>
      </c>
      <c r="EL268">
        <v>42659</v>
      </c>
      <c r="EM268">
        <v>1.7855000000000001</v>
      </c>
      <c r="EN268">
        <v>2.0316700000000001</v>
      </c>
      <c r="EO268">
        <v>5.8848400000000002E-2</v>
      </c>
      <c r="EP268">
        <v>0</v>
      </c>
      <c r="EQ268">
        <v>24.067</v>
      </c>
      <c r="ER268">
        <v>999.9</v>
      </c>
      <c r="ES268">
        <v>28.965</v>
      </c>
      <c r="ET268">
        <v>38.631999999999998</v>
      </c>
      <c r="EU268">
        <v>28.953499999999998</v>
      </c>
      <c r="EV268">
        <v>51.181800000000003</v>
      </c>
      <c r="EW268">
        <v>38.361400000000003</v>
      </c>
      <c r="EX268">
        <v>2</v>
      </c>
      <c r="EY268">
        <v>3.9339399999999997E-2</v>
      </c>
      <c r="EZ268">
        <v>2.5367700000000002</v>
      </c>
      <c r="FA268">
        <v>20.2256</v>
      </c>
      <c r="FB268">
        <v>5.23421</v>
      </c>
      <c r="FC268">
        <v>11.992000000000001</v>
      </c>
      <c r="FD268">
        <v>4.9566499999999998</v>
      </c>
      <c r="FE268">
        <v>3.3039999999999998</v>
      </c>
      <c r="FF268">
        <v>9999</v>
      </c>
      <c r="FG268">
        <v>326.2</v>
      </c>
      <c r="FH268">
        <v>9999</v>
      </c>
      <c r="FI268">
        <v>4924.3</v>
      </c>
      <c r="FJ268">
        <v>1.8682799999999999</v>
      </c>
      <c r="FK268">
        <v>1.8640300000000001</v>
      </c>
      <c r="FL268">
        <v>1.8714900000000001</v>
      </c>
      <c r="FM268">
        <v>1.8626400000000001</v>
      </c>
      <c r="FN268">
        <v>1.8619300000000001</v>
      </c>
      <c r="FO268">
        <v>1.8683399999999999</v>
      </c>
      <c r="FP268">
        <v>1.8585199999999999</v>
      </c>
      <c r="FQ268">
        <v>1.86469</v>
      </c>
      <c r="FR268">
        <v>5</v>
      </c>
      <c r="FS268">
        <v>0</v>
      </c>
      <c r="FT268">
        <v>0</v>
      </c>
      <c r="FU268">
        <v>0</v>
      </c>
      <c r="FV268" t="s">
        <v>358</v>
      </c>
      <c r="FW268" t="s">
        <v>359</v>
      </c>
      <c r="FX268" t="s">
        <v>360</v>
      </c>
      <c r="FY268" t="s">
        <v>360</v>
      </c>
      <c r="FZ268" t="s">
        <v>360</v>
      </c>
      <c r="GA268" t="s">
        <v>360</v>
      </c>
      <c r="GB268">
        <v>0</v>
      </c>
      <c r="GC268">
        <v>100</v>
      </c>
      <c r="GD268">
        <v>100</v>
      </c>
      <c r="GE268">
        <v>2.399</v>
      </c>
      <c r="GF268">
        <v>0.35820000000000002</v>
      </c>
      <c r="GG268">
        <v>1.64354498451179</v>
      </c>
      <c r="GH268">
        <v>4.8697645535604704E-3</v>
      </c>
      <c r="GI268">
        <v>-2.9716501002383001E-6</v>
      </c>
      <c r="GJ268">
        <v>1.12513468715282E-9</v>
      </c>
      <c r="GK268">
        <v>-5.6040547963591501E-2</v>
      </c>
      <c r="GL268">
        <v>-3.4440246100026599E-2</v>
      </c>
      <c r="GM268">
        <v>3.75033726110429E-3</v>
      </c>
      <c r="GN268">
        <v>-6.7053370517907205E-5</v>
      </c>
      <c r="GO268">
        <v>20</v>
      </c>
      <c r="GP268">
        <v>2120</v>
      </c>
      <c r="GQ268">
        <v>2</v>
      </c>
      <c r="GR268">
        <v>25</v>
      </c>
      <c r="GS268">
        <v>254</v>
      </c>
      <c r="GT268">
        <v>253.9</v>
      </c>
      <c r="GU268">
        <v>0.59936500000000004</v>
      </c>
      <c r="GV268">
        <v>2.4414099999999999</v>
      </c>
      <c r="GW268">
        <v>1.9982899999999999</v>
      </c>
      <c r="GX268">
        <v>2.7331500000000002</v>
      </c>
      <c r="GY268">
        <v>2.0935100000000002</v>
      </c>
      <c r="GZ268">
        <v>2.4169900000000002</v>
      </c>
      <c r="HA268">
        <v>42.992899999999999</v>
      </c>
      <c r="HB268">
        <v>15.8569</v>
      </c>
      <c r="HC268">
        <v>18</v>
      </c>
      <c r="HD268">
        <v>429.75700000000001</v>
      </c>
      <c r="HE268">
        <v>580.26800000000003</v>
      </c>
      <c r="HF268">
        <v>22.858699999999999</v>
      </c>
      <c r="HG268">
        <v>28.059699999999999</v>
      </c>
      <c r="HH268">
        <v>30.000599999999999</v>
      </c>
      <c r="HI268">
        <v>28.038499999999999</v>
      </c>
      <c r="HJ268">
        <v>28.0091</v>
      </c>
      <c r="HK268">
        <v>12.0388</v>
      </c>
      <c r="HL268">
        <v>44.574100000000001</v>
      </c>
      <c r="HM268">
        <v>0</v>
      </c>
      <c r="HN268">
        <v>22.7453</v>
      </c>
      <c r="HO268">
        <v>130.45699999999999</v>
      </c>
      <c r="HP268">
        <v>17.938099999999999</v>
      </c>
      <c r="HQ268">
        <v>96.626099999999994</v>
      </c>
      <c r="HR268">
        <v>100.282</v>
      </c>
    </row>
    <row r="269" spans="1:226" x14ac:dyDescent="0.2">
      <c r="A269">
        <v>253</v>
      </c>
      <c r="B269">
        <v>1657226740.0999999</v>
      </c>
      <c r="C269">
        <v>3073.5999999046298</v>
      </c>
      <c r="D269" t="s">
        <v>867</v>
      </c>
      <c r="E269" t="s">
        <v>868</v>
      </c>
      <c r="F269">
        <v>5</v>
      </c>
      <c r="G269" t="s">
        <v>832</v>
      </c>
      <c r="H269" t="s">
        <v>354</v>
      </c>
      <c r="I269">
        <v>1657226737.3499999</v>
      </c>
      <c r="J269">
        <f t="shared" si="102"/>
        <v>5.8269440681667844E-3</v>
      </c>
      <c r="K269">
        <f t="shared" si="103"/>
        <v>5.8269440681667843</v>
      </c>
      <c r="L269">
        <f t="shared" si="104"/>
        <v>6.732291280286252</v>
      </c>
      <c r="M269">
        <f t="shared" si="105"/>
        <v>166.24600000000001</v>
      </c>
      <c r="N269">
        <f t="shared" si="106"/>
        <v>120.10327669319973</v>
      </c>
      <c r="O269">
        <f t="shared" si="107"/>
        <v>8.2882546590846893</v>
      </c>
      <c r="P269">
        <f t="shared" si="108"/>
        <v>11.472536153813442</v>
      </c>
      <c r="Q269">
        <f t="shared" si="109"/>
        <v>0.2771806339501719</v>
      </c>
      <c r="R269">
        <f t="shared" si="110"/>
        <v>2.3257611354999286</v>
      </c>
      <c r="S269">
        <f t="shared" si="111"/>
        <v>0.26004931472925152</v>
      </c>
      <c r="T269">
        <f t="shared" si="112"/>
        <v>0.1639816930527111</v>
      </c>
      <c r="U269">
        <f t="shared" si="113"/>
        <v>321.51083339999997</v>
      </c>
      <c r="V269">
        <f t="shared" si="114"/>
        <v>26.781336222303004</v>
      </c>
      <c r="W269">
        <f t="shared" si="115"/>
        <v>25.049430000000001</v>
      </c>
      <c r="X269">
        <f t="shared" si="116"/>
        <v>3.1890600842244656</v>
      </c>
      <c r="Y269">
        <f t="shared" si="117"/>
        <v>49.394173112184433</v>
      </c>
      <c r="Z269">
        <f t="shared" si="118"/>
        <v>1.6975083206179811</v>
      </c>
      <c r="AA269">
        <f t="shared" si="119"/>
        <v>3.4366570258451068</v>
      </c>
      <c r="AB269">
        <f t="shared" si="120"/>
        <v>1.4915517636064846</v>
      </c>
      <c r="AC269">
        <f t="shared" si="121"/>
        <v>-256.96823340615521</v>
      </c>
      <c r="AD269">
        <f t="shared" si="122"/>
        <v>158.06088526096985</v>
      </c>
      <c r="AE269">
        <f t="shared" si="123"/>
        <v>14.474036757490897</v>
      </c>
      <c r="AF269">
        <f t="shared" si="124"/>
        <v>237.07752201230554</v>
      </c>
      <c r="AG269">
        <f t="shared" si="125"/>
        <v>-9.9686533276335929</v>
      </c>
      <c r="AH269">
        <f t="shared" si="126"/>
        <v>5.8414378363003063</v>
      </c>
      <c r="AI269">
        <f t="shared" si="127"/>
        <v>6.732291280286252</v>
      </c>
      <c r="AJ269">
        <v>160.033332661549</v>
      </c>
      <c r="AK269">
        <v>163.39266060606101</v>
      </c>
      <c r="AL269">
        <v>-3.1300024822612098</v>
      </c>
      <c r="AM269">
        <v>66.858535473145096</v>
      </c>
      <c r="AN269">
        <f t="shared" si="128"/>
        <v>5.8269440681667843</v>
      </c>
      <c r="AO269">
        <v>17.742446583307199</v>
      </c>
      <c r="AP269">
        <v>24.591101212121199</v>
      </c>
      <c r="AQ269">
        <v>-6.5449998060484998E-3</v>
      </c>
      <c r="AR269">
        <v>77.585442466858296</v>
      </c>
      <c r="AS269">
        <v>15</v>
      </c>
      <c r="AT269">
        <v>3</v>
      </c>
      <c r="AU269">
        <f t="shared" si="129"/>
        <v>1</v>
      </c>
      <c r="AV269">
        <f t="shared" si="130"/>
        <v>0</v>
      </c>
      <c r="AW269">
        <f t="shared" si="131"/>
        <v>36505.814476329528</v>
      </c>
      <c r="AX269">
        <f t="shared" si="132"/>
        <v>1999.9639999999999</v>
      </c>
      <c r="AY269">
        <f t="shared" si="133"/>
        <v>1681.1700599999999</v>
      </c>
      <c r="AZ269">
        <f t="shared" si="134"/>
        <v>0.84060016080289446</v>
      </c>
      <c r="BA269">
        <f t="shared" si="135"/>
        <v>0.16075831034958629</v>
      </c>
      <c r="BB269" s="1">
        <v>6</v>
      </c>
      <c r="BC269">
        <v>0.5</v>
      </c>
      <c r="BD269" t="s">
        <v>355</v>
      </c>
      <c r="BE269">
        <v>2</v>
      </c>
      <c r="BF269" t="b">
        <v>1</v>
      </c>
      <c r="BG269">
        <v>1657226737.3499999</v>
      </c>
      <c r="BH269">
        <v>166.24600000000001</v>
      </c>
      <c r="BI269">
        <v>155.4487</v>
      </c>
      <c r="BJ269">
        <v>24.598220000000001</v>
      </c>
      <c r="BK269">
        <v>17.760760000000001</v>
      </c>
      <c r="BL269">
        <v>163.8793</v>
      </c>
      <c r="BM269">
        <v>24.240490000000001</v>
      </c>
      <c r="BN269">
        <v>499.98820000000001</v>
      </c>
      <c r="BO269">
        <v>68.909450000000007</v>
      </c>
      <c r="BP269">
        <v>9.9946640000000003E-2</v>
      </c>
      <c r="BQ269">
        <v>26.310020000000002</v>
      </c>
      <c r="BR269">
        <v>25.049430000000001</v>
      </c>
      <c r="BS269">
        <v>999.9</v>
      </c>
      <c r="BT269">
        <v>0</v>
      </c>
      <c r="BU269">
        <v>0</v>
      </c>
      <c r="BV269">
        <v>9995.5609999999997</v>
      </c>
      <c r="BW269">
        <v>0</v>
      </c>
      <c r="BX269">
        <v>1687.875</v>
      </c>
      <c r="BY269">
        <v>10.797330000000001</v>
      </c>
      <c r="BZ269">
        <v>170.43860000000001</v>
      </c>
      <c r="CA269">
        <v>158.2595</v>
      </c>
      <c r="CB269">
        <v>6.8374490000000003</v>
      </c>
      <c r="CC269">
        <v>155.4487</v>
      </c>
      <c r="CD269">
        <v>17.760760000000001</v>
      </c>
      <c r="CE269">
        <v>1.695047</v>
      </c>
      <c r="CF269">
        <v>1.223884</v>
      </c>
      <c r="CG269">
        <v>14.85117</v>
      </c>
      <c r="CH269">
        <v>9.8952799999999996</v>
      </c>
      <c r="CI269">
        <v>1999.9639999999999</v>
      </c>
      <c r="CJ269">
        <v>0.979993</v>
      </c>
      <c r="CK269">
        <v>2.00071E-2</v>
      </c>
      <c r="CL269">
        <v>0</v>
      </c>
      <c r="CM269">
        <v>2.5044499999999998</v>
      </c>
      <c r="CN269">
        <v>0</v>
      </c>
      <c r="CO269">
        <v>14215.66</v>
      </c>
      <c r="CP269">
        <v>16705.09</v>
      </c>
      <c r="CQ269">
        <v>47.699599999999997</v>
      </c>
      <c r="CR269">
        <v>50.561999999999998</v>
      </c>
      <c r="CS269">
        <v>49</v>
      </c>
      <c r="CT269">
        <v>47.936999999999998</v>
      </c>
      <c r="CU269">
        <v>46.875</v>
      </c>
      <c r="CV269">
        <v>1959.954</v>
      </c>
      <c r="CW269">
        <v>40.01</v>
      </c>
      <c r="CX269">
        <v>0</v>
      </c>
      <c r="CY269">
        <v>1651543802</v>
      </c>
      <c r="CZ269">
        <v>0</v>
      </c>
      <c r="DA269">
        <v>1657211497.5999999</v>
      </c>
      <c r="DB269" t="s">
        <v>356</v>
      </c>
      <c r="DC269">
        <v>1657211493.5999999</v>
      </c>
      <c r="DD269">
        <v>1657211497.5999999</v>
      </c>
      <c r="DE269">
        <v>1</v>
      </c>
      <c r="DF269">
        <v>1.526</v>
      </c>
      <c r="DG269">
        <v>4.4999999999999998E-2</v>
      </c>
      <c r="DH269">
        <v>2.6110000000000002</v>
      </c>
      <c r="DI269">
        <v>0.157</v>
      </c>
      <c r="DJ269">
        <v>420</v>
      </c>
      <c r="DK269">
        <v>20</v>
      </c>
      <c r="DL269">
        <v>0.57999999999999996</v>
      </c>
      <c r="DM269">
        <v>0.22</v>
      </c>
      <c r="DN269">
        <v>8.7300590243902398</v>
      </c>
      <c r="DO269">
        <v>13.957799581881501</v>
      </c>
      <c r="DP269">
        <v>1.3828669411465899</v>
      </c>
      <c r="DQ269">
        <v>0</v>
      </c>
      <c r="DR269">
        <v>6.9950802439024402</v>
      </c>
      <c r="DS269">
        <v>-1.1137087108014001</v>
      </c>
      <c r="DT269">
        <v>0.110364209744932</v>
      </c>
      <c r="DU269">
        <v>0</v>
      </c>
      <c r="DV269">
        <v>0</v>
      </c>
      <c r="DW269">
        <v>2</v>
      </c>
      <c r="DX269" t="s">
        <v>365</v>
      </c>
      <c r="DY269">
        <v>2.8554300000000001</v>
      </c>
      <c r="DZ269">
        <v>2.7164700000000002</v>
      </c>
      <c r="EA269">
        <v>3.0107800000000001E-2</v>
      </c>
      <c r="EB269">
        <v>2.8485400000000001E-2</v>
      </c>
      <c r="EC269">
        <v>8.0174999999999996E-2</v>
      </c>
      <c r="ED269">
        <v>6.3772700000000002E-2</v>
      </c>
      <c r="EE269">
        <v>27347</v>
      </c>
      <c r="EF269">
        <v>23841.8</v>
      </c>
      <c r="EG269">
        <v>25247.8</v>
      </c>
      <c r="EH269">
        <v>23905.8</v>
      </c>
      <c r="EI269">
        <v>39659.199999999997</v>
      </c>
      <c r="EJ269">
        <v>37058.6</v>
      </c>
      <c r="EK269">
        <v>45661.3</v>
      </c>
      <c r="EL269">
        <v>42658.9</v>
      </c>
      <c r="EM269">
        <v>1.78545</v>
      </c>
      <c r="EN269">
        <v>2.0315500000000002</v>
      </c>
      <c r="EO269">
        <v>6.0565800000000003E-2</v>
      </c>
      <c r="EP269">
        <v>0</v>
      </c>
      <c r="EQ269">
        <v>24.067</v>
      </c>
      <c r="ER269">
        <v>999.9</v>
      </c>
      <c r="ES269">
        <v>28.916</v>
      </c>
      <c r="ET269">
        <v>38.642000000000003</v>
      </c>
      <c r="EU269">
        <v>28.922599999999999</v>
      </c>
      <c r="EV269">
        <v>51.211799999999997</v>
      </c>
      <c r="EW269">
        <v>38.4495</v>
      </c>
      <c r="EX269">
        <v>2</v>
      </c>
      <c r="EY269">
        <v>3.9888199999999999E-2</v>
      </c>
      <c r="EZ269">
        <v>2.46149</v>
      </c>
      <c r="FA269">
        <v>20.227699999999999</v>
      </c>
      <c r="FB269">
        <v>5.2337600000000002</v>
      </c>
      <c r="FC269">
        <v>11.992000000000001</v>
      </c>
      <c r="FD269">
        <v>4.9566999999999997</v>
      </c>
      <c r="FE269">
        <v>3.3039999999999998</v>
      </c>
      <c r="FF269">
        <v>9999</v>
      </c>
      <c r="FG269">
        <v>326.2</v>
      </c>
      <c r="FH269">
        <v>9999</v>
      </c>
      <c r="FI269">
        <v>4924.3</v>
      </c>
      <c r="FJ269">
        <v>1.86829</v>
      </c>
      <c r="FK269">
        <v>1.86405</v>
      </c>
      <c r="FL269">
        <v>1.8714900000000001</v>
      </c>
      <c r="FM269">
        <v>1.8626400000000001</v>
      </c>
      <c r="FN269">
        <v>1.8619600000000001</v>
      </c>
      <c r="FO269">
        <v>1.86835</v>
      </c>
      <c r="FP269">
        <v>1.8585199999999999</v>
      </c>
      <c r="FQ269">
        <v>1.86469</v>
      </c>
      <c r="FR269">
        <v>5</v>
      </c>
      <c r="FS269">
        <v>0</v>
      </c>
      <c r="FT269">
        <v>0</v>
      </c>
      <c r="FU269">
        <v>0</v>
      </c>
      <c r="FV269" t="s">
        <v>358</v>
      </c>
      <c r="FW269" t="s">
        <v>359</v>
      </c>
      <c r="FX269" t="s">
        <v>360</v>
      </c>
      <c r="FY269" t="s">
        <v>360</v>
      </c>
      <c r="FZ269" t="s">
        <v>360</v>
      </c>
      <c r="GA269" t="s">
        <v>360</v>
      </c>
      <c r="GB269">
        <v>0</v>
      </c>
      <c r="GC269">
        <v>100</v>
      </c>
      <c r="GD269">
        <v>100</v>
      </c>
      <c r="GE269">
        <v>2.3330000000000002</v>
      </c>
      <c r="GF269">
        <v>0.35759999999999997</v>
      </c>
      <c r="GG269">
        <v>1.64354498451179</v>
      </c>
      <c r="GH269">
        <v>4.8697645535604704E-3</v>
      </c>
      <c r="GI269">
        <v>-2.9716501002383001E-6</v>
      </c>
      <c r="GJ269">
        <v>1.12513468715282E-9</v>
      </c>
      <c r="GK269">
        <v>-5.6040547963591501E-2</v>
      </c>
      <c r="GL269">
        <v>-3.4440246100026599E-2</v>
      </c>
      <c r="GM269">
        <v>3.75033726110429E-3</v>
      </c>
      <c r="GN269">
        <v>-6.7053370517907205E-5</v>
      </c>
      <c r="GO269">
        <v>20</v>
      </c>
      <c r="GP269">
        <v>2120</v>
      </c>
      <c r="GQ269">
        <v>2</v>
      </c>
      <c r="GR269">
        <v>25</v>
      </c>
      <c r="GS269">
        <v>254.1</v>
      </c>
      <c r="GT269">
        <v>254</v>
      </c>
      <c r="GU269">
        <v>0.54809600000000003</v>
      </c>
      <c r="GV269">
        <v>2.4511699999999998</v>
      </c>
      <c r="GW269">
        <v>1.9982899999999999</v>
      </c>
      <c r="GX269">
        <v>2.7343799999999998</v>
      </c>
      <c r="GY269">
        <v>2.0935100000000002</v>
      </c>
      <c r="GZ269">
        <v>2.3986800000000001</v>
      </c>
      <c r="HA269">
        <v>42.992899999999999</v>
      </c>
      <c r="HB269">
        <v>15.8569</v>
      </c>
      <c r="HC269">
        <v>18</v>
      </c>
      <c r="HD269">
        <v>429.70499999999998</v>
      </c>
      <c r="HE269">
        <v>580.13900000000001</v>
      </c>
      <c r="HF269">
        <v>22.7331</v>
      </c>
      <c r="HG269">
        <v>28.0565</v>
      </c>
      <c r="HH269">
        <v>30.0002</v>
      </c>
      <c r="HI269">
        <v>28.035299999999999</v>
      </c>
      <c r="HJ269">
        <v>28.005800000000001</v>
      </c>
      <c r="HK269">
        <v>10.9269</v>
      </c>
      <c r="HL269">
        <v>43.993299999999998</v>
      </c>
      <c r="HM269">
        <v>0</v>
      </c>
      <c r="HN269">
        <v>22.716699999999999</v>
      </c>
      <c r="HO269">
        <v>117.03400000000001</v>
      </c>
      <c r="HP269">
        <v>18.0349</v>
      </c>
      <c r="HQ269">
        <v>96.6267</v>
      </c>
      <c r="HR269">
        <v>100.282</v>
      </c>
    </row>
    <row r="270" spans="1:226" x14ac:dyDescent="0.2">
      <c r="A270">
        <v>254</v>
      </c>
      <c r="B270">
        <v>1657226745.0999999</v>
      </c>
      <c r="C270">
        <v>3078.5999999046298</v>
      </c>
      <c r="D270" t="s">
        <v>869</v>
      </c>
      <c r="E270" t="s">
        <v>870</v>
      </c>
      <c r="F270">
        <v>5</v>
      </c>
      <c r="G270" t="s">
        <v>832</v>
      </c>
      <c r="H270" t="s">
        <v>354</v>
      </c>
      <c r="I270">
        <v>1657226742.5999999</v>
      </c>
      <c r="J270">
        <f t="shared" si="102"/>
        <v>5.7689023410837943E-3</v>
      </c>
      <c r="K270">
        <f t="shared" si="103"/>
        <v>5.7689023410837938</v>
      </c>
      <c r="L270">
        <f t="shared" si="104"/>
        <v>5.9621276711844793</v>
      </c>
      <c r="M270">
        <f t="shared" si="105"/>
        <v>150.07655555555601</v>
      </c>
      <c r="N270">
        <f t="shared" si="106"/>
        <v>108.63232582592374</v>
      </c>
      <c r="O270">
        <f t="shared" si="107"/>
        <v>7.4966181441616593</v>
      </c>
      <c r="P270">
        <f t="shared" si="108"/>
        <v>10.356646797693651</v>
      </c>
      <c r="Q270">
        <f t="shared" si="109"/>
        <v>0.27338117239993748</v>
      </c>
      <c r="R270">
        <f t="shared" si="110"/>
        <v>2.3292708363168719</v>
      </c>
      <c r="S270">
        <f t="shared" si="111"/>
        <v>0.25672461849312278</v>
      </c>
      <c r="T270">
        <f t="shared" si="112"/>
        <v>0.16186477226571425</v>
      </c>
      <c r="U270">
        <f t="shared" si="113"/>
        <v>321.51303233333368</v>
      </c>
      <c r="V270">
        <f t="shared" si="114"/>
        <v>26.802202049618788</v>
      </c>
      <c r="W270">
        <f t="shared" si="115"/>
        <v>25.0682333333333</v>
      </c>
      <c r="X270">
        <f t="shared" si="116"/>
        <v>3.192635562432848</v>
      </c>
      <c r="Y270">
        <f t="shared" si="117"/>
        <v>49.366953125092458</v>
      </c>
      <c r="Z270">
        <f t="shared" si="118"/>
        <v>1.6968568903201247</v>
      </c>
      <c r="AA270">
        <f t="shared" si="119"/>
        <v>3.4372323647773162</v>
      </c>
      <c r="AB270">
        <f t="shared" si="120"/>
        <v>1.4957786721127233</v>
      </c>
      <c r="AC270">
        <f t="shared" si="121"/>
        <v>-254.40859324179533</v>
      </c>
      <c r="AD270">
        <f t="shared" si="122"/>
        <v>156.29424372302032</v>
      </c>
      <c r="AE270">
        <f t="shared" si="123"/>
        <v>14.292246921028413</v>
      </c>
      <c r="AF270">
        <f t="shared" si="124"/>
        <v>237.6909297355871</v>
      </c>
      <c r="AG270">
        <f t="shared" si="125"/>
        <v>-10.98537300276549</v>
      </c>
      <c r="AH270">
        <f t="shared" si="126"/>
        <v>5.754131049986781</v>
      </c>
      <c r="AI270">
        <f t="shared" si="127"/>
        <v>5.9621276711844793</v>
      </c>
      <c r="AJ270">
        <v>142.891456769022</v>
      </c>
      <c r="AK270">
        <v>147.45874545454501</v>
      </c>
      <c r="AL270">
        <v>-3.2023595947548098</v>
      </c>
      <c r="AM270">
        <v>66.858535473145096</v>
      </c>
      <c r="AN270">
        <f t="shared" si="128"/>
        <v>5.7689023410837938</v>
      </c>
      <c r="AO270">
        <v>17.830533655558799</v>
      </c>
      <c r="AP270">
        <v>24.585818181818201</v>
      </c>
      <c r="AQ270">
        <v>-5.8870585174977403E-4</v>
      </c>
      <c r="AR270">
        <v>77.585442466858296</v>
      </c>
      <c r="AS270">
        <v>15</v>
      </c>
      <c r="AT270">
        <v>3</v>
      </c>
      <c r="AU270">
        <f t="shared" si="129"/>
        <v>1</v>
      </c>
      <c r="AV270">
        <f t="shared" si="130"/>
        <v>0</v>
      </c>
      <c r="AW270">
        <f t="shared" si="131"/>
        <v>36589.399213455508</v>
      </c>
      <c r="AX270">
        <f t="shared" si="132"/>
        <v>1999.9777777777799</v>
      </c>
      <c r="AY270">
        <f t="shared" si="133"/>
        <v>1681.1816333333352</v>
      </c>
      <c r="AZ270">
        <f t="shared" si="134"/>
        <v>0.84060015666840748</v>
      </c>
      <c r="BA270">
        <f t="shared" si="135"/>
        <v>0.16075830237002633</v>
      </c>
      <c r="BB270" s="1">
        <v>6</v>
      </c>
      <c r="BC270">
        <v>0.5</v>
      </c>
      <c r="BD270" t="s">
        <v>355</v>
      </c>
      <c r="BE270">
        <v>2</v>
      </c>
      <c r="BF270" t="b">
        <v>1</v>
      </c>
      <c r="BG270">
        <v>1657226742.5999999</v>
      </c>
      <c r="BH270">
        <v>150.07655555555601</v>
      </c>
      <c r="BI270">
        <v>137.929888888889</v>
      </c>
      <c r="BJ270">
        <v>24.588888888888899</v>
      </c>
      <c r="BK270">
        <v>17.853444444444399</v>
      </c>
      <c r="BL270">
        <v>147.774666666667</v>
      </c>
      <c r="BM270">
        <v>24.231444444444399</v>
      </c>
      <c r="BN270">
        <v>499.979777777778</v>
      </c>
      <c r="BO270">
        <v>68.909188888888906</v>
      </c>
      <c r="BP270">
        <v>9.9902900000000003E-2</v>
      </c>
      <c r="BQ270">
        <v>26.312855555555601</v>
      </c>
      <c r="BR270">
        <v>25.0682333333333</v>
      </c>
      <c r="BS270">
        <v>999.9</v>
      </c>
      <c r="BT270">
        <v>0</v>
      </c>
      <c r="BU270">
        <v>0</v>
      </c>
      <c r="BV270">
        <v>10019.5666666667</v>
      </c>
      <c r="BW270">
        <v>0</v>
      </c>
      <c r="BX270">
        <v>1692.4655555555601</v>
      </c>
      <c r="BY270">
        <v>12.146744444444399</v>
      </c>
      <c r="BZ270">
        <v>153.859888888889</v>
      </c>
      <c r="CA270">
        <v>140.43700000000001</v>
      </c>
      <c r="CB270">
        <v>6.7354555555555597</v>
      </c>
      <c r="CC270">
        <v>137.929888888889</v>
      </c>
      <c r="CD270">
        <v>17.853444444444399</v>
      </c>
      <c r="CE270">
        <v>1.6943999999999999</v>
      </c>
      <c r="CF270">
        <v>1.23026666666667</v>
      </c>
      <c r="CG270">
        <v>14.845222222222199</v>
      </c>
      <c r="CH270">
        <v>9.9729077777777793</v>
      </c>
      <c r="CI270">
        <v>1999.9777777777799</v>
      </c>
      <c r="CJ270">
        <v>0.97999333333333305</v>
      </c>
      <c r="CK270">
        <v>2.0006744444444401E-2</v>
      </c>
      <c r="CL270">
        <v>0</v>
      </c>
      <c r="CM270">
        <v>2.4926333333333299</v>
      </c>
      <c r="CN270">
        <v>0</v>
      </c>
      <c r="CO270">
        <v>14202.144444444401</v>
      </c>
      <c r="CP270">
        <v>16705.2</v>
      </c>
      <c r="CQ270">
        <v>47.686999999999998</v>
      </c>
      <c r="CR270">
        <v>50.561999999999998</v>
      </c>
      <c r="CS270">
        <v>49</v>
      </c>
      <c r="CT270">
        <v>47.936999999999998</v>
      </c>
      <c r="CU270">
        <v>46.875</v>
      </c>
      <c r="CV270">
        <v>1959.9677777777799</v>
      </c>
      <c r="CW270">
        <v>40.01</v>
      </c>
      <c r="CX270">
        <v>0</v>
      </c>
      <c r="CY270">
        <v>1651543807.4000001</v>
      </c>
      <c r="CZ270">
        <v>0</v>
      </c>
      <c r="DA270">
        <v>1657211497.5999999</v>
      </c>
      <c r="DB270" t="s">
        <v>356</v>
      </c>
      <c r="DC270">
        <v>1657211493.5999999</v>
      </c>
      <c r="DD270">
        <v>1657211497.5999999</v>
      </c>
      <c r="DE270">
        <v>1</v>
      </c>
      <c r="DF270">
        <v>1.526</v>
      </c>
      <c r="DG270">
        <v>4.4999999999999998E-2</v>
      </c>
      <c r="DH270">
        <v>2.6110000000000002</v>
      </c>
      <c r="DI270">
        <v>0.157</v>
      </c>
      <c r="DJ270">
        <v>420</v>
      </c>
      <c r="DK270">
        <v>20</v>
      </c>
      <c r="DL270">
        <v>0.57999999999999996</v>
      </c>
      <c r="DM270">
        <v>0.22</v>
      </c>
      <c r="DN270">
        <v>9.9331021951219505</v>
      </c>
      <c r="DO270">
        <v>15.100172613240399</v>
      </c>
      <c r="DP270">
        <v>1.4944619381578399</v>
      </c>
      <c r="DQ270">
        <v>0</v>
      </c>
      <c r="DR270">
        <v>6.8999446341463404</v>
      </c>
      <c r="DS270">
        <v>-1.05267344947737</v>
      </c>
      <c r="DT270">
        <v>0.10399554397343</v>
      </c>
      <c r="DU270">
        <v>0</v>
      </c>
      <c r="DV270">
        <v>0</v>
      </c>
      <c r="DW270">
        <v>2</v>
      </c>
      <c r="DX270" t="s">
        <v>365</v>
      </c>
      <c r="DY270">
        <v>2.8555700000000002</v>
      </c>
      <c r="DZ270">
        <v>2.7167400000000002</v>
      </c>
      <c r="EA270">
        <v>2.7315200000000001E-2</v>
      </c>
      <c r="EB270">
        <v>2.5523000000000001E-2</v>
      </c>
      <c r="EC270">
        <v>8.0162200000000003E-2</v>
      </c>
      <c r="ED270">
        <v>6.4009800000000006E-2</v>
      </c>
      <c r="EE270">
        <v>27425.7</v>
      </c>
      <c r="EF270">
        <v>23914.9</v>
      </c>
      <c r="EG270">
        <v>25247.9</v>
      </c>
      <c r="EH270">
        <v>23906.2</v>
      </c>
      <c r="EI270">
        <v>39659.5</v>
      </c>
      <c r="EJ270">
        <v>37049.5</v>
      </c>
      <c r="EK270">
        <v>45661.1</v>
      </c>
      <c r="EL270">
        <v>42659.3</v>
      </c>
      <c r="EM270">
        <v>1.7854000000000001</v>
      </c>
      <c r="EN270">
        <v>2.0315300000000001</v>
      </c>
      <c r="EO270">
        <v>6.1273599999999998E-2</v>
      </c>
      <c r="EP270">
        <v>0</v>
      </c>
      <c r="EQ270">
        <v>24.064599999999999</v>
      </c>
      <c r="ER270">
        <v>999.9</v>
      </c>
      <c r="ES270">
        <v>28.843</v>
      </c>
      <c r="ET270">
        <v>38.662999999999997</v>
      </c>
      <c r="EU270">
        <v>28.880600000000001</v>
      </c>
      <c r="EV270">
        <v>50.951799999999999</v>
      </c>
      <c r="EW270">
        <v>38.389400000000002</v>
      </c>
      <c r="EX270">
        <v>2</v>
      </c>
      <c r="EY270">
        <v>3.9730700000000001E-2</v>
      </c>
      <c r="EZ270">
        <v>2.5139200000000002</v>
      </c>
      <c r="FA270">
        <v>20.226900000000001</v>
      </c>
      <c r="FB270">
        <v>5.2336099999999997</v>
      </c>
      <c r="FC270">
        <v>11.992000000000001</v>
      </c>
      <c r="FD270">
        <v>4.9566499999999998</v>
      </c>
      <c r="FE270">
        <v>3.3039800000000001</v>
      </c>
      <c r="FF270">
        <v>9999</v>
      </c>
      <c r="FG270">
        <v>326.2</v>
      </c>
      <c r="FH270">
        <v>9999</v>
      </c>
      <c r="FI270">
        <v>4924.5</v>
      </c>
      <c r="FJ270">
        <v>1.86829</v>
      </c>
      <c r="FK270">
        <v>1.8640600000000001</v>
      </c>
      <c r="FL270">
        <v>1.8714900000000001</v>
      </c>
      <c r="FM270">
        <v>1.8626400000000001</v>
      </c>
      <c r="FN270">
        <v>1.8619600000000001</v>
      </c>
      <c r="FO270">
        <v>1.86832</v>
      </c>
      <c r="FP270">
        <v>1.8585199999999999</v>
      </c>
      <c r="FQ270">
        <v>1.8646799999999999</v>
      </c>
      <c r="FR270">
        <v>5</v>
      </c>
      <c r="FS270">
        <v>0</v>
      </c>
      <c r="FT270">
        <v>0</v>
      </c>
      <c r="FU270">
        <v>0</v>
      </c>
      <c r="FV270" t="s">
        <v>358</v>
      </c>
      <c r="FW270" t="s">
        <v>359</v>
      </c>
      <c r="FX270" t="s">
        <v>360</v>
      </c>
      <c r="FY270" t="s">
        <v>360</v>
      </c>
      <c r="FZ270" t="s">
        <v>360</v>
      </c>
      <c r="GA270" t="s">
        <v>360</v>
      </c>
      <c r="GB270">
        <v>0</v>
      </c>
      <c r="GC270">
        <v>100</v>
      </c>
      <c r="GD270">
        <v>100</v>
      </c>
      <c r="GE270">
        <v>2.27</v>
      </c>
      <c r="GF270">
        <v>0.3574</v>
      </c>
      <c r="GG270">
        <v>1.64354498451179</v>
      </c>
      <c r="GH270">
        <v>4.8697645535604704E-3</v>
      </c>
      <c r="GI270">
        <v>-2.9716501002383001E-6</v>
      </c>
      <c r="GJ270">
        <v>1.12513468715282E-9</v>
      </c>
      <c r="GK270">
        <v>-5.6040547963591501E-2</v>
      </c>
      <c r="GL270">
        <v>-3.4440246100026599E-2</v>
      </c>
      <c r="GM270">
        <v>3.75033726110429E-3</v>
      </c>
      <c r="GN270">
        <v>-6.7053370517907205E-5</v>
      </c>
      <c r="GO270">
        <v>20</v>
      </c>
      <c r="GP270">
        <v>2120</v>
      </c>
      <c r="GQ270">
        <v>2</v>
      </c>
      <c r="GR270">
        <v>25</v>
      </c>
      <c r="GS270">
        <v>254.2</v>
      </c>
      <c r="GT270">
        <v>254.1</v>
      </c>
      <c r="GU270">
        <v>0.50048800000000004</v>
      </c>
      <c r="GV270">
        <v>2.4536099999999998</v>
      </c>
      <c r="GW270">
        <v>1.9982899999999999</v>
      </c>
      <c r="GX270">
        <v>2.7331500000000002</v>
      </c>
      <c r="GY270">
        <v>2.0935100000000002</v>
      </c>
      <c r="GZ270">
        <v>2.3999000000000001</v>
      </c>
      <c r="HA270">
        <v>43.0199</v>
      </c>
      <c r="HB270">
        <v>15.8482</v>
      </c>
      <c r="HC270">
        <v>18</v>
      </c>
      <c r="HD270">
        <v>429.65600000000001</v>
      </c>
      <c r="HE270">
        <v>580.08900000000006</v>
      </c>
      <c r="HF270">
        <v>22.676500000000001</v>
      </c>
      <c r="HG270">
        <v>28.0534</v>
      </c>
      <c r="HH270">
        <v>30</v>
      </c>
      <c r="HI270">
        <v>28.032299999999999</v>
      </c>
      <c r="HJ270">
        <v>28.002800000000001</v>
      </c>
      <c r="HK270">
        <v>9.9097600000000003</v>
      </c>
      <c r="HL270">
        <v>43.400799999999997</v>
      </c>
      <c r="HM270">
        <v>0</v>
      </c>
      <c r="HN270">
        <v>22.6601</v>
      </c>
      <c r="HO270">
        <v>96.789000000000001</v>
      </c>
      <c r="HP270">
        <v>18.110600000000002</v>
      </c>
      <c r="HQ270">
        <v>96.626499999999993</v>
      </c>
      <c r="HR270">
        <v>100.283</v>
      </c>
    </row>
    <row r="271" spans="1:226" x14ac:dyDescent="0.2">
      <c r="A271">
        <v>255</v>
      </c>
      <c r="B271">
        <v>1657226750.0999999</v>
      </c>
      <c r="C271">
        <v>3083.5999999046298</v>
      </c>
      <c r="D271" t="s">
        <v>871</v>
      </c>
      <c r="E271" t="s">
        <v>872</v>
      </c>
      <c r="F271">
        <v>5</v>
      </c>
      <c r="G271" t="s">
        <v>832</v>
      </c>
      <c r="H271" t="s">
        <v>354</v>
      </c>
      <c r="I271">
        <v>1657226747.3</v>
      </c>
      <c r="J271">
        <f t="shared" si="102"/>
        <v>5.7044920371540431E-3</v>
      </c>
      <c r="K271">
        <f t="shared" si="103"/>
        <v>5.7044920371540435</v>
      </c>
      <c r="L271">
        <f t="shared" si="104"/>
        <v>5.0780750513076978</v>
      </c>
      <c r="M271">
        <f t="shared" si="105"/>
        <v>135.6206</v>
      </c>
      <c r="N271">
        <f t="shared" si="106"/>
        <v>99.666016013885795</v>
      </c>
      <c r="O271">
        <f t="shared" si="107"/>
        <v>6.8779423177766006</v>
      </c>
      <c r="P271">
        <f t="shared" si="108"/>
        <v>9.3591647505233251</v>
      </c>
      <c r="Q271">
        <f t="shared" si="109"/>
        <v>0.26991325238521569</v>
      </c>
      <c r="R271">
        <f t="shared" si="110"/>
        <v>2.3245099261476034</v>
      </c>
      <c r="S271">
        <f t="shared" si="111"/>
        <v>0.25363199977003609</v>
      </c>
      <c r="T271">
        <f t="shared" si="112"/>
        <v>0.15990090073850169</v>
      </c>
      <c r="U271">
        <f t="shared" si="113"/>
        <v>321.51258900000005</v>
      </c>
      <c r="V271">
        <f t="shared" si="114"/>
        <v>26.827931748292009</v>
      </c>
      <c r="W271">
        <f t="shared" si="115"/>
        <v>25.07526</v>
      </c>
      <c r="X271">
        <f t="shared" si="116"/>
        <v>3.1939725910327001</v>
      </c>
      <c r="Y271">
        <f t="shared" si="117"/>
        <v>49.355091244906959</v>
      </c>
      <c r="Z271">
        <f t="shared" si="118"/>
        <v>1.6968562651475538</v>
      </c>
      <c r="AA271">
        <f t="shared" si="119"/>
        <v>3.4380571939934477</v>
      </c>
      <c r="AB271">
        <f t="shared" si="120"/>
        <v>1.4971163258851463</v>
      </c>
      <c r="AC271">
        <f t="shared" si="121"/>
        <v>-251.56809883849331</v>
      </c>
      <c r="AD271">
        <f t="shared" si="122"/>
        <v>155.60356363707209</v>
      </c>
      <c r="AE271">
        <f t="shared" si="123"/>
        <v>14.259025011102068</v>
      </c>
      <c r="AF271">
        <f t="shared" si="124"/>
        <v>239.80707880968086</v>
      </c>
      <c r="AG271">
        <f t="shared" si="125"/>
        <v>-11.641975206257113</v>
      </c>
      <c r="AH271">
        <f t="shared" si="126"/>
        <v>5.6914210304859978</v>
      </c>
      <c r="AI271">
        <f t="shared" si="127"/>
        <v>5.0780750513076978</v>
      </c>
      <c r="AJ271">
        <v>126.466625501491</v>
      </c>
      <c r="AK271">
        <v>131.82404848484799</v>
      </c>
      <c r="AL271">
        <v>-3.1244192656590002</v>
      </c>
      <c r="AM271">
        <v>66.858535473145096</v>
      </c>
      <c r="AN271">
        <f t="shared" si="128"/>
        <v>5.7044920371540435</v>
      </c>
      <c r="AO271">
        <v>17.9116925529006</v>
      </c>
      <c r="AP271">
        <v>24.586409696969699</v>
      </c>
      <c r="AQ271">
        <v>3.10883030859213E-4</v>
      </c>
      <c r="AR271">
        <v>77.585442466858296</v>
      </c>
      <c r="AS271">
        <v>15</v>
      </c>
      <c r="AT271">
        <v>3</v>
      </c>
      <c r="AU271">
        <f t="shared" si="129"/>
        <v>1</v>
      </c>
      <c r="AV271">
        <f t="shared" si="130"/>
        <v>0</v>
      </c>
      <c r="AW271">
        <f t="shared" si="131"/>
        <v>36475.059375679317</v>
      </c>
      <c r="AX271">
        <f t="shared" si="132"/>
        <v>1999.9749999999999</v>
      </c>
      <c r="AY271">
        <f t="shared" si="133"/>
        <v>1681.1793</v>
      </c>
      <c r="AZ271">
        <f t="shared" si="134"/>
        <v>0.84060015750196881</v>
      </c>
      <c r="BA271">
        <f t="shared" si="135"/>
        <v>0.16075830397879975</v>
      </c>
      <c r="BB271" s="1">
        <v>6</v>
      </c>
      <c r="BC271">
        <v>0.5</v>
      </c>
      <c r="BD271" t="s">
        <v>355</v>
      </c>
      <c r="BE271">
        <v>2</v>
      </c>
      <c r="BF271" t="b">
        <v>1</v>
      </c>
      <c r="BG271">
        <v>1657226747.3</v>
      </c>
      <c r="BH271">
        <v>135.6206</v>
      </c>
      <c r="BI271">
        <v>122.57850000000001</v>
      </c>
      <c r="BJ271">
        <v>24.58859</v>
      </c>
      <c r="BK271">
        <v>17.927849999999999</v>
      </c>
      <c r="BL271">
        <v>133.37790000000001</v>
      </c>
      <c r="BM271">
        <v>24.231159999999999</v>
      </c>
      <c r="BN271">
        <v>500.07749999999999</v>
      </c>
      <c r="BO271">
        <v>68.909670000000006</v>
      </c>
      <c r="BP271">
        <v>0.10023521000000001</v>
      </c>
      <c r="BQ271">
        <v>26.31692</v>
      </c>
      <c r="BR271">
        <v>25.07526</v>
      </c>
      <c r="BS271">
        <v>999.9</v>
      </c>
      <c r="BT271">
        <v>0</v>
      </c>
      <c r="BU271">
        <v>0</v>
      </c>
      <c r="BV271">
        <v>9986.99</v>
      </c>
      <c r="BW271">
        <v>0</v>
      </c>
      <c r="BX271">
        <v>1692.874</v>
      </c>
      <c r="BY271">
        <v>13.04224</v>
      </c>
      <c r="BZ271">
        <v>139.0394</v>
      </c>
      <c r="CA271">
        <v>124.816</v>
      </c>
      <c r="CB271">
        <v>6.6607589999999997</v>
      </c>
      <c r="CC271">
        <v>122.57850000000001</v>
      </c>
      <c r="CD271">
        <v>17.927849999999999</v>
      </c>
      <c r="CE271">
        <v>1.6943919999999999</v>
      </c>
      <c r="CF271">
        <v>1.2354019999999999</v>
      </c>
      <c r="CG271">
        <v>14.84516</v>
      </c>
      <c r="CH271">
        <v>10.03514</v>
      </c>
      <c r="CI271">
        <v>1999.9749999999999</v>
      </c>
      <c r="CJ271">
        <v>0.97999329999999996</v>
      </c>
      <c r="CK271">
        <v>2.0006779999999998E-2</v>
      </c>
      <c r="CL271">
        <v>0</v>
      </c>
      <c r="CM271">
        <v>2.4390299999999998</v>
      </c>
      <c r="CN271">
        <v>0</v>
      </c>
      <c r="CO271">
        <v>14197.22</v>
      </c>
      <c r="CP271">
        <v>16705.16</v>
      </c>
      <c r="CQ271">
        <v>47.693300000000001</v>
      </c>
      <c r="CR271">
        <v>50.561999999999998</v>
      </c>
      <c r="CS271">
        <v>49</v>
      </c>
      <c r="CT271">
        <v>47.936999999999998</v>
      </c>
      <c r="CU271">
        <v>46.875</v>
      </c>
      <c r="CV271">
        <v>1959.9649999999999</v>
      </c>
      <c r="CW271">
        <v>40.01</v>
      </c>
      <c r="CX271">
        <v>0</v>
      </c>
      <c r="CY271">
        <v>1651543812.2</v>
      </c>
      <c r="CZ271">
        <v>0</v>
      </c>
      <c r="DA271">
        <v>1657211497.5999999</v>
      </c>
      <c r="DB271" t="s">
        <v>356</v>
      </c>
      <c r="DC271">
        <v>1657211493.5999999</v>
      </c>
      <c r="DD271">
        <v>1657211497.5999999</v>
      </c>
      <c r="DE271">
        <v>1</v>
      </c>
      <c r="DF271">
        <v>1.526</v>
      </c>
      <c r="DG271">
        <v>4.4999999999999998E-2</v>
      </c>
      <c r="DH271">
        <v>2.6110000000000002</v>
      </c>
      <c r="DI271">
        <v>0.157</v>
      </c>
      <c r="DJ271">
        <v>420</v>
      </c>
      <c r="DK271">
        <v>20</v>
      </c>
      <c r="DL271">
        <v>0.57999999999999996</v>
      </c>
      <c r="DM271">
        <v>0.22</v>
      </c>
      <c r="DN271">
        <v>11.106111219512201</v>
      </c>
      <c r="DO271">
        <v>13.6184351916376</v>
      </c>
      <c r="DP271">
        <v>1.3519378929200701</v>
      </c>
      <c r="DQ271">
        <v>0</v>
      </c>
      <c r="DR271">
        <v>6.81310341463415</v>
      </c>
      <c r="DS271">
        <v>-1.08027177700349</v>
      </c>
      <c r="DT271">
        <v>0.106701718746524</v>
      </c>
      <c r="DU271">
        <v>0</v>
      </c>
      <c r="DV271">
        <v>0</v>
      </c>
      <c r="DW271">
        <v>2</v>
      </c>
      <c r="DX271" t="s">
        <v>365</v>
      </c>
      <c r="DY271">
        <v>2.8554900000000001</v>
      </c>
      <c r="DZ271">
        <v>2.7161599999999999</v>
      </c>
      <c r="EA271">
        <v>2.4500399999999999E-2</v>
      </c>
      <c r="EB271">
        <v>2.2358699999999999E-2</v>
      </c>
      <c r="EC271">
        <v>8.0160800000000004E-2</v>
      </c>
      <c r="ED271">
        <v>6.4207700000000006E-2</v>
      </c>
      <c r="EE271">
        <v>27505.4</v>
      </c>
      <c r="EF271">
        <v>23992.6</v>
      </c>
      <c r="EG271">
        <v>25248.2</v>
      </c>
      <c r="EH271">
        <v>23906.3</v>
      </c>
      <c r="EI271">
        <v>39659.9</v>
      </c>
      <c r="EJ271">
        <v>37041.800000000003</v>
      </c>
      <c r="EK271">
        <v>45661.599999999999</v>
      </c>
      <c r="EL271">
        <v>42659.5</v>
      </c>
      <c r="EM271">
        <v>1.7853300000000001</v>
      </c>
      <c r="EN271">
        <v>2.0315500000000002</v>
      </c>
      <c r="EO271">
        <v>6.2026100000000001E-2</v>
      </c>
      <c r="EP271">
        <v>0</v>
      </c>
      <c r="EQ271">
        <v>24.065100000000001</v>
      </c>
      <c r="ER271">
        <v>999.9</v>
      </c>
      <c r="ES271">
        <v>28.794</v>
      </c>
      <c r="ET271">
        <v>38.673000000000002</v>
      </c>
      <c r="EU271">
        <v>28.847799999999999</v>
      </c>
      <c r="EV271">
        <v>51.441800000000001</v>
      </c>
      <c r="EW271">
        <v>38.409500000000001</v>
      </c>
      <c r="EX271">
        <v>2</v>
      </c>
      <c r="EY271">
        <v>3.9756100000000003E-2</v>
      </c>
      <c r="EZ271">
        <v>2.6103299999999998</v>
      </c>
      <c r="FA271">
        <v>20.225300000000001</v>
      </c>
      <c r="FB271">
        <v>5.2337600000000002</v>
      </c>
      <c r="FC271">
        <v>11.992000000000001</v>
      </c>
      <c r="FD271">
        <v>4.9564500000000002</v>
      </c>
      <c r="FE271">
        <v>3.3039499999999999</v>
      </c>
      <c r="FF271">
        <v>9999</v>
      </c>
      <c r="FG271">
        <v>326.2</v>
      </c>
      <c r="FH271">
        <v>9999</v>
      </c>
      <c r="FI271">
        <v>4924.5</v>
      </c>
      <c r="FJ271">
        <v>1.86829</v>
      </c>
      <c r="FK271">
        <v>1.8640399999999999</v>
      </c>
      <c r="FL271">
        <v>1.8714900000000001</v>
      </c>
      <c r="FM271">
        <v>1.8626400000000001</v>
      </c>
      <c r="FN271">
        <v>1.8619399999999999</v>
      </c>
      <c r="FO271">
        <v>1.8683399999999999</v>
      </c>
      <c r="FP271">
        <v>1.8585199999999999</v>
      </c>
      <c r="FQ271">
        <v>1.86469</v>
      </c>
      <c r="FR271">
        <v>5</v>
      </c>
      <c r="FS271">
        <v>0</v>
      </c>
      <c r="FT271">
        <v>0</v>
      </c>
      <c r="FU271">
        <v>0</v>
      </c>
      <c r="FV271" t="s">
        <v>358</v>
      </c>
      <c r="FW271" t="s">
        <v>359</v>
      </c>
      <c r="FX271" t="s">
        <v>360</v>
      </c>
      <c r="FY271" t="s">
        <v>360</v>
      </c>
      <c r="FZ271" t="s">
        <v>360</v>
      </c>
      <c r="GA271" t="s">
        <v>360</v>
      </c>
      <c r="GB271">
        <v>0</v>
      </c>
      <c r="GC271">
        <v>100</v>
      </c>
      <c r="GD271">
        <v>100</v>
      </c>
      <c r="GE271">
        <v>2.2069999999999999</v>
      </c>
      <c r="GF271">
        <v>0.3574</v>
      </c>
      <c r="GG271">
        <v>1.64354498451179</v>
      </c>
      <c r="GH271">
        <v>4.8697645535604704E-3</v>
      </c>
      <c r="GI271">
        <v>-2.9716501002383001E-6</v>
      </c>
      <c r="GJ271">
        <v>1.12513468715282E-9</v>
      </c>
      <c r="GK271">
        <v>-5.6040547963591501E-2</v>
      </c>
      <c r="GL271">
        <v>-3.4440246100026599E-2</v>
      </c>
      <c r="GM271">
        <v>3.75033726110429E-3</v>
      </c>
      <c r="GN271">
        <v>-6.7053370517907205E-5</v>
      </c>
      <c r="GO271">
        <v>20</v>
      </c>
      <c r="GP271">
        <v>2120</v>
      </c>
      <c r="GQ271">
        <v>2</v>
      </c>
      <c r="GR271">
        <v>25</v>
      </c>
      <c r="GS271">
        <v>254.3</v>
      </c>
      <c r="GT271">
        <v>254.2</v>
      </c>
      <c r="GU271">
        <v>0.44799800000000001</v>
      </c>
      <c r="GV271">
        <v>2.4584999999999999</v>
      </c>
      <c r="GW271">
        <v>1.9982899999999999</v>
      </c>
      <c r="GX271">
        <v>2.7331500000000002</v>
      </c>
      <c r="GY271">
        <v>2.0935100000000002</v>
      </c>
      <c r="GZ271">
        <v>2.34741</v>
      </c>
      <c r="HA271">
        <v>43.0199</v>
      </c>
      <c r="HB271">
        <v>15.839399999999999</v>
      </c>
      <c r="HC271">
        <v>18</v>
      </c>
      <c r="HD271">
        <v>429.59100000000001</v>
      </c>
      <c r="HE271">
        <v>580.077</v>
      </c>
      <c r="HF271">
        <v>22.613600000000002</v>
      </c>
      <c r="HG271">
        <v>28.051100000000002</v>
      </c>
      <c r="HH271">
        <v>30.0001</v>
      </c>
      <c r="HI271">
        <v>28.029299999999999</v>
      </c>
      <c r="HJ271">
        <v>27.9998</v>
      </c>
      <c r="HK271">
        <v>8.9258699999999997</v>
      </c>
      <c r="HL271">
        <v>43.082900000000002</v>
      </c>
      <c r="HM271">
        <v>0</v>
      </c>
      <c r="HN271">
        <v>22.5901</v>
      </c>
      <c r="HO271">
        <v>83.275199999999998</v>
      </c>
      <c r="HP271">
        <v>18.187000000000001</v>
      </c>
      <c r="HQ271">
        <v>96.627499999999998</v>
      </c>
      <c r="HR271">
        <v>100.283</v>
      </c>
    </row>
    <row r="272" spans="1:226" x14ac:dyDescent="0.2">
      <c r="A272">
        <v>256</v>
      </c>
      <c r="B272">
        <v>1657226755.0999999</v>
      </c>
      <c r="C272">
        <v>3088.5999999046298</v>
      </c>
      <c r="D272" t="s">
        <v>873</v>
      </c>
      <c r="E272" t="s">
        <v>874</v>
      </c>
      <c r="F272">
        <v>5</v>
      </c>
      <c r="G272" t="s">
        <v>832</v>
      </c>
      <c r="H272" t="s">
        <v>354</v>
      </c>
      <c r="I272">
        <v>1657226752.5999999</v>
      </c>
      <c r="J272">
        <f t="shared" si="102"/>
        <v>5.6213746629427252E-3</v>
      </c>
      <c r="K272">
        <f t="shared" si="103"/>
        <v>5.621374662942725</v>
      </c>
      <c r="L272">
        <f t="shared" si="104"/>
        <v>4.4822152240007949</v>
      </c>
      <c r="M272">
        <f t="shared" si="105"/>
        <v>119.110333333333</v>
      </c>
      <c r="N272">
        <f t="shared" si="106"/>
        <v>86.905037627924088</v>
      </c>
      <c r="O272">
        <f t="shared" si="107"/>
        <v>5.9972226096586629</v>
      </c>
      <c r="P272">
        <f t="shared" si="108"/>
        <v>8.219675218011961</v>
      </c>
      <c r="Q272">
        <f t="shared" si="109"/>
        <v>0.26501925348312305</v>
      </c>
      <c r="R272">
        <f t="shared" si="110"/>
        <v>2.3264143491681244</v>
      </c>
      <c r="S272">
        <f t="shared" si="111"/>
        <v>0.24931666556637275</v>
      </c>
      <c r="T272">
        <f t="shared" si="112"/>
        <v>0.1571561417583856</v>
      </c>
      <c r="U272">
        <f t="shared" si="113"/>
        <v>321.51735266666594</v>
      </c>
      <c r="V272">
        <f t="shared" si="114"/>
        <v>26.835820560752065</v>
      </c>
      <c r="W272">
        <f t="shared" si="115"/>
        <v>25.091088888888901</v>
      </c>
      <c r="X272">
        <f t="shared" si="116"/>
        <v>3.1969862922497816</v>
      </c>
      <c r="Y272">
        <f t="shared" si="117"/>
        <v>49.3899208312803</v>
      </c>
      <c r="Z272">
        <f t="shared" si="118"/>
        <v>1.6961970306848204</v>
      </c>
      <c r="AA272">
        <f t="shared" si="119"/>
        <v>3.4342979339431574</v>
      </c>
      <c r="AB272">
        <f t="shared" si="120"/>
        <v>1.5007892615649612</v>
      </c>
      <c r="AC272">
        <f t="shared" si="121"/>
        <v>-247.90262263577418</v>
      </c>
      <c r="AD272">
        <f t="shared" si="122"/>
        <v>151.42155851868648</v>
      </c>
      <c r="AE272">
        <f t="shared" si="123"/>
        <v>13.864248852823831</v>
      </c>
      <c r="AF272">
        <f t="shared" si="124"/>
        <v>238.90053740240208</v>
      </c>
      <c r="AG272">
        <f t="shared" si="125"/>
        <v>-12.724038740759408</v>
      </c>
      <c r="AH272">
        <f t="shared" si="126"/>
        <v>5.6128105914262729</v>
      </c>
      <c r="AI272">
        <f t="shared" si="127"/>
        <v>4.4822152240007949</v>
      </c>
      <c r="AJ272">
        <v>109.128122850054</v>
      </c>
      <c r="AK272">
        <v>115.635709090909</v>
      </c>
      <c r="AL272">
        <v>-3.2379322848679699</v>
      </c>
      <c r="AM272">
        <v>66.858535473145096</v>
      </c>
      <c r="AN272">
        <f t="shared" si="128"/>
        <v>5.621374662942725</v>
      </c>
      <c r="AO272">
        <v>17.993386956273099</v>
      </c>
      <c r="AP272">
        <v>24.575323030303</v>
      </c>
      <c r="AQ272">
        <v>-2.5727113845121203E-4</v>
      </c>
      <c r="AR272">
        <v>77.585442466858296</v>
      </c>
      <c r="AS272">
        <v>15</v>
      </c>
      <c r="AT272">
        <v>3</v>
      </c>
      <c r="AU272">
        <f t="shared" si="129"/>
        <v>1</v>
      </c>
      <c r="AV272">
        <f t="shared" si="130"/>
        <v>0</v>
      </c>
      <c r="AW272">
        <f t="shared" si="131"/>
        <v>36522.84776175658</v>
      </c>
      <c r="AX272">
        <f t="shared" si="132"/>
        <v>2000.00444444444</v>
      </c>
      <c r="AY272">
        <f t="shared" si="133"/>
        <v>1681.2040666666626</v>
      </c>
      <c r="AZ272">
        <f t="shared" si="134"/>
        <v>0.84060016533296578</v>
      </c>
      <c r="BA272">
        <f t="shared" si="135"/>
        <v>0.16075831909262422</v>
      </c>
      <c r="BB272" s="1">
        <v>6</v>
      </c>
      <c r="BC272">
        <v>0.5</v>
      </c>
      <c r="BD272" t="s">
        <v>355</v>
      </c>
      <c r="BE272">
        <v>2</v>
      </c>
      <c r="BF272" t="b">
        <v>1</v>
      </c>
      <c r="BG272">
        <v>1657226752.5999999</v>
      </c>
      <c r="BH272">
        <v>119.110333333333</v>
      </c>
      <c r="BI272">
        <v>104.641633333333</v>
      </c>
      <c r="BJ272">
        <v>24.5793888888889</v>
      </c>
      <c r="BK272">
        <v>18.008611111111101</v>
      </c>
      <c r="BL272">
        <v>116.93600000000001</v>
      </c>
      <c r="BM272">
        <v>24.222200000000001</v>
      </c>
      <c r="BN272">
        <v>499.92722222222199</v>
      </c>
      <c r="BO272">
        <v>68.909144444444493</v>
      </c>
      <c r="BP272">
        <v>9.97734888888889E-2</v>
      </c>
      <c r="BQ272">
        <v>26.298388888888901</v>
      </c>
      <c r="BR272">
        <v>25.091088888888901</v>
      </c>
      <c r="BS272">
        <v>999.9</v>
      </c>
      <c r="BT272">
        <v>0</v>
      </c>
      <c r="BU272">
        <v>0</v>
      </c>
      <c r="BV272">
        <v>10000.064444444401</v>
      </c>
      <c r="BW272">
        <v>0</v>
      </c>
      <c r="BX272">
        <v>1695.27111111111</v>
      </c>
      <c r="BY272">
        <v>14.468577777777799</v>
      </c>
      <c r="BZ272">
        <v>122.111555555556</v>
      </c>
      <c r="CA272">
        <v>106.560588888889</v>
      </c>
      <c r="CB272">
        <v>6.5707655555555604</v>
      </c>
      <c r="CC272">
        <v>104.641633333333</v>
      </c>
      <c r="CD272">
        <v>18.008611111111101</v>
      </c>
      <c r="CE272">
        <v>1.69374333333333</v>
      </c>
      <c r="CF272">
        <v>1.24095777777778</v>
      </c>
      <c r="CG272">
        <v>14.8392111111111</v>
      </c>
      <c r="CH272">
        <v>10.1021888888889</v>
      </c>
      <c r="CI272">
        <v>2000.00444444444</v>
      </c>
      <c r="CJ272">
        <v>0.97999333333333305</v>
      </c>
      <c r="CK272">
        <v>2.0006744444444401E-2</v>
      </c>
      <c r="CL272">
        <v>0</v>
      </c>
      <c r="CM272">
        <v>2.3856222222222199</v>
      </c>
      <c r="CN272">
        <v>0</v>
      </c>
      <c r="CO272">
        <v>14191.4555555556</v>
      </c>
      <c r="CP272">
        <v>16705.422222222202</v>
      </c>
      <c r="CQ272">
        <v>47.715000000000003</v>
      </c>
      <c r="CR272">
        <v>50.561999999999998</v>
      </c>
      <c r="CS272">
        <v>49</v>
      </c>
      <c r="CT272">
        <v>47.936999999999998</v>
      </c>
      <c r="CU272">
        <v>46.875</v>
      </c>
      <c r="CV272">
        <v>1959.9933333333299</v>
      </c>
      <c r="CW272">
        <v>40.011111111111099</v>
      </c>
      <c r="CX272">
        <v>0</v>
      </c>
      <c r="CY272">
        <v>1651543817</v>
      </c>
      <c r="CZ272">
        <v>0</v>
      </c>
      <c r="DA272">
        <v>1657211497.5999999</v>
      </c>
      <c r="DB272" t="s">
        <v>356</v>
      </c>
      <c r="DC272">
        <v>1657211493.5999999</v>
      </c>
      <c r="DD272">
        <v>1657211497.5999999</v>
      </c>
      <c r="DE272">
        <v>1</v>
      </c>
      <c r="DF272">
        <v>1.526</v>
      </c>
      <c r="DG272">
        <v>4.4999999999999998E-2</v>
      </c>
      <c r="DH272">
        <v>2.6110000000000002</v>
      </c>
      <c r="DI272">
        <v>0.157</v>
      </c>
      <c r="DJ272">
        <v>420</v>
      </c>
      <c r="DK272">
        <v>20</v>
      </c>
      <c r="DL272">
        <v>0.57999999999999996</v>
      </c>
      <c r="DM272">
        <v>0.22</v>
      </c>
      <c r="DN272">
        <v>12.2910243902439</v>
      </c>
      <c r="DO272">
        <v>14.436858815331</v>
      </c>
      <c r="DP272">
        <v>1.43310241616903</v>
      </c>
      <c r="DQ272">
        <v>0</v>
      </c>
      <c r="DR272">
        <v>6.7254319512195098</v>
      </c>
      <c r="DS272">
        <v>-1.060361184669</v>
      </c>
      <c r="DT272">
        <v>0.104806189312196</v>
      </c>
      <c r="DU272">
        <v>0</v>
      </c>
      <c r="DV272">
        <v>0</v>
      </c>
      <c r="DW272">
        <v>2</v>
      </c>
      <c r="DX272" t="s">
        <v>365</v>
      </c>
      <c r="DY272">
        <v>2.8555600000000001</v>
      </c>
      <c r="DZ272">
        <v>2.7164999999999999</v>
      </c>
      <c r="EA272">
        <v>2.1551000000000001E-2</v>
      </c>
      <c r="EB272">
        <v>1.91793E-2</v>
      </c>
      <c r="EC272">
        <v>8.0138899999999999E-2</v>
      </c>
      <c r="ED272">
        <v>6.4393800000000001E-2</v>
      </c>
      <c r="EE272">
        <v>27588.5</v>
      </c>
      <c r="EF272">
        <v>24070.6</v>
      </c>
      <c r="EG272">
        <v>25248.1</v>
      </c>
      <c r="EH272">
        <v>23906.3</v>
      </c>
      <c r="EI272">
        <v>39660.6</v>
      </c>
      <c r="EJ272">
        <v>37034.300000000003</v>
      </c>
      <c r="EK272">
        <v>45661.4</v>
      </c>
      <c r="EL272">
        <v>42659.5</v>
      </c>
      <c r="EM272">
        <v>1.78528</v>
      </c>
      <c r="EN272">
        <v>2.0316299999999998</v>
      </c>
      <c r="EO272">
        <v>6.3069200000000006E-2</v>
      </c>
      <c r="EP272">
        <v>0</v>
      </c>
      <c r="EQ272">
        <v>24.063700000000001</v>
      </c>
      <c r="ER272">
        <v>999.9</v>
      </c>
      <c r="ES272">
        <v>28.739000000000001</v>
      </c>
      <c r="ET272">
        <v>38.673000000000002</v>
      </c>
      <c r="EU272">
        <v>28.793600000000001</v>
      </c>
      <c r="EV272">
        <v>51.1218</v>
      </c>
      <c r="EW272">
        <v>38.417499999999997</v>
      </c>
      <c r="EX272">
        <v>2</v>
      </c>
      <c r="EY272">
        <v>3.9883099999999998E-2</v>
      </c>
      <c r="EZ272">
        <v>2.7126100000000002</v>
      </c>
      <c r="FA272">
        <v>20.223500000000001</v>
      </c>
      <c r="FB272">
        <v>5.2339099999999998</v>
      </c>
      <c r="FC272">
        <v>11.992000000000001</v>
      </c>
      <c r="FD272">
        <v>4.9566999999999997</v>
      </c>
      <c r="FE272">
        <v>3.3039499999999999</v>
      </c>
      <c r="FF272">
        <v>9999</v>
      </c>
      <c r="FG272">
        <v>326.2</v>
      </c>
      <c r="FH272">
        <v>9999</v>
      </c>
      <c r="FI272">
        <v>4924.8</v>
      </c>
      <c r="FJ272">
        <v>1.86829</v>
      </c>
      <c r="FK272">
        <v>1.8640300000000001</v>
      </c>
      <c r="FL272">
        <v>1.8714900000000001</v>
      </c>
      <c r="FM272">
        <v>1.8626400000000001</v>
      </c>
      <c r="FN272">
        <v>1.8619399999999999</v>
      </c>
      <c r="FO272">
        <v>1.8683099999999999</v>
      </c>
      <c r="FP272">
        <v>1.8585100000000001</v>
      </c>
      <c r="FQ272">
        <v>1.8646799999999999</v>
      </c>
      <c r="FR272">
        <v>5</v>
      </c>
      <c r="FS272">
        <v>0</v>
      </c>
      <c r="FT272">
        <v>0</v>
      </c>
      <c r="FU272">
        <v>0</v>
      </c>
      <c r="FV272" t="s">
        <v>358</v>
      </c>
      <c r="FW272" t="s">
        <v>359</v>
      </c>
      <c r="FX272" t="s">
        <v>360</v>
      </c>
      <c r="FY272" t="s">
        <v>360</v>
      </c>
      <c r="FZ272" t="s">
        <v>360</v>
      </c>
      <c r="GA272" t="s">
        <v>360</v>
      </c>
      <c r="GB272">
        <v>0</v>
      </c>
      <c r="GC272">
        <v>100</v>
      </c>
      <c r="GD272">
        <v>100</v>
      </c>
      <c r="GE272">
        <v>2.141</v>
      </c>
      <c r="GF272">
        <v>0.35709999999999997</v>
      </c>
      <c r="GG272">
        <v>1.64354498451179</v>
      </c>
      <c r="GH272">
        <v>4.8697645535604704E-3</v>
      </c>
      <c r="GI272">
        <v>-2.9716501002383001E-6</v>
      </c>
      <c r="GJ272">
        <v>1.12513468715282E-9</v>
      </c>
      <c r="GK272">
        <v>-5.6040547963591501E-2</v>
      </c>
      <c r="GL272">
        <v>-3.4440246100026599E-2</v>
      </c>
      <c r="GM272">
        <v>3.75033726110429E-3</v>
      </c>
      <c r="GN272">
        <v>-6.7053370517907205E-5</v>
      </c>
      <c r="GO272">
        <v>20</v>
      </c>
      <c r="GP272">
        <v>2120</v>
      </c>
      <c r="GQ272">
        <v>2</v>
      </c>
      <c r="GR272">
        <v>25</v>
      </c>
      <c r="GS272">
        <v>254.4</v>
      </c>
      <c r="GT272">
        <v>254.3</v>
      </c>
      <c r="GU272">
        <v>0.400391</v>
      </c>
      <c r="GV272">
        <v>2.4621599999999999</v>
      </c>
      <c r="GW272">
        <v>1.9982899999999999</v>
      </c>
      <c r="GX272">
        <v>2.7331500000000002</v>
      </c>
      <c r="GY272">
        <v>2.0935100000000002</v>
      </c>
      <c r="GZ272">
        <v>2.3767100000000001</v>
      </c>
      <c r="HA272">
        <v>43.0199</v>
      </c>
      <c r="HB272">
        <v>15.839399999999999</v>
      </c>
      <c r="HC272">
        <v>18</v>
      </c>
      <c r="HD272">
        <v>429.54700000000003</v>
      </c>
      <c r="HE272">
        <v>580.11099999999999</v>
      </c>
      <c r="HF272">
        <v>22.542999999999999</v>
      </c>
      <c r="HG272">
        <v>28.048200000000001</v>
      </c>
      <c r="HH272">
        <v>30.0002</v>
      </c>
      <c r="HI272">
        <v>28.027100000000001</v>
      </c>
      <c r="HJ272">
        <v>27.997599999999998</v>
      </c>
      <c r="HK272">
        <v>7.9044699999999999</v>
      </c>
      <c r="HL272">
        <v>42.436100000000003</v>
      </c>
      <c r="HM272">
        <v>0</v>
      </c>
      <c r="HN272">
        <v>22.510899999999999</v>
      </c>
      <c r="HO272">
        <v>63.115699999999997</v>
      </c>
      <c r="HP272">
        <v>18.276299999999999</v>
      </c>
      <c r="HQ272">
        <v>96.627200000000002</v>
      </c>
      <c r="HR272">
        <v>100.283</v>
      </c>
    </row>
    <row r="273" spans="1:226" x14ac:dyDescent="0.2">
      <c r="A273">
        <v>257</v>
      </c>
      <c r="B273">
        <v>1657226852</v>
      </c>
      <c r="C273">
        <v>3185.5</v>
      </c>
      <c r="D273" t="s">
        <v>875</v>
      </c>
      <c r="E273" t="s">
        <v>876</v>
      </c>
      <c r="F273">
        <v>5</v>
      </c>
      <c r="G273" t="s">
        <v>832</v>
      </c>
      <c r="H273" t="s">
        <v>354</v>
      </c>
      <c r="I273">
        <v>1657226849</v>
      </c>
      <c r="J273">
        <f t="shared" ref="J273:J336" si="136">(K273)/1000</f>
        <v>4.4298955883899302E-3</v>
      </c>
      <c r="K273">
        <f t="shared" ref="K273:K336" si="137">IF(BF273, AN273, AH273)</f>
        <v>4.4298955883899298</v>
      </c>
      <c r="L273">
        <f t="shared" ref="L273:L336" si="138">IF(BF273, AI273, AG273)</f>
        <v>15.324707482647263</v>
      </c>
      <c r="M273">
        <f t="shared" ref="M273:M336" si="139">BH273 - IF(AU273&gt;1, L273*BB273*100/(AW273*BV273), 0)</f>
        <v>399.088545454545</v>
      </c>
      <c r="N273">
        <f t="shared" ref="N273:N336" si="140">((T273-J273/2)*M273-L273)/(T273+J273/2)</f>
        <v>262.28983373179835</v>
      </c>
      <c r="O273">
        <f t="shared" ref="O273:O336" si="141">N273*(BO273+BP273)/1000</f>
        <v>18.099921157279944</v>
      </c>
      <c r="P273">
        <f t="shared" ref="P273:P336" si="142">(BH273 - IF(AU273&gt;1, L273*BB273*100/(AW273*BV273), 0))*(BO273+BP273)/1000</f>
        <v>27.540035024335253</v>
      </c>
      <c r="Q273">
        <f t="shared" ref="Q273:Q336" si="143">2/((1/S273-1/R273)+SIGN(S273)*SQRT((1/S273-1/R273)*(1/S273-1/R273) + 4*BC273/((BC273+1)*(BC273+1))*(2*1/S273*1/R273-1/R273*1/R273)))</f>
        <v>0.20455793604478778</v>
      </c>
      <c r="R273">
        <f t="shared" ref="R273:R336" si="144">IF(LEFT(BD273,1)&lt;&gt;"0",IF(LEFT(BD273,1)="1",3,BE273),$D$5+$E$5*(BV273*BO273/($K$5*1000))+$F$5*(BV273*BO273/($K$5*1000))*MAX(MIN(BB273,$J$5),$I$5)*MAX(MIN(BB273,$J$5),$I$5)+$G$5*MAX(MIN(BB273,$J$5),$I$5)*(BV273*BO273/($K$5*1000))+$H$5*(BV273*BO273/($K$5*1000))*(BV273*BO273/($K$5*1000)))</f>
        <v>2.3266615828803614</v>
      </c>
      <c r="S273">
        <f t="shared" ref="S273:S336" si="145">J273*(1000-(1000*0.61365*EXP(17.502*W273/(240.97+W273))/(BO273+BP273)+BJ273)/2)/(1000*0.61365*EXP(17.502*W273/(240.97+W273))/(BO273+BP273)-BJ273)</f>
        <v>0.19506597684702834</v>
      </c>
      <c r="T273">
        <f t="shared" ref="T273:T336" si="146">1/((BC273+1)/(Q273/1.6)+1/(R273/1.37)) + BC273/((BC273+1)/(Q273/1.6) + BC273/(R273/1.37))</f>
        <v>0.12273234048272506</v>
      </c>
      <c r="U273">
        <f t="shared" ref="U273:U336" si="147">(AX273*BA273)</f>
        <v>321.51759463636301</v>
      </c>
      <c r="V273">
        <f t="shared" ref="V273:V336" si="148">(BQ273+(U273+2*0.95*0.0000000567*(((BQ273+$B$7)+273)^4-(BQ273+273)^4)-44100*J273)/(1.84*29.3*R273+8*0.95*0.0000000567*(BQ273+273)^3))</f>
        <v>26.727776167797678</v>
      </c>
      <c r="W273">
        <f t="shared" ref="W273:W336" si="149">($C$7*BR273+$D$7*BS273+$E$7*V273)</f>
        <v>25.0463818181818</v>
      </c>
      <c r="X273">
        <f t="shared" ref="X273:X336" si="150">0.61365*EXP(17.502*W273/(240.97+W273))</f>
        <v>3.1884807982159433</v>
      </c>
      <c r="Y273">
        <f t="shared" ref="Y273:Y336" si="151">(Z273/AA273*100)</f>
        <v>50.260287704975795</v>
      </c>
      <c r="Z273">
        <f t="shared" ref="Z273:Z336" si="152">BJ273*(BO273+BP273)/1000</f>
        <v>1.6765851557137175</v>
      </c>
      <c r="AA273">
        <f t="shared" ref="AA273:AA336" si="153">0.61365*EXP(17.502*BQ273/(240.97+BQ273))</f>
        <v>3.3358049312314915</v>
      </c>
      <c r="AB273">
        <f t="shared" ref="AB273:AB336" si="154">(X273-BJ273*(BO273+BP273)/1000)</f>
        <v>1.5118956425022259</v>
      </c>
      <c r="AC273">
        <f t="shared" ref="AC273:AC336" si="155">(-J273*44100)</f>
        <v>-195.35839544799592</v>
      </c>
      <c r="AD273">
        <f t="shared" ref="AD273:AD336" si="156">2*29.3*R273*0.92*(BQ273-W273)</f>
        <v>95.338566460707654</v>
      </c>
      <c r="AE273">
        <f t="shared" ref="AE273:AE336" si="157">2*0.95*0.0000000567*(((BQ273+$B$7)+273)^4-(W273+273)^4)</f>
        <v>8.704805865607927</v>
      </c>
      <c r="AF273">
        <f t="shared" ref="AF273:AF336" si="158">U273+AE273+AC273+AD273</f>
        <v>230.20257151468266</v>
      </c>
      <c r="AG273">
        <f t="shared" ref="AG273:AG336" si="159">BN273*AU273*(BI273-BH273*(1000-AU273*BK273)/(1000-AU273*BJ273))/(100*BB273)</f>
        <v>15.519386928993733</v>
      </c>
      <c r="AH273">
        <f t="shared" ref="AH273:AH336" si="160">1000*BN273*AU273*(BJ273-BK273)/(100*BB273*(1000-AU273*BJ273))</f>
        <v>4.4986518184490736</v>
      </c>
      <c r="AI273">
        <f t="shared" ref="AI273:AI336" si="161">(AJ273 - AK273 - BO273*1000/(8.314*(BQ273+273.15)) * AM273/BN273 * AL273) * BN273/(100*BB273) * (1000 - BK273)/1000</f>
        <v>15.324707482647263</v>
      </c>
      <c r="AJ273">
        <v>427.98400597243102</v>
      </c>
      <c r="AK273">
        <v>409.11675757575699</v>
      </c>
      <c r="AL273">
        <v>3.2623430651028303E-2</v>
      </c>
      <c r="AM273">
        <v>66.858535473145096</v>
      </c>
      <c r="AN273">
        <f t="shared" ref="AN273:AN336" si="162">(AP273 - AO273 + BO273*1000/(8.314*(BQ273+273.15)) * AR273/BN273 * AQ273) * BN273/(100*BB273) * 1000/(1000 - AP273)</f>
        <v>4.4298955883899298</v>
      </c>
      <c r="AO273">
        <v>19.027484310376</v>
      </c>
      <c r="AP273">
        <v>24.269590303030299</v>
      </c>
      <c r="AQ273">
        <v>-1.2845720758646701E-2</v>
      </c>
      <c r="AR273">
        <v>77.585442466858296</v>
      </c>
      <c r="AS273">
        <v>16</v>
      </c>
      <c r="AT273">
        <v>3</v>
      </c>
      <c r="AU273">
        <f t="shared" ref="AU273:AU336" si="163">IF(AS273*$H$13&gt;=AW273,1,(AW273/(AW273-AS273*$H$13)))</f>
        <v>1</v>
      </c>
      <c r="AV273">
        <f t="shared" ref="AV273:AV336" si="164">(AU273-1)*100</f>
        <v>0</v>
      </c>
      <c r="AW273">
        <f t="shared" ref="AW273:AW336" si="165">MAX(0,($B$13+$C$13*BV273)/(1+$D$13*BV273)*BO273/(BQ273+273)*$E$13)</f>
        <v>36588.859461452979</v>
      </c>
      <c r="AX273">
        <f t="shared" ref="AX273:AX336" si="166">$B$11*BW273+$C$11*BX273+$F$11*CI273*(1-CL273)</f>
        <v>2000.00636363636</v>
      </c>
      <c r="AY273">
        <f t="shared" ref="AY273:AY336" si="167">AX273*AZ273</f>
        <v>1681.2056454545423</v>
      </c>
      <c r="AZ273">
        <f t="shared" ref="AZ273:AZ336" si="168">($B$11*$D$9+$C$11*$D$9+$F$11*((CV273+CN273)/MAX(CV273+CN273+CW273, 0.1)*$I$9+CW273/MAX(CV273+CN273+CW273, 0.1)*$J$9))/($B$11+$C$11+$F$11)</f>
        <v>0.84060014809043782</v>
      </c>
      <c r="BA273">
        <f t="shared" ref="BA273:BA336" si="169">($B$11*$K$9+$C$11*$K$9+$F$11*((CV273+CN273)/MAX(CV273+CN273+CW273, 0.1)*$P$9+CW273/MAX(CV273+CN273+CW273, 0.1)*$Q$9))/($B$11+$C$11+$F$11)</f>
        <v>0.16075828581454513</v>
      </c>
      <c r="BB273" s="1">
        <v>6</v>
      </c>
      <c r="BC273">
        <v>0.5</v>
      </c>
      <c r="BD273" t="s">
        <v>355</v>
      </c>
      <c r="BE273">
        <v>2</v>
      </c>
      <c r="BF273" t="b">
        <v>1</v>
      </c>
      <c r="BG273">
        <v>1657226849</v>
      </c>
      <c r="BH273">
        <v>399.088545454545</v>
      </c>
      <c r="BI273">
        <v>419.86618181818199</v>
      </c>
      <c r="BJ273">
        <v>24.2957545454545</v>
      </c>
      <c r="BK273">
        <v>19.028545454545501</v>
      </c>
      <c r="BL273">
        <v>395.91263636363601</v>
      </c>
      <c r="BM273">
        <v>23.946690909090901</v>
      </c>
      <c r="BN273">
        <v>500.00145454545498</v>
      </c>
      <c r="BO273">
        <v>68.907281818181801</v>
      </c>
      <c r="BP273">
        <v>0.10004835454545501</v>
      </c>
      <c r="BQ273">
        <v>25.8064454545455</v>
      </c>
      <c r="BR273">
        <v>25.0463818181818</v>
      </c>
      <c r="BS273">
        <v>999.9</v>
      </c>
      <c r="BT273">
        <v>0</v>
      </c>
      <c r="BU273">
        <v>0</v>
      </c>
      <c r="BV273">
        <v>10002.022727272701</v>
      </c>
      <c r="BW273">
        <v>0</v>
      </c>
      <c r="BX273">
        <v>1721.4372727272701</v>
      </c>
      <c r="BY273">
        <v>-20.7777363636364</v>
      </c>
      <c r="BZ273">
        <v>409.02609090909101</v>
      </c>
      <c r="CA273">
        <v>428.01036363636399</v>
      </c>
      <c r="CB273">
        <v>5.26722</v>
      </c>
      <c r="CC273">
        <v>419.86618181818199</v>
      </c>
      <c r="CD273">
        <v>19.028545454545501</v>
      </c>
      <c r="CE273">
        <v>1.6741545454545499</v>
      </c>
      <c r="CF273">
        <v>1.31120272727273</v>
      </c>
      <c r="CG273">
        <v>14.6588363636364</v>
      </c>
      <c r="CH273">
        <v>10.9279090909091</v>
      </c>
      <c r="CI273">
        <v>2000.00636363636</v>
      </c>
      <c r="CJ273">
        <v>0.97999654545454495</v>
      </c>
      <c r="CK273">
        <v>2.0003336363636399E-2</v>
      </c>
      <c r="CL273">
        <v>0</v>
      </c>
      <c r="CM273">
        <v>2.4427727272727302</v>
      </c>
      <c r="CN273">
        <v>0</v>
      </c>
      <c r="CO273">
        <v>14755.0636363636</v>
      </c>
      <c r="CP273">
        <v>16705.427272727298</v>
      </c>
      <c r="CQ273">
        <v>47.811999999999998</v>
      </c>
      <c r="CR273">
        <v>50.7781818181818</v>
      </c>
      <c r="CS273">
        <v>49.125</v>
      </c>
      <c r="CT273">
        <v>48.125</v>
      </c>
      <c r="CU273">
        <v>46.954181818181802</v>
      </c>
      <c r="CV273">
        <v>1959.99636363636</v>
      </c>
      <c r="CW273">
        <v>40.01</v>
      </c>
      <c r="CX273">
        <v>0</v>
      </c>
      <c r="CY273">
        <v>1651543914.2</v>
      </c>
      <c r="CZ273">
        <v>0</v>
      </c>
      <c r="DA273">
        <v>1657211497.5999999</v>
      </c>
      <c r="DB273" t="s">
        <v>356</v>
      </c>
      <c r="DC273">
        <v>1657211493.5999999</v>
      </c>
      <c r="DD273">
        <v>1657211497.5999999</v>
      </c>
      <c r="DE273">
        <v>1</v>
      </c>
      <c r="DF273">
        <v>1.526</v>
      </c>
      <c r="DG273">
        <v>4.4999999999999998E-2</v>
      </c>
      <c r="DH273">
        <v>2.6110000000000002</v>
      </c>
      <c r="DI273">
        <v>0.157</v>
      </c>
      <c r="DJ273">
        <v>420</v>
      </c>
      <c r="DK273">
        <v>20</v>
      </c>
      <c r="DL273">
        <v>0.57999999999999996</v>
      </c>
      <c r="DM273">
        <v>0.22</v>
      </c>
      <c r="DN273">
        <v>-20.848714634146301</v>
      </c>
      <c r="DO273">
        <v>0.70804599303137306</v>
      </c>
      <c r="DP273">
        <v>8.7800887714206896E-2</v>
      </c>
      <c r="DQ273">
        <v>0</v>
      </c>
      <c r="DR273">
        <v>5.3423180487804904</v>
      </c>
      <c r="DS273">
        <v>-0.62939874564460696</v>
      </c>
      <c r="DT273">
        <v>6.2894067509583595E-2</v>
      </c>
      <c r="DU273">
        <v>0</v>
      </c>
      <c r="DV273">
        <v>0</v>
      </c>
      <c r="DW273">
        <v>2</v>
      </c>
      <c r="DX273" t="s">
        <v>365</v>
      </c>
      <c r="DY273">
        <v>2.8559100000000002</v>
      </c>
      <c r="DZ273">
        <v>2.7164600000000001</v>
      </c>
      <c r="EA273">
        <v>6.6950399999999993E-2</v>
      </c>
      <c r="EB273">
        <v>6.9972199999999998E-2</v>
      </c>
      <c r="EC273">
        <v>7.9426999999999998E-2</v>
      </c>
      <c r="ED273">
        <v>6.6899899999999998E-2</v>
      </c>
      <c r="EE273">
        <v>26312.7</v>
      </c>
      <c r="EF273">
        <v>22827.3</v>
      </c>
      <c r="EG273">
        <v>25251.8</v>
      </c>
      <c r="EH273">
        <v>23909</v>
      </c>
      <c r="EI273">
        <v>39697.5</v>
      </c>
      <c r="EJ273">
        <v>36940</v>
      </c>
      <c r="EK273">
        <v>45666.8</v>
      </c>
      <c r="EL273">
        <v>42664.1</v>
      </c>
      <c r="EM273">
        <v>1.7846500000000001</v>
      </c>
      <c r="EN273">
        <v>2.0337000000000001</v>
      </c>
      <c r="EO273">
        <v>4.66928E-2</v>
      </c>
      <c r="EP273">
        <v>0</v>
      </c>
      <c r="EQ273">
        <v>24.2639</v>
      </c>
      <c r="ER273">
        <v>999.9</v>
      </c>
      <c r="ES273">
        <v>27.738</v>
      </c>
      <c r="ET273">
        <v>38.853999999999999</v>
      </c>
      <c r="EU273">
        <v>28.063700000000001</v>
      </c>
      <c r="EV273">
        <v>51.9818</v>
      </c>
      <c r="EW273">
        <v>38.3934</v>
      </c>
      <c r="EX273">
        <v>2</v>
      </c>
      <c r="EY273">
        <v>4.6732700000000002E-2</v>
      </c>
      <c r="EZ273">
        <v>5.2494800000000001</v>
      </c>
      <c r="FA273">
        <v>20.165500000000002</v>
      </c>
      <c r="FB273">
        <v>5.2361599999999999</v>
      </c>
      <c r="FC273">
        <v>11.992000000000001</v>
      </c>
      <c r="FD273">
        <v>4.9573</v>
      </c>
      <c r="FE273">
        <v>3.3039999999999998</v>
      </c>
      <c r="FF273">
        <v>9999</v>
      </c>
      <c r="FG273">
        <v>326.3</v>
      </c>
      <c r="FH273">
        <v>9999</v>
      </c>
      <c r="FI273">
        <v>4927</v>
      </c>
      <c r="FJ273">
        <v>1.86819</v>
      </c>
      <c r="FK273">
        <v>1.8640099999999999</v>
      </c>
      <c r="FL273">
        <v>1.87148</v>
      </c>
      <c r="FM273">
        <v>1.86256</v>
      </c>
      <c r="FN273">
        <v>1.86188</v>
      </c>
      <c r="FO273">
        <v>1.86829</v>
      </c>
      <c r="FP273">
        <v>1.8584000000000001</v>
      </c>
      <c r="FQ273">
        <v>1.8646199999999999</v>
      </c>
      <c r="FR273">
        <v>5</v>
      </c>
      <c r="FS273">
        <v>0</v>
      </c>
      <c r="FT273">
        <v>0</v>
      </c>
      <c r="FU273">
        <v>0</v>
      </c>
      <c r="FV273" t="s">
        <v>358</v>
      </c>
      <c r="FW273" t="s">
        <v>359</v>
      </c>
      <c r="FX273" t="s">
        <v>360</v>
      </c>
      <c r="FY273" t="s">
        <v>360</v>
      </c>
      <c r="FZ273" t="s">
        <v>360</v>
      </c>
      <c r="GA273" t="s">
        <v>360</v>
      </c>
      <c r="GB273">
        <v>0</v>
      </c>
      <c r="GC273">
        <v>100</v>
      </c>
      <c r="GD273">
        <v>100</v>
      </c>
      <c r="GE273">
        <v>3.1760000000000002</v>
      </c>
      <c r="GF273">
        <v>0.34820000000000001</v>
      </c>
      <c r="GG273">
        <v>1.64354498451179</v>
      </c>
      <c r="GH273">
        <v>4.8697645535604704E-3</v>
      </c>
      <c r="GI273">
        <v>-2.9716501002383001E-6</v>
      </c>
      <c r="GJ273">
        <v>1.12513468715282E-9</v>
      </c>
      <c r="GK273">
        <v>-5.6040547963591501E-2</v>
      </c>
      <c r="GL273">
        <v>-3.4440246100026599E-2</v>
      </c>
      <c r="GM273">
        <v>3.75033726110429E-3</v>
      </c>
      <c r="GN273">
        <v>-6.7053370517907205E-5</v>
      </c>
      <c r="GO273">
        <v>20</v>
      </c>
      <c r="GP273">
        <v>2120</v>
      </c>
      <c r="GQ273">
        <v>2</v>
      </c>
      <c r="GR273">
        <v>25</v>
      </c>
      <c r="GS273">
        <v>256</v>
      </c>
      <c r="GT273">
        <v>255.9</v>
      </c>
      <c r="GU273">
        <v>1.32935</v>
      </c>
      <c r="GV273">
        <v>2.4230999999999998</v>
      </c>
      <c r="GW273">
        <v>1.9982899999999999</v>
      </c>
      <c r="GX273">
        <v>2.7319300000000002</v>
      </c>
      <c r="GY273">
        <v>2.0935100000000002</v>
      </c>
      <c r="GZ273">
        <v>2.3559600000000001</v>
      </c>
      <c r="HA273">
        <v>43.263300000000001</v>
      </c>
      <c r="HB273">
        <v>15.7256</v>
      </c>
      <c r="HC273">
        <v>18</v>
      </c>
      <c r="HD273">
        <v>428.87900000000002</v>
      </c>
      <c r="HE273">
        <v>581.20100000000002</v>
      </c>
      <c r="HF273">
        <v>19.810099999999998</v>
      </c>
      <c r="HG273">
        <v>28.020299999999999</v>
      </c>
      <c r="HH273">
        <v>29.999700000000001</v>
      </c>
      <c r="HI273">
        <v>27.9833</v>
      </c>
      <c r="HJ273">
        <v>27.951799999999999</v>
      </c>
      <c r="HK273">
        <v>26.6492</v>
      </c>
      <c r="HL273">
        <v>35.1111</v>
      </c>
      <c r="HM273">
        <v>0</v>
      </c>
      <c r="HN273">
        <v>19.7956</v>
      </c>
      <c r="HO273">
        <v>426.71100000000001</v>
      </c>
      <c r="HP273">
        <v>19.113499999999998</v>
      </c>
      <c r="HQ273">
        <v>96.639600000000002</v>
      </c>
      <c r="HR273">
        <v>100.294</v>
      </c>
    </row>
    <row r="274" spans="1:226" x14ac:dyDescent="0.2">
      <c r="A274">
        <v>258</v>
      </c>
      <c r="B274">
        <v>1657226857</v>
      </c>
      <c r="C274">
        <v>3190.5</v>
      </c>
      <c r="D274" t="s">
        <v>877</v>
      </c>
      <c r="E274" t="s">
        <v>878</v>
      </c>
      <c r="F274">
        <v>5</v>
      </c>
      <c r="G274" t="s">
        <v>832</v>
      </c>
      <c r="H274" t="s">
        <v>354</v>
      </c>
      <c r="I274">
        <v>1657226854.5</v>
      </c>
      <c r="J274">
        <f t="shared" si="136"/>
        <v>4.3961954222045026E-3</v>
      </c>
      <c r="K274">
        <f t="shared" si="137"/>
        <v>4.396195422204503</v>
      </c>
      <c r="L274">
        <f t="shared" si="138"/>
        <v>15.279840967048372</v>
      </c>
      <c r="M274">
        <f t="shared" si="139"/>
        <v>399.282222222222</v>
      </c>
      <c r="N274">
        <f t="shared" si="140"/>
        <v>262.10530321099907</v>
      </c>
      <c r="O274">
        <f t="shared" si="141"/>
        <v>18.087445909611358</v>
      </c>
      <c r="P274">
        <f t="shared" si="142"/>
        <v>27.553794252304911</v>
      </c>
      <c r="Q274">
        <f t="shared" si="143"/>
        <v>0.20326702719513048</v>
      </c>
      <c r="R274">
        <f t="shared" si="144"/>
        <v>2.3253499877905885</v>
      </c>
      <c r="S274">
        <f t="shared" si="145"/>
        <v>0.19388651591126183</v>
      </c>
      <c r="T274">
        <f t="shared" si="146"/>
        <v>0.12198579391833173</v>
      </c>
      <c r="U274">
        <f t="shared" si="147"/>
        <v>321.51409633333259</v>
      </c>
      <c r="V274">
        <f t="shared" si="148"/>
        <v>26.675823336500837</v>
      </c>
      <c r="W274">
        <f t="shared" si="149"/>
        <v>25.013400000000001</v>
      </c>
      <c r="X274">
        <f t="shared" si="150"/>
        <v>3.1822187079980253</v>
      </c>
      <c r="Y274">
        <f t="shared" si="151"/>
        <v>50.328088144934945</v>
      </c>
      <c r="Z274">
        <f t="shared" si="152"/>
        <v>1.6725584183104036</v>
      </c>
      <c r="AA274">
        <f t="shared" si="153"/>
        <v>3.3233100639423574</v>
      </c>
      <c r="AB274">
        <f t="shared" si="154"/>
        <v>1.5096602896876217</v>
      </c>
      <c r="AC274">
        <f t="shared" si="155"/>
        <v>-193.87221811921856</v>
      </c>
      <c r="AD274">
        <f t="shared" si="156"/>
        <v>91.482485563874036</v>
      </c>
      <c r="AE274">
        <f t="shared" si="157"/>
        <v>8.3533955290568169</v>
      </c>
      <c r="AF274">
        <f t="shared" si="158"/>
        <v>227.47775930704486</v>
      </c>
      <c r="AG274">
        <f t="shared" si="159"/>
        <v>15.961270437887139</v>
      </c>
      <c r="AH274">
        <f t="shared" si="160"/>
        <v>4.458888451668523</v>
      </c>
      <c r="AI274">
        <f t="shared" si="161"/>
        <v>15.279840967048372</v>
      </c>
      <c r="AJ274">
        <v>428.12108084853298</v>
      </c>
      <c r="AK274">
        <v>409.29896969697</v>
      </c>
      <c r="AL274">
        <v>3.5308563446478397E-2</v>
      </c>
      <c r="AM274">
        <v>66.858535473145096</v>
      </c>
      <c r="AN274">
        <f t="shared" si="162"/>
        <v>4.396195422204503</v>
      </c>
      <c r="AO274">
        <v>19.021650048513401</v>
      </c>
      <c r="AP274">
        <v>24.215958181818198</v>
      </c>
      <c r="AQ274">
        <v>-1.0838944737455799E-2</v>
      </c>
      <c r="AR274">
        <v>77.585442466858296</v>
      </c>
      <c r="AS274">
        <v>15</v>
      </c>
      <c r="AT274">
        <v>3</v>
      </c>
      <c r="AU274">
        <f t="shared" si="163"/>
        <v>1</v>
      </c>
      <c r="AV274">
        <f t="shared" si="164"/>
        <v>0</v>
      </c>
      <c r="AW274">
        <f t="shared" si="165"/>
        <v>36565.212475258217</v>
      </c>
      <c r="AX274">
        <f t="shared" si="166"/>
        <v>1999.98444444444</v>
      </c>
      <c r="AY274">
        <f t="shared" si="167"/>
        <v>1681.1872333333297</v>
      </c>
      <c r="AZ274">
        <f t="shared" si="168"/>
        <v>0.84060015466786964</v>
      </c>
      <c r="BA274">
        <f t="shared" si="169"/>
        <v>0.1607582985089884</v>
      </c>
      <c r="BB274" s="1">
        <v>6</v>
      </c>
      <c r="BC274">
        <v>0.5</v>
      </c>
      <c r="BD274" t="s">
        <v>355</v>
      </c>
      <c r="BE274">
        <v>2</v>
      </c>
      <c r="BF274" t="b">
        <v>1</v>
      </c>
      <c r="BG274">
        <v>1657226854.5</v>
      </c>
      <c r="BH274">
        <v>399.282222222222</v>
      </c>
      <c r="BI274">
        <v>420.57211111111098</v>
      </c>
      <c r="BJ274">
        <v>24.2370555555556</v>
      </c>
      <c r="BK274">
        <v>19.016088888888898</v>
      </c>
      <c r="BL274">
        <v>396.10599999999999</v>
      </c>
      <c r="BM274">
        <v>23.889722222222201</v>
      </c>
      <c r="BN274">
        <v>500.00144444444402</v>
      </c>
      <c r="BO274">
        <v>68.908333333333303</v>
      </c>
      <c r="BP274">
        <v>9.99838888888889E-2</v>
      </c>
      <c r="BQ274">
        <v>25.743133333333301</v>
      </c>
      <c r="BR274">
        <v>25.013400000000001</v>
      </c>
      <c r="BS274">
        <v>999.9</v>
      </c>
      <c r="BT274">
        <v>0</v>
      </c>
      <c r="BU274">
        <v>0</v>
      </c>
      <c r="BV274">
        <v>9992.9166666666697</v>
      </c>
      <c r="BW274">
        <v>0</v>
      </c>
      <c r="BX274">
        <v>1722.57</v>
      </c>
      <c r="BY274">
        <v>-21.289944444444401</v>
      </c>
      <c r="BZ274">
        <v>409.2</v>
      </c>
      <c r="CA274">
        <v>428.724777777778</v>
      </c>
      <c r="CB274">
        <v>5.22098777777778</v>
      </c>
      <c r="CC274">
        <v>420.57211111111098</v>
      </c>
      <c r="CD274">
        <v>19.016088888888898</v>
      </c>
      <c r="CE274">
        <v>1.6701355555555599</v>
      </c>
      <c r="CF274">
        <v>1.31036666666667</v>
      </c>
      <c r="CG274">
        <v>14.6216222222222</v>
      </c>
      <c r="CH274">
        <v>10.918288888888901</v>
      </c>
      <c r="CI274">
        <v>1999.98444444444</v>
      </c>
      <c r="CJ274">
        <v>0.97999666666666696</v>
      </c>
      <c r="CK274">
        <v>2.0003211111111099E-2</v>
      </c>
      <c r="CL274">
        <v>0</v>
      </c>
      <c r="CM274">
        <v>2.3625777777777799</v>
      </c>
      <c r="CN274">
        <v>0</v>
      </c>
      <c r="CO274">
        <v>14759.1111111111</v>
      </c>
      <c r="CP274">
        <v>16705.277777777799</v>
      </c>
      <c r="CQ274">
        <v>47.811999999999998</v>
      </c>
      <c r="CR274">
        <v>50.811999999999998</v>
      </c>
      <c r="CS274">
        <v>49.125</v>
      </c>
      <c r="CT274">
        <v>48.131888888888902</v>
      </c>
      <c r="CU274">
        <v>47</v>
      </c>
      <c r="CV274">
        <v>1959.97444444444</v>
      </c>
      <c r="CW274">
        <v>40.01</v>
      </c>
      <c r="CX274">
        <v>0</v>
      </c>
      <c r="CY274">
        <v>1651543919</v>
      </c>
      <c r="CZ274">
        <v>0</v>
      </c>
      <c r="DA274">
        <v>1657211497.5999999</v>
      </c>
      <c r="DB274" t="s">
        <v>356</v>
      </c>
      <c r="DC274">
        <v>1657211493.5999999</v>
      </c>
      <c r="DD274">
        <v>1657211497.5999999</v>
      </c>
      <c r="DE274">
        <v>1</v>
      </c>
      <c r="DF274">
        <v>1.526</v>
      </c>
      <c r="DG274">
        <v>4.4999999999999998E-2</v>
      </c>
      <c r="DH274">
        <v>2.6110000000000002</v>
      </c>
      <c r="DI274">
        <v>0.157</v>
      </c>
      <c r="DJ274">
        <v>420</v>
      </c>
      <c r="DK274">
        <v>20</v>
      </c>
      <c r="DL274">
        <v>0.57999999999999996</v>
      </c>
      <c r="DM274">
        <v>0.22</v>
      </c>
      <c r="DN274">
        <v>-20.844973170731699</v>
      </c>
      <c r="DO274">
        <v>-0.18859442508707999</v>
      </c>
      <c r="DP274">
        <v>0.15563414576811499</v>
      </c>
      <c r="DQ274">
        <v>0</v>
      </c>
      <c r="DR274">
        <v>5.3026382926829303</v>
      </c>
      <c r="DS274">
        <v>-0.59862648083624104</v>
      </c>
      <c r="DT274">
        <v>5.9929187436850599E-2</v>
      </c>
      <c r="DU274">
        <v>0</v>
      </c>
      <c r="DV274">
        <v>0</v>
      </c>
      <c r="DW274">
        <v>2</v>
      </c>
      <c r="DX274" t="s">
        <v>365</v>
      </c>
      <c r="DY274">
        <v>2.8557800000000002</v>
      </c>
      <c r="DZ274">
        <v>2.7163400000000002</v>
      </c>
      <c r="EA274">
        <v>6.6990499999999994E-2</v>
      </c>
      <c r="EB274">
        <v>7.0341600000000004E-2</v>
      </c>
      <c r="EC274">
        <v>7.9305399999999998E-2</v>
      </c>
      <c r="ED274">
        <v>6.6841499999999998E-2</v>
      </c>
      <c r="EE274">
        <v>26311.8</v>
      </c>
      <c r="EF274">
        <v>22818.3</v>
      </c>
      <c r="EG274">
        <v>25252</v>
      </c>
      <c r="EH274">
        <v>23909.1</v>
      </c>
      <c r="EI274">
        <v>39703.1</v>
      </c>
      <c r="EJ274">
        <v>36942.6</v>
      </c>
      <c r="EK274">
        <v>45667.1</v>
      </c>
      <c r="EL274">
        <v>42664.4</v>
      </c>
      <c r="EM274">
        <v>1.7847200000000001</v>
      </c>
      <c r="EN274">
        <v>2.03382</v>
      </c>
      <c r="EO274">
        <v>4.4919599999999997E-2</v>
      </c>
      <c r="EP274">
        <v>0</v>
      </c>
      <c r="EQ274">
        <v>24.252400000000002</v>
      </c>
      <c r="ER274">
        <v>999.9</v>
      </c>
      <c r="ES274">
        <v>27.689</v>
      </c>
      <c r="ET274">
        <v>38.853999999999999</v>
      </c>
      <c r="EU274">
        <v>28.014399999999998</v>
      </c>
      <c r="EV274">
        <v>51.931800000000003</v>
      </c>
      <c r="EW274">
        <v>38.389400000000002</v>
      </c>
      <c r="EX274">
        <v>2</v>
      </c>
      <c r="EY274">
        <v>4.5706299999999998E-2</v>
      </c>
      <c r="EZ274">
        <v>5.07158</v>
      </c>
      <c r="FA274">
        <v>20.171099999999999</v>
      </c>
      <c r="FB274">
        <v>5.2345100000000002</v>
      </c>
      <c r="FC274">
        <v>11.992000000000001</v>
      </c>
      <c r="FD274">
        <v>4.9568500000000002</v>
      </c>
      <c r="FE274">
        <v>3.3039000000000001</v>
      </c>
      <c r="FF274">
        <v>9999</v>
      </c>
      <c r="FG274">
        <v>326.3</v>
      </c>
      <c r="FH274">
        <v>9999</v>
      </c>
      <c r="FI274">
        <v>4927</v>
      </c>
      <c r="FJ274">
        <v>1.86825</v>
      </c>
      <c r="FK274">
        <v>1.8640099999999999</v>
      </c>
      <c r="FL274">
        <v>1.8714900000000001</v>
      </c>
      <c r="FM274">
        <v>1.8625499999999999</v>
      </c>
      <c r="FN274">
        <v>1.86188</v>
      </c>
      <c r="FO274">
        <v>1.86829</v>
      </c>
      <c r="FP274">
        <v>1.8584499999999999</v>
      </c>
      <c r="FQ274">
        <v>1.8646199999999999</v>
      </c>
      <c r="FR274">
        <v>5</v>
      </c>
      <c r="FS274">
        <v>0</v>
      </c>
      <c r="FT274">
        <v>0</v>
      </c>
      <c r="FU274">
        <v>0</v>
      </c>
      <c r="FV274" t="s">
        <v>358</v>
      </c>
      <c r="FW274" t="s">
        <v>359</v>
      </c>
      <c r="FX274" t="s">
        <v>360</v>
      </c>
      <c r="FY274" t="s">
        <v>360</v>
      </c>
      <c r="FZ274" t="s">
        <v>360</v>
      </c>
      <c r="GA274" t="s">
        <v>360</v>
      </c>
      <c r="GB274">
        <v>0</v>
      </c>
      <c r="GC274">
        <v>100</v>
      </c>
      <c r="GD274">
        <v>100</v>
      </c>
      <c r="GE274">
        <v>3.177</v>
      </c>
      <c r="GF274">
        <v>0.34660000000000002</v>
      </c>
      <c r="GG274">
        <v>1.64354498451179</v>
      </c>
      <c r="GH274">
        <v>4.8697645535604704E-3</v>
      </c>
      <c r="GI274">
        <v>-2.9716501002383001E-6</v>
      </c>
      <c r="GJ274">
        <v>1.12513468715282E-9</v>
      </c>
      <c r="GK274">
        <v>-5.6040547963591501E-2</v>
      </c>
      <c r="GL274">
        <v>-3.4440246100026599E-2</v>
      </c>
      <c r="GM274">
        <v>3.75033726110429E-3</v>
      </c>
      <c r="GN274">
        <v>-6.7053370517907205E-5</v>
      </c>
      <c r="GO274">
        <v>20</v>
      </c>
      <c r="GP274">
        <v>2120</v>
      </c>
      <c r="GQ274">
        <v>2</v>
      </c>
      <c r="GR274">
        <v>25</v>
      </c>
      <c r="GS274">
        <v>256.10000000000002</v>
      </c>
      <c r="GT274">
        <v>256</v>
      </c>
      <c r="GU274">
        <v>1.3549800000000001</v>
      </c>
      <c r="GV274">
        <v>2.4169900000000002</v>
      </c>
      <c r="GW274">
        <v>1.9982899999999999</v>
      </c>
      <c r="GX274">
        <v>2.7307100000000002</v>
      </c>
      <c r="GY274">
        <v>2.0935100000000002</v>
      </c>
      <c r="GZ274">
        <v>2.4279799999999998</v>
      </c>
      <c r="HA274">
        <v>43.290399999999998</v>
      </c>
      <c r="HB274">
        <v>15.7431</v>
      </c>
      <c r="HC274">
        <v>18</v>
      </c>
      <c r="HD274">
        <v>428.91300000000001</v>
      </c>
      <c r="HE274">
        <v>581.28800000000001</v>
      </c>
      <c r="HF274">
        <v>19.757100000000001</v>
      </c>
      <c r="HG274">
        <v>28.020299999999999</v>
      </c>
      <c r="HH274">
        <v>29.999400000000001</v>
      </c>
      <c r="HI274">
        <v>27.981999999999999</v>
      </c>
      <c r="HJ274">
        <v>27.9511</v>
      </c>
      <c r="HK274">
        <v>27.220099999999999</v>
      </c>
      <c r="HL274">
        <v>35.1111</v>
      </c>
      <c r="HM274">
        <v>0</v>
      </c>
      <c r="HN274">
        <v>19.776800000000001</v>
      </c>
      <c r="HO274">
        <v>440.149</v>
      </c>
      <c r="HP274">
        <v>19.037800000000001</v>
      </c>
      <c r="HQ274">
        <v>96.640299999999996</v>
      </c>
      <c r="HR274">
        <v>100.295</v>
      </c>
    </row>
    <row r="275" spans="1:226" x14ac:dyDescent="0.2">
      <c r="A275">
        <v>259</v>
      </c>
      <c r="B275">
        <v>1657226862</v>
      </c>
      <c r="C275">
        <v>3195.5</v>
      </c>
      <c r="D275" t="s">
        <v>879</v>
      </c>
      <c r="E275" t="s">
        <v>880</v>
      </c>
      <c r="F275">
        <v>5</v>
      </c>
      <c r="G275" t="s">
        <v>832</v>
      </c>
      <c r="H275" t="s">
        <v>354</v>
      </c>
      <c r="I275">
        <v>1657226859.2</v>
      </c>
      <c r="J275">
        <f t="shared" si="136"/>
        <v>4.3666172450818911E-3</v>
      </c>
      <c r="K275">
        <f t="shared" si="137"/>
        <v>4.3666172450818914</v>
      </c>
      <c r="L275">
        <f t="shared" si="138"/>
        <v>14.856518470095645</v>
      </c>
      <c r="M275">
        <f t="shared" si="139"/>
        <v>400.93560000000002</v>
      </c>
      <c r="N275">
        <f t="shared" si="140"/>
        <v>266.67998741281099</v>
      </c>
      <c r="O275">
        <f t="shared" si="141"/>
        <v>18.402985512033624</v>
      </c>
      <c r="P275">
        <f t="shared" si="142"/>
        <v>27.667663065534022</v>
      </c>
      <c r="Q275">
        <f t="shared" si="143"/>
        <v>0.20244156603666855</v>
      </c>
      <c r="R275">
        <f t="shared" si="144"/>
        <v>2.3279897435350514</v>
      </c>
      <c r="S275">
        <f t="shared" si="145"/>
        <v>0.19314524549825124</v>
      </c>
      <c r="T275">
        <f t="shared" si="146"/>
        <v>0.12151543629538733</v>
      </c>
      <c r="U275">
        <f t="shared" si="147"/>
        <v>321.5208882</v>
      </c>
      <c r="V275">
        <f t="shared" si="148"/>
        <v>26.645473022645568</v>
      </c>
      <c r="W275">
        <f t="shared" si="149"/>
        <v>24.97242</v>
      </c>
      <c r="X275">
        <f t="shared" si="150"/>
        <v>3.1744530182832937</v>
      </c>
      <c r="Y275">
        <f t="shared" si="151"/>
        <v>50.339672071797082</v>
      </c>
      <c r="Z275">
        <f t="shared" si="152"/>
        <v>1.6690807528521843</v>
      </c>
      <c r="AA275">
        <f t="shared" si="153"/>
        <v>3.3156369204623619</v>
      </c>
      <c r="AB275">
        <f t="shared" si="154"/>
        <v>1.5053722654311095</v>
      </c>
      <c r="AC275">
        <f t="shared" si="155"/>
        <v>-192.5678205081114</v>
      </c>
      <c r="AD275">
        <f t="shared" si="156"/>
        <v>91.836932017709387</v>
      </c>
      <c r="AE275">
        <f t="shared" si="157"/>
        <v>8.37288510609093</v>
      </c>
      <c r="AF275">
        <f t="shared" si="158"/>
        <v>229.1628848156889</v>
      </c>
      <c r="AG275">
        <f t="shared" si="159"/>
        <v>20.470139896611531</v>
      </c>
      <c r="AH275">
        <f t="shared" si="160"/>
        <v>4.4369592745611781</v>
      </c>
      <c r="AI275">
        <f t="shared" si="161"/>
        <v>14.856518470095645</v>
      </c>
      <c r="AJ275">
        <v>434.632329144967</v>
      </c>
      <c r="AK275">
        <v>413.12563636363598</v>
      </c>
      <c r="AL275">
        <v>0.89881779088941505</v>
      </c>
      <c r="AM275">
        <v>66.858535473145096</v>
      </c>
      <c r="AN275">
        <f t="shared" si="162"/>
        <v>4.3666172450818914</v>
      </c>
      <c r="AO275">
        <v>18.997024785591901</v>
      </c>
      <c r="AP275">
        <v>24.160913333333301</v>
      </c>
      <c r="AQ275">
        <v>-1.17145721540145E-2</v>
      </c>
      <c r="AR275">
        <v>77.585442466858296</v>
      </c>
      <c r="AS275">
        <v>15</v>
      </c>
      <c r="AT275">
        <v>3</v>
      </c>
      <c r="AU275">
        <f t="shared" si="163"/>
        <v>1</v>
      </c>
      <c r="AV275">
        <f t="shared" si="164"/>
        <v>0</v>
      </c>
      <c r="AW275">
        <f t="shared" si="165"/>
        <v>36633.229947443797</v>
      </c>
      <c r="AX275">
        <f t="shared" si="166"/>
        <v>2000.027</v>
      </c>
      <c r="AY275">
        <f t="shared" si="167"/>
        <v>1681.22298</v>
      </c>
      <c r="AZ275">
        <f t="shared" si="168"/>
        <v>0.84060014189808441</v>
      </c>
      <c r="BA275">
        <f t="shared" si="169"/>
        <v>0.16075827386330285</v>
      </c>
      <c r="BB275" s="1">
        <v>6</v>
      </c>
      <c r="BC275">
        <v>0.5</v>
      </c>
      <c r="BD275" t="s">
        <v>355</v>
      </c>
      <c r="BE275">
        <v>2</v>
      </c>
      <c r="BF275" t="b">
        <v>1</v>
      </c>
      <c r="BG275">
        <v>1657226859.2</v>
      </c>
      <c r="BH275">
        <v>400.93560000000002</v>
      </c>
      <c r="BI275">
        <v>427.6352</v>
      </c>
      <c r="BJ275">
        <v>24.186859999999999</v>
      </c>
      <c r="BK275">
        <v>18.991150000000001</v>
      </c>
      <c r="BL275">
        <v>397.7543</v>
      </c>
      <c r="BM275">
        <v>23.840959999999999</v>
      </c>
      <c r="BN275">
        <v>499.98669999999998</v>
      </c>
      <c r="BO275">
        <v>68.907849999999996</v>
      </c>
      <c r="BP275">
        <v>9.9898539999999994E-2</v>
      </c>
      <c r="BQ275">
        <v>25.704149999999998</v>
      </c>
      <c r="BR275">
        <v>24.97242</v>
      </c>
      <c r="BS275">
        <v>999.9</v>
      </c>
      <c r="BT275">
        <v>0</v>
      </c>
      <c r="BU275">
        <v>0</v>
      </c>
      <c r="BV275">
        <v>10011.01</v>
      </c>
      <c r="BW275">
        <v>0</v>
      </c>
      <c r="BX275">
        <v>1724.001</v>
      </c>
      <c r="BY275">
        <v>-26.699639999999999</v>
      </c>
      <c r="BZ275">
        <v>410.8734</v>
      </c>
      <c r="CA275">
        <v>435.91370000000001</v>
      </c>
      <c r="CB275">
        <v>5.195697</v>
      </c>
      <c r="CC275">
        <v>427.6352</v>
      </c>
      <c r="CD275">
        <v>18.991150000000001</v>
      </c>
      <c r="CE275">
        <v>1.6666639999999999</v>
      </c>
      <c r="CF275">
        <v>1.30864</v>
      </c>
      <c r="CG275">
        <v>14.589359999999999</v>
      </c>
      <c r="CH275">
        <v>10.89845</v>
      </c>
      <c r="CI275">
        <v>2000.027</v>
      </c>
      <c r="CJ275">
        <v>0.9799966</v>
      </c>
      <c r="CK275">
        <v>2.0003279999999998E-2</v>
      </c>
      <c r="CL275">
        <v>0</v>
      </c>
      <c r="CM275">
        <v>2.53437</v>
      </c>
      <c r="CN275">
        <v>0</v>
      </c>
      <c r="CO275">
        <v>14766.33</v>
      </c>
      <c r="CP275">
        <v>16705.61</v>
      </c>
      <c r="CQ275">
        <v>47.811999999999998</v>
      </c>
      <c r="CR275">
        <v>50.811999999999998</v>
      </c>
      <c r="CS275">
        <v>49.125</v>
      </c>
      <c r="CT275">
        <v>48.162199999999999</v>
      </c>
      <c r="CU275">
        <v>47</v>
      </c>
      <c r="CV275">
        <v>1960.0170000000001</v>
      </c>
      <c r="CW275">
        <v>40.01</v>
      </c>
      <c r="CX275">
        <v>0</v>
      </c>
      <c r="CY275">
        <v>1651543924.4000001</v>
      </c>
      <c r="CZ275">
        <v>0</v>
      </c>
      <c r="DA275">
        <v>1657211497.5999999</v>
      </c>
      <c r="DB275" t="s">
        <v>356</v>
      </c>
      <c r="DC275">
        <v>1657211493.5999999</v>
      </c>
      <c r="DD275">
        <v>1657211497.5999999</v>
      </c>
      <c r="DE275">
        <v>1</v>
      </c>
      <c r="DF275">
        <v>1.526</v>
      </c>
      <c r="DG275">
        <v>4.4999999999999998E-2</v>
      </c>
      <c r="DH275">
        <v>2.6110000000000002</v>
      </c>
      <c r="DI275">
        <v>0.157</v>
      </c>
      <c r="DJ275">
        <v>420</v>
      </c>
      <c r="DK275">
        <v>20</v>
      </c>
      <c r="DL275">
        <v>0.57999999999999996</v>
      </c>
      <c r="DM275">
        <v>0.22</v>
      </c>
      <c r="DN275">
        <v>-22.3548902439024</v>
      </c>
      <c r="DO275">
        <v>-21.458420905923401</v>
      </c>
      <c r="DP275">
        <v>2.74621192472733</v>
      </c>
      <c r="DQ275">
        <v>0</v>
      </c>
      <c r="DR275">
        <v>5.25020682926829</v>
      </c>
      <c r="DS275">
        <v>-0.46372599303136403</v>
      </c>
      <c r="DT275">
        <v>4.6194229680774197E-2</v>
      </c>
      <c r="DU275">
        <v>0</v>
      </c>
      <c r="DV275">
        <v>0</v>
      </c>
      <c r="DW275">
        <v>2</v>
      </c>
      <c r="DX275" t="s">
        <v>365</v>
      </c>
      <c r="DY275">
        <v>2.8558500000000002</v>
      </c>
      <c r="DZ275">
        <v>2.71651</v>
      </c>
      <c r="EA275">
        <v>6.7554600000000006E-2</v>
      </c>
      <c r="EB275">
        <v>7.1796399999999996E-2</v>
      </c>
      <c r="EC275">
        <v>7.9173900000000005E-2</v>
      </c>
      <c r="ED275">
        <v>6.6764500000000004E-2</v>
      </c>
      <c r="EE275">
        <v>26296.2</v>
      </c>
      <c r="EF275">
        <v>22783.3</v>
      </c>
      <c r="EG275">
        <v>25252.3</v>
      </c>
      <c r="EH275">
        <v>23909.8</v>
      </c>
      <c r="EI275">
        <v>39709.5</v>
      </c>
      <c r="EJ275">
        <v>36946.800000000003</v>
      </c>
      <c r="EK275">
        <v>45667.8</v>
      </c>
      <c r="EL275">
        <v>42665.8</v>
      </c>
      <c r="EM275">
        <v>1.7847</v>
      </c>
      <c r="EN275">
        <v>2.0338699999999998</v>
      </c>
      <c r="EO275">
        <v>4.30718E-2</v>
      </c>
      <c r="EP275">
        <v>0</v>
      </c>
      <c r="EQ275">
        <v>24.246500000000001</v>
      </c>
      <c r="ER275">
        <v>999.9</v>
      </c>
      <c r="ES275">
        <v>27.664999999999999</v>
      </c>
      <c r="ET275">
        <v>38.884</v>
      </c>
      <c r="EU275">
        <v>28.034600000000001</v>
      </c>
      <c r="EV275">
        <v>51.971800000000002</v>
      </c>
      <c r="EW275">
        <v>38.317300000000003</v>
      </c>
      <c r="EX275">
        <v>2</v>
      </c>
      <c r="EY275">
        <v>4.4537599999999997E-2</v>
      </c>
      <c r="EZ275">
        <v>3.36958</v>
      </c>
      <c r="FA275">
        <v>20.181999999999999</v>
      </c>
      <c r="FB275">
        <v>5.23421</v>
      </c>
      <c r="FC275">
        <v>11.992000000000001</v>
      </c>
      <c r="FD275">
        <v>4.9564500000000002</v>
      </c>
      <c r="FE275">
        <v>3.3039499999999999</v>
      </c>
      <c r="FF275">
        <v>9999</v>
      </c>
      <c r="FG275">
        <v>326.3</v>
      </c>
      <c r="FH275">
        <v>9999</v>
      </c>
      <c r="FI275">
        <v>4927.3</v>
      </c>
      <c r="FJ275">
        <v>1.8682399999999999</v>
      </c>
      <c r="FK275">
        <v>1.8640099999999999</v>
      </c>
      <c r="FL275">
        <v>1.87148</v>
      </c>
      <c r="FM275">
        <v>1.86256</v>
      </c>
      <c r="FN275">
        <v>1.86188</v>
      </c>
      <c r="FO275">
        <v>1.86829</v>
      </c>
      <c r="FP275">
        <v>1.85846</v>
      </c>
      <c r="FQ275">
        <v>1.86463</v>
      </c>
      <c r="FR275">
        <v>5</v>
      </c>
      <c r="FS275">
        <v>0</v>
      </c>
      <c r="FT275">
        <v>0</v>
      </c>
      <c r="FU275">
        <v>0</v>
      </c>
      <c r="FV275" t="s">
        <v>358</v>
      </c>
      <c r="FW275" t="s">
        <v>359</v>
      </c>
      <c r="FX275" t="s">
        <v>360</v>
      </c>
      <c r="FY275" t="s">
        <v>360</v>
      </c>
      <c r="FZ275" t="s">
        <v>360</v>
      </c>
      <c r="GA275" t="s">
        <v>360</v>
      </c>
      <c r="GB275">
        <v>0</v>
      </c>
      <c r="GC275">
        <v>100</v>
      </c>
      <c r="GD275">
        <v>100</v>
      </c>
      <c r="GE275">
        <v>3.19</v>
      </c>
      <c r="GF275">
        <v>0.34499999999999997</v>
      </c>
      <c r="GG275">
        <v>1.64354498451179</v>
      </c>
      <c r="GH275">
        <v>4.8697645535604704E-3</v>
      </c>
      <c r="GI275">
        <v>-2.9716501002383001E-6</v>
      </c>
      <c r="GJ275">
        <v>1.12513468715282E-9</v>
      </c>
      <c r="GK275">
        <v>-5.6040547963591501E-2</v>
      </c>
      <c r="GL275">
        <v>-3.4440246100026599E-2</v>
      </c>
      <c r="GM275">
        <v>3.75033726110429E-3</v>
      </c>
      <c r="GN275">
        <v>-6.7053370517907205E-5</v>
      </c>
      <c r="GO275">
        <v>20</v>
      </c>
      <c r="GP275">
        <v>2120</v>
      </c>
      <c r="GQ275">
        <v>2</v>
      </c>
      <c r="GR275">
        <v>25</v>
      </c>
      <c r="GS275">
        <v>256.10000000000002</v>
      </c>
      <c r="GT275">
        <v>256.10000000000002</v>
      </c>
      <c r="GU275">
        <v>1.38672</v>
      </c>
      <c r="GV275">
        <v>2.4267599999999998</v>
      </c>
      <c r="GW275">
        <v>1.9982899999999999</v>
      </c>
      <c r="GX275">
        <v>2.7319300000000002</v>
      </c>
      <c r="GY275">
        <v>2.0935100000000002</v>
      </c>
      <c r="GZ275">
        <v>2.4072300000000002</v>
      </c>
      <c r="HA275">
        <v>43.290399999999998</v>
      </c>
      <c r="HB275">
        <v>15.769399999999999</v>
      </c>
      <c r="HC275">
        <v>18</v>
      </c>
      <c r="HD275">
        <v>428.88299999999998</v>
      </c>
      <c r="HE275">
        <v>581.30100000000004</v>
      </c>
      <c r="HF275">
        <v>19.743400000000001</v>
      </c>
      <c r="HG275">
        <v>28.0184</v>
      </c>
      <c r="HH275">
        <v>29.999099999999999</v>
      </c>
      <c r="HI275">
        <v>27.979800000000001</v>
      </c>
      <c r="HJ275">
        <v>27.948799999999999</v>
      </c>
      <c r="HK275">
        <v>27.853200000000001</v>
      </c>
      <c r="HL275">
        <v>35.1111</v>
      </c>
      <c r="HM275">
        <v>0</v>
      </c>
      <c r="HN275">
        <v>21.243600000000001</v>
      </c>
      <c r="HO275">
        <v>460.26400000000001</v>
      </c>
      <c r="HP275">
        <v>19.061399999999999</v>
      </c>
      <c r="HQ275">
        <v>96.6417</v>
      </c>
      <c r="HR275">
        <v>100.298</v>
      </c>
    </row>
    <row r="276" spans="1:226" x14ac:dyDescent="0.2">
      <c r="A276">
        <v>260</v>
      </c>
      <c r="B276">
        <v>1657226867</v>
      </c>
      <c r="C276">
        <v>3200.5</v>
      </c>
      <c r="D276" t="s">
        <v>881</v>
      </c>
      <c r="E276" t="s">
        <v>882</v>
      </c>
      <c r="F276">
        <v>5</v>
      </c>
      <c r="G276" t="s">
        <v>832</v>
      </c>
      <c r="H276" t="s">
        <v>354</v>
      </c>
      <c r="I276">
        <v>1657226864.5</v>
      </c>
      <c r="J276">
        <f t="shared" si="136"/>
        <v>4.3619936430043344E-3</v>
      </c>
      <c r="K276">
        <f t="shared" si="137"/>
        <v>4.3619936430043342</v>
      </c>
      <c r="L276">
        <f t="shared" si="138"/>
        <v>14.774829926942589</v>
      </c>
      <c r="M276">
        <f t="shared" si="139"/>
        <v>408.23877777777801</v>
      </c>
      <c r="N276">
        <f t="shared" si="140"/>
        <v>274.70079673939978</v>
      </c>
      <c r="O276">
        <f t="shared" si="141"/>
        <v>18.95636456701051</v>
      </c>
      <c r="P276">
        <f t="shared" si="142"/>
        <v>28.171462164661421</v>
      </c>
      <c r="Q276">
        <f t="shared" si="143"/>
        <v>0.20291393318547515</v>
      </c>
      <c r="R276">
        <f t="shared" si="144"/>
        <v>2.3317143384078194</v>
      </c>
      <c r="S276">
        <f t="shared" si="145"/>
        <v>0.19358943483532268</v>
      </c>
      <c r="T276">
        <f t="shared" si="146"/>
        <v>0.12179545356139765</v>
      </c>
      <c r="U276">
        <f t="shared" si="147"/>
        <v>321.51326090719562</v>
      </c>
      <c r="V276">
        <f t="shared" si="148"/>
        <v>26.595171344966552</v>
      </c>
      <c r="W276">
        <f t="shared" si="149"/>
        <v>24.926911111111099</v>
      </c>
      <c r="X276">
        <f t="shared" si="150"/>
        <v>3.1658485184331875</v>
      </c>
      <c r="Y276">
        <f t="shared" si="151"/>
        <v>50.378782267316936</v>
      </c>
      <c r="Z276">
        <f t="shared" si="152"/>
        <v>1.6653918839679058</v>
      </c>
      <c r="AA276">
        <f t="shared" si="153"/>
        <v>3.3057406491707191</v>
      </c>
      <c r="AB276">
        <f t="shared" si="154"/>
        <v>1.5004566344652817</v>
      </c>
      <c r="AC276">
        <f t="shared" si="155"/>
        <v>-192.36391965649116</v>
      </c>
      <c r="AD276">
        <f t="shared" si="156"/>
        <v>91.369713258842921</v>
      </c>
      <c r="AE276">
        <f t="shared" si="157"/>
        <v>8.3129718427361539</v>
      </c>
      <c r="AF276">
        <f t="shared" si="158"/>
        <v>228.83202635228352</v>
      </c>
      <c r="AG276">
        <f t="shared" si="159"/>
        <v>25.733539896243485</v>
      </c>
      <c r="AH276">
        <f t="shared" si="160"/>
        <v>4.4111592493708924</v>
      </c>
      <c r="AI276">
        <f t="shared" si="161"/>
        <v>14.774829926942589</v>
      </c>
      <c r="AJ276">
        <v>447.54188198040703</v>
      </c>
      <c r="AK276">
        <v>422.31960606060602</v>
      </c>
      <c r="AL276">
        <v>1.9278151822610501</v>
      </c>
      <c r="AM276">
        <v>66.858535473145096</v>
      </c>
      <c r="AN276">
        <f t="shared" si="162"/>
        <v>4.3619936430043342</v>
      </c>
      <c r="AO276">
        <v>18.9649410402915</v>
      </c>
      <c r="AP276">
        <v>24.135373333333298</v>
      </c>
      <c r="AQ276">
        <v>-1.4519849253942599E-2</v>
      </c>
      <c r="AR276">
        <v>77.585442466858296</v>
      </c>
      <c r="AS276">
        <v>15</v>
      </c>
      <c r="AT276">
        <v>3</v>
      </c>
      <c r="AU276">
        <f t="shared" si="163"/>
        <v>1</v>
      </c>
      <c r="AV276">
        <f t="shared" si="164"/>
        <v>0</v>
      </c>
      <c r="AW276">
        <f t="shared" si="165"/>
        <v>36728.68733476584</v>
      </c>
      <c r="AX276">
        <f t="shared" si="166"/>
        <v>1999.98</v>
      </c>
      <c r="AY276">
        <f t="shared" si="167"/>
        <v>1681.1834346669407</v>
      </c>
      <c r="AZ276">
        <f t="shared" si="168"/>
        <v>0.84060012333470369</v>
      </c>
      <c r="BA276">
        <f t="shared" si="169"/>
        <v>0.16075823803597816</v>
      </c>
      <c r="BB276" s="1">
        <v>6</v>
      </c>
      <c r="BC276">
        <v>0.5</v>
      </c>
      <c r="BD276" t="s">
        <v>355</v>
      </c>
      <c r="BE276">
        <v>2</v>
      </c>
      <c r="BF276" t="b">
        <v>1</v>
      </c>
      <c r="BG276">
        <v>1657226864.5</v>
      </c>
      <c r="BH276">
        <v>408.23877777777801</v>
      </c>
      <c r="BI276">
        <v>441.27922222222202</v>
      </c>
      <c r="BJ276">
        <v>24.133555555555599</v>
      </c>
      <c r="BK276">
        <v>18.968033333333299</v>
      </c>
      <c r="BL276">
        <v>405.03588888888902</v>
      </c>
      <c r="BM276">
        <v>23.7892222222222</v>
      </c>
      <c r="BN276">
        <v>500.011666666667</v>
      </c>
      <c r="BO276">
        <v>68.907433333333302</v>
      </c>
      <c r="BP276">
        <v>9.9882233333333306E-2</v>
      </c>
      <c r="BQ276">
        <v>25.653755555555598</v>
      </c>
      <c r="BR276">
        <v>24.926911111111099</v>
      </c>
      <c r="BS276">
        <v>999.9</v>
      </c>
      <c r="BT276">
        <v>0</v>
      </c>
      <c r="BU276">
        <v>0</v>
      </c>
      <c r="BV276">
        <v>10036.5222222222</v>
      </c>
      <c r="BW276">
        <v>0</v>
      </c>
      <c r="BX276">
        <v>1723.4466666666699</v>
      </c>
      <c r="BY276">
        <v>-33.040233333333298</v>
      </c>
      <c r="BZ276">
        <v>418.33477777777802</v>
      </c>
      <c r="CA276">
        <v>449.811222222222</v>
      </c>
      <c r="CB276">
        <v>5.1655144444444403</v>
      </c>
      <c r="CC276">
        <v>441.27922222222202</v>
      </c>
      <c r="CD276">
        <v>18.968033333333299</v>
      </c>
      <c r="CE276">
        <v>1.6629788888888899</v>
      </c>
      <c r="CF276">
        <v>1.30703888888889</v>
      </c>
      <c r="CG276">
        <v>14.555122222222201</v>
      </c>
      <c r="CH276">
        <v>10.8800333333333</v>
      </c>
      <c r="CI276">
        <v>1999.98</v>
      </c>
      <c r="CJ276">
        <v>0.97999666666666696</v>
      </c>
      <c r="CK276">
        <v>2.0003211111111099E-2</v>
      </c>
      <c r="CL276">
        <v>0</v>
      </c>
      <c r="CM276">
        <v>2.3579333333333299</v>
      </c>
      <c r="CN276">
        <v>0</v>
      </c>
      <c r="CO276">
        <v>14803.733333333301</v>
      </c>
      <c r="CP276">
        <v>16705.222222222201</v>
      </c>
      <c r="CQ276">
        <v>47.853999999999999</v>
      </c>
      <c r="CR276">
        <v>50.832999999999998</v>
      </c>
      <c r="CS276">
        <v>49.138777777777797</v>
      </c>
      <c r="CT276">
        <v>48.186999999999998</v>
      </c>
      <c r="CU276">
        <v>47</v>
      </c>
      <c r="CV276">
        <v>1959.97</v>
      </c>
      <c r="CW276">
        <v>40.007777777777797</v>
      </c>
      <c r="CX276">
        <v>0</v>
      </c>
      <c r="CY276">
        <v>1651543929.2</v>
      </c>
      <c r="CZ276">
        <v>0</v>
      </c>
      <c r="DA276">
        <v>1657211497.5999999</v>
      </c>
      <c r="DB276" t="s">
        <v>356</v>
      </c>
      <c r="DC276">
        <v>1657211493.5999999</v>
      </c>
      <c r="DD276">
        <v>1657211497.5999999</v>
      </c>
      <c r="DE276">
        <v>1</v>
      </c>
      <c r="DF276">
        <v>1.526</v>
      </c>
      <c r="DG276">
        <v>4.4999999999999998E-2</v>
      </c>
      <c r="DH276">
        <v>2.6110000000000002</v>
      </c>
      <c r="DI276">
        <v>0.157</v>
      </c>
      <c r="DJ276">
        <v>420</v>
      </c>
      <c r="DK276">
        <v>20</v>
      </c>
      <c r="DL276">
        <v>0.57999999999999996</v>
      </c>
      <c r="DM276">
        <v>0.22</v>
      </c>
      <c r="DN276">
        <v>-24.600448780487799</v>
      </c>
      <c r="DO276">
        <v>-43.037004878048798</v>
      </c>
      <c r="DP276">
        <v>4.64991698258555</v>
      </c>
      <c r="DQ276">
        <v>0</v>
      </c>
      <c r="DR276">
        <v>5.22145585365854</v>
      </c>
      <c r="DS276">
        <v>-0.41432529616725</v>
      </c>
      <c r="DT276">
        <v>4.1458004433261697E-2</v>
      </c>
      <c r="DU276">
        <v>0</v>
      </c>
      <c r="DV276">
        <v>0</v>
      </c>
      <c r="DW276">
        <v>2</v>
      </c>
      <c r="DX276" t="s">
        <v>365</v>
      </c>
      <c r="DY276">
        <v>2.8554499999999998</v>
      </c>
      <c r="DZ276">
        <v>2.7168199999999998</v>
      </c>
      <c r="EA276">
        <v>6.8758799999999995E-2</v>
      </c>
      <c r="EB276">
        <v>7.3554999999999995E-2</v>
      </c>
      <c r="EC276">
        <v>7.9154699999999995E-2</v>
      </c>
      <c r="ED276">
        <v>6.67904E-2</v>
      </c>
      <c r="EE276">
        <v>26262.5</v>
      </c>
      <c r="EF276">
        <v>22740.799999999999</v>
      </c>
      <c r="EG276">
        <v>25252.6</v>
      </c>
      <c r="EH276">
        <v>23910.5</v>
      </c>
      <c r="EI276">
        <v>39710.699999999997</v>
      </c>
      <c r="EJ276">
        <v>36946.800000000003</v>
      </c>
      <c r="EK276">
        <v>45668.2</v>
      </c>
      <c r="EL276">
        <v>42666.9</v>
      </c>
      <c r="EM276">
        <v>1.7849299999999999</v>
      </c>
      <c r="EN276">
        <v>2.03417</v>
      </c>
      <c r="EO276">
        <v>4.02555E-2</v>
      </c>
      <c r="EP276">
        <v>0</v>
      </c>
      <c r="EQ276">
        <v>24.238399999999999</v>
      </c>
      <c r="ER276">
        <v>999.9</v>
      </c>
      <c r="ES276">
        <v>27.616</v>
      </c>
      <c r="ET276">
        <v>38.884</v>
      </c>
      <c r="EU276">
        <v>27.987300000000001</v>
      </c>
      <c r="EV276">
        <v>51.381799999999998</v>
      </c>
      <c r="EW276">
        <v>38.517600000000002</v>
      </c>
      <c r="EX276">
        <v>2</v>
      </c>
      <c r="EY276">
        <v>3.4847599999999999E-2</v>
      </c>
      <c r="EZ276">
        <v>9.6614900000000004E-2</v>
      </c>
      <c r="FA276">
        <v>20.241599999999998</v>
      </c>
      <c r="FB276">
        <v>5.2339099999999998</v>
      </c>
      <c r="FC276">
        <v>11.992000000000001</v>
      </c>
      <c r="FD276">
        <v>4.9561999999999999</v>
      </c>
      <c r="FE276">
        <v>3.3039999999999998</v>
      </c>
      <c r="FF276">
        <v>9999</v>
      </c>
      <c r="FG276">
        <v>326.3</v>
      </c>
      <c r="FH276">
        <v>9999</v>
      </c>
      <c r="FI276">
        <v>4927.3</v>
      </c>
      <c r="FJ276">
        <v>1.86829</v>
      </c>
      <c r="FK276">
        <v>1.8640099999999999</v>
      </c>
      <c r="FL276">
        <v>1.8714900000000001</v>
      </c>
      <c r="FM276">
        <v>1.8626400000000001</v>
      </c>
      <c r="FN276">
        <v>1.8619699999999999</v>
      </c>
      <c r="FO276">
        <v>1.8683000000000001</v>
      </c>
      <c r="FP276">
        <v>1.8585100000000001</v>
      </c>
      <c r="FQ276">
        <v>1.8647400000000001</v>
      </c>
      <c r="FR276">
        <v>5</v>
      </c>
      <c r="FS276">
        <v>0</v>
      </c>
      <c r="FT276">
        <v>0</v>
      </c>
      <c r="FU276">
        <v>0</v>
      </c>
      <c r="FV276" t="s">
        <v>358</v>
      </c>
      <c r="FW276" t="s">
        <v>359</v>
      </c>
      <c r="FX276" t="s">
        <v>360</v>
      </c>
      <c r="FY276" t="s">
        <v>360</v>
      </c>
      <c r="FZ276" t="s">
        <v>360</v>
      </c>
      <c r="GA276" t="s">
        <v>360</v>
      </c>
      <c r="GB276">
        <v>0</v>
      </c>
      <c r="GC276">
        <v>100</v>
      </c>
      <c r="GD276">
        <v>100</v>
      </c>
      <c r="GE276">
        <v>3.218</v>
      </c>
      <c r="GF276">
        <v>0.34470000000000001</v>
      </c>
      <c r="GG276">
        <v>1.64354498451179</v>
      </c>
      <c r="GH276">
        <v>4.8697645535604704E-3</v>
      </c>
      <c r="GI276">
        <v>-2.9716501002383001E-6</v>
      </c>
      <c r="GJ276">
        <v>1.12513468715282E-9</v>
      </c>
      <c r="GK276">
        <v>-5.6040547963591501E-2</v>
      </c>
      <c r="GL276">
        <v>-3.4440246100026599E-2</v>
      </c>
      <c r="GM276">
        <v>3.75033726110429E-3</v>
      </c>
      <c r="GN276">
        <v>-6.7053370517907205E-5</v>
      </c>
      <c r="GO276">
        <v>20</v>
      </c>
      <c r="GP276">
        <v>2120</v>
      </c>
      <c r="GQ276">
        <v>2</v>
      </c>
      <c r="GR276">
        <v>25</v>
      </c>
      <c r="GS276">
        <v>256.2</v>
      </c>
      <c r="GT276">
        <v>256.2</v>
      </c>
      <c r="GU276">
        <v>1.42578</v>
      </c>
      <c r="GV276">
        <v>2.4133300000000002</v>
      </c>
      <c r="GW276">
        <v>1.9982899999999999</v>
      </c>
      <c r="GX276">
        <v>2.7319300000000002</v>
      </c>
      <c r="GY276">
        <v>2.0935100000000002</v>
      </c>
      <c r="GZ276">
        <v>2.3730500000000001</v>
      </c>
      <c r="HA276">
        <v>43.317599999999999</v>
      </c>
      <c r="HB276">
        <v>15.8307</v>
      </c>
      <c r="HC276">
        <v>18</v>
      </c>
      <c r="HD276">
        <v>428.99400000000003</v>
      </c>
      <c r="HE276">
        <v>581.51499999999999</v>
      </c>
      <c r="HF276">
        <v>20.927</v>
      </c>
      <c r="HG276">
        <v>28.017900000000001</v>
      </c>
      <c r="HH276">
        <v>29.993500000000001</v>
      </c>
      <c r="HI276">
        <v>27.977499999999999</v>
      </c>
      <c r="HJ276">
        <v>27.947500000000002</v>
      </c>
      <c r="HK276">
        <v>28.6587</v>
      </c>
      <c r="HL276">
        <v>34.816200000000002</v>
      </c>
      <c r="HM276">
        <v>0</v>
      </c>
      <c r="HN276">
        <v>21.289200000000001</v>
      </c>
      <c r="HO276">
        <v>473.70699999999999</v>
      </c>
      <c r="HP276">
        <v>19.017800000000001</v>
      </c>
      <c r="HQ276">
        <v>96.642499999999998</v>
      </c>
      <c r="HR276">
        <v>100.301</v>
      </c>
    </row>
    <row r="277" spans="1:226" x14ac:dyDescent="0.2">
      <c r="A277">
        <v>261</v>
      </c>
      <c r="B277">
        <v>1657226872</v>
      </c>
      <c r="C277">
        <v>3205.5</v>
      </c>
      <c r="D277" t="s">
        <v>883</v>
      </c>
      <c r="E277" t="s">
        <v>884</v>
      </c>
      <c r="F277">
        <v>5</v>
      </c>
      <c r="G277" t="s">
        <v>832</v>
      </c>
      <c r="H277" t="s">
        <v>354</v>
      </c>
      <c r="I277">
        <v>1657226869.2</v>
      </c>
      <c r="J277">
        <f t="shared" si="136"/>
        <v>4.5224786271379179E-3</v>
      </c>
      <c r="K277">
        <f t="shared" si="137"/>
        <v>4.522478627137918</v>
      </c>
      <c r="L277">
        <f t="shared" si="138"/>
        <v>15.203404000411401</v>
      </c>
      <c r="M277">
        <f t="shared" si="139"/>
        <v>418.38209999999998</v>
      </c>
      <c r="N277">
        <f t="shared" si="140"/>
        <v>286.23799812063112</v>
      </c>
      <c r="O277">
        <f t="shared" si="141"/>
        <v>19.752407964159687</v>
      </c>
      <c r="P277">
        <f t="shared" si="142"/>
        <v>28.871267890222885</v>
      </c>
      <c r="Q277">
        <f t="shared" si="143"/>
        <v>0.21214256411005109</v>
      </c>
      <c r="R277">
        <f t="shared" si="144"/>
        <v>2.3329058095624209</v>
      </c>
      <c r="S277">
        <f t="shared" si="145"/>
        <v>0.20197837689212067</v>
      </c>
      <c r="T277">
        <f t="shared" si="146"/>
        <v>0.12710910610861698</v>
      </c>
      <c r="U277">
        <f t="shared" si="147"/>
        <v>321.51357977446895</v>
      </c>
      <c r="V277">
        <f t="shared" si="148"/>
        <v>26.518580435984678</v>
      </c>
      <c r="W277">
        <f t="shared" si="149"/>
        <v>24.894369999999999</v>
      </c>
      <c r="X277">
        <f t="shared" si="150"/>
        <v>3.1597083789325109</v>
      </c>
      <c r="Y277">
        <f t="shared" si="151"/>
        <v>50.55066613502801</v>
      </c>
      <c r="Z277">
        <f t="shared" si="152"/>
        <v>1.6686360804468272</v>
      </c>
      <c r="AA277">
        <f t="shared" si="153"/>
        <v>3.3009180848174444</v>
      </c>
      <c r="AB277">
        <f t="shared" si="154"/>
        <v>1.4910722984856837</v>
      </c>
      <c r="AC277">
        <f t="shared" si="155"/>
        <v>-199.44130745678217</v>
      </c>
      <c r="AD277">
        <f t="shared" si="156"/>
        <v>92.41446947780895</v>
      </c>
      <c r="AE277">
        <f t="shared" si="157"/>
        <v>8.4013168772370523</v>
      </c>
      <c r="AF277">
        <f t="shared" si="158"/>
        <v>222.88805867273277</v>
      </c>
      <c r="AG277">
        <f t="shared" si="159"/>
        <v>28.960012559067298</v>
      </c>
      <c r="AH277">
        <f t="shared" si="160"/>
        <v>4.4296249072702318</v>
      </c>
      <c r="AI277">
        <f t="shared" si="161"/>
        <v>15.203404000411401</v>
      </c>
      <c r="AJ277">
        <v>462.69483727451899</v>
      </c>
      <c r="AK277">
        <v>434.66723030303001</v>
      </c>
      <c r="AL277">
        <v>2.54215927805275</v>
      </c>
      <c r="AM277">
        <v>66.858535473145096</v>
      </c>
      <c r="AN277">
        <f t="shared" si="162"/>
        <v>4.522478627137918</v>
      </c>
      <c r="AO277">
        <v>18.996638699807701</v>
      </c>
      <c r="AP277">
        <v>24.2049727272727</v>
      </c>
      <c r="AQ277">
        <v>2.0308278855753901E-2</v>
      </c>
      <c r="AR277">
        <v>77.585442466858296</v>
      </c>
      <c r="AS277">
        <v>15</v>
      </c>
      <c r="AT277">
        <v>3</v>
      </c>
      <c r="AU277">
        <f t="shared" si="163"/>
        <v>1</v>
      </c>
      <c r="AV277">
        <f t="shared" si="164"/>
        <v>0</v>
      </c>
      <c r="AW277">
        <f t="shared" si="165"/>
        <v>36760.269820685513</v>
      </c>
      <c r="AX277">
        <f t="shared" si="166"/>
        <v>1999.9829999999999</v>
      </c>
      <c r="AY277">
        <f t="shared" si="167"/>
        <v>1681.1858718002429</v>
      </c>
      <c r="AZ277">
        <f t="shared" si="168"/>
        <v>0.84060008100080996</v>
      </c>
      <c r="BA277">
        <f t="shared" si="169"/>
        <v>0.16075815633156329</v>
      </c>
      <c r="BB277" s="1">
        <v>6</v>
      </c>
      <c r="BC277">
        <v>0.5</v>
      </c>
      <c r="BD277" t="s">
        <v>355</v>
      </c>
      <c r="BE277">
        <v>2</v>
      </c>
      <c r="BF277" t="b">
        <v>1</v>
      </c>
      <c r="BG277">
        <v>1657226869.2</v>
      </c>
      <c r="BH277">
        <v>418.38209999999998</v>
      </c>
      <c r="BI277">
        <v>455.35899999999998</v>
      </c>
      <c r="BJ277">
        <v>24.180700000000002</v>
      </c>
      <c r="BK277">
        <v>18.993549999999999</v>
      </c>
      <c r="BL277">
        <v>415.14879999999999</v>
      </c>
      <c r="BM277">
        <v>23.834980000000002</v>
      </c>
      <c r="BN277">
        <v>499.9871</v>
      </c>
      <c r="BO277">
        <v>68.906880000000001</v>
      </c>
      <c r="BP277">
        <v>0.10005861000000001</v>
      </c>
      <c r="BQ277">
        <v>25.629149999999999</v>
      </c>
      <c r="BR277">
        <v>24.894369999999999</v>
      </c>
      <c r="BS277">
        <v>999.9</v>
      </c>
      <c r="BT277">
        <v>0</v>
      </c>
      <c r="BU277">
        <v>0</v>
      </c>
      <c r="BV277">
        <v>10044.75</v>
      </c>
      <c r="BW277">
        <v>0</v>
      </c>
      <c r="BX277">
        <v>1723.81</v>
      </c>
      <c r="BY277">
        <v>-36.976669999999999</v>
      </c>
      <c r="BZ277">
        <v>428.74979999999999</v>
      </c>
      <c r="CA277">
        <v>464.17520000000002</v>
      </c>
      <c r="CB277">
        <v>5.1871499999999999</v>
      </c>
      <c r="CC277">
        <v>455.35899999999998</v>
      </c>
      <c r="CD277">
        <v>18.993549999999999</v>
      </c>
      <c r="CE277">
        <v>1.6662140000000001</v>
      </c>
      <c r="CF277">
        <v>1.3087850000000001</v>
      </c>
      <c r="CG277">
        <v>14.58521</v>
      </c>
      <c r="CH277">
        <v>10.900130000000001</v>
      </c>
      <c r="CI277">
        <v>1999.9829999999999</v>
      </c>
      <c r="CJ277">
        <v>0.97999689999999995</v>
      </c>
      <c r="CK277">
        <v>2.0002969999999998E-2</v>
      </c>
      <c r="CL277">
        <v>0</v>
      </c>
      <c r="CM277">
        <v>2.5539200000000002</v>
      </c>
      <c r="CN277">
        <v>0</v>
      </c>
      <c r="CO277">
        <v>14840.21</v>
      </c>
      <c r="CP277">
        <v>16705.25</v>
      </c>
      <c r="CQ277">
        <v>47.856099999999998</v>
      </c>
      <c r="CR277">
        <v>50.818300000000001</v>
      </c>
      <c r="CS277">
        <v>49.1374</v>
      </c>
      <c r="CT277">
        <v>48.186999999999998</v>
      </c>
      <c r="CU277">
        <v>47</v>
      </c>
      <c r="CV277">
        <v>1959.9749999999999</v>
      </c>
      <c r="CW277">
        <v>40.005000000000003</v>
      </c>
      <c r="CX277">
        <v>0</v>
      </c>
      <c r="CY277">
        <v>1651543934.5999999</v>
      </c>
      <c r="CZ277">
        <v>0</v>
      </c>
      <c r="DA277">
        <v>1657211497.5999999</v>
      </c>
      <c r="DB277" t="s">
        <v>356</v>
      </c>
      <c r="DC277">
        <v>1657211493.5999999</v>
      </c>
      <c r="DD277">
        <v>1657211497.5999999</v>
      </c>
      <c r="DE277">
        <v>1</v>
      </c>
      <c r="DF277">
        <v>1.526</v>
      </c>
      <c r="DG277">
        <v>4.4999999999999998E-2</v>
      </c>
      <c r="DH277">
        <v>2.6110000000000002</v>
      </c>
      <c r="DI277">
        <v>0.157</v>
      </c>
      <c r="DJ277">
        <v>420</v>
      </c>
      <c r="DK277">
        <v>20</v>
      </c>
      <c r="DL277">
        <v>0.57999999999999996</v>
      </c>
      <c r="DM277">
        <v>0.22</v>
      </c>
      <c r="DN277">
        <v>-29.243326829268302</v>
      </c>
      <c r="DO277">
        <v>-62.472930313588897</v>
      </c>
      <c r="DP277">
        <v>6.2162251119510596</v>
      </c>
      <c r="DQ277">
        <v>0</v>
      </c>
      <c r="DR277">
        <v>5.1942746341463399</v>
      </c>
      <c r="DS277">
        <v>-0.162053101045293</v>
      </c>
      <c r="DT277">
        <v>2.3878445336650799E-2</v>
      </c>
      <c r="DU277">
        <v>0</v>
      </c>
      <c r="DV277">
        <v>0</v>
      </c>
      <c r="DW277">
        <v>2</v>
      </c>
      <c r="DX277" t="s">
        <v>365</v>
      </c>
      <c r="DY277">
        <v>2.8559999999999999</v>
      </c>
      <c r="DZ277">
        <v>2.7167400000000002</v>
      </c>
      <c r="EA277">
        <v>7.0334999999999995E-2</v>
      </c>
      <c r="EB277">
        <v>7.5462799999999997E-2</v>
      </c>
      <c r="EC277">
        <v>7.9288800000000006E-2</v>
      </c>
      <c r="ED277">
        <v>6.6797599999999999E-2</v>
      </c>
      <c r="EE277">
        <v>26219.1</v>
      </c>
      <c r="EF277">
        <v>22694.3</v>
      </c>
      <c r="EG277">
        <v>25253.5</v>
      </c>
      <c r="EH277">
        <v>23910.799999999999</v>
      </c>
      <c r="EI277">
        <v>39706.300000000003</v>
      </c>
      <c r="EJ277">
        <v>36946.9</v>
      </c>
      <c r="EK277">
        <v>45669.9</v>
      </c>
      <c r="EL277">
        <v>42667.3</v>
      </c>
      <c r="EM277">
        <v>1.78505</v>
      </c>
      <c r="EN277">
        <v>2.0337000000000001</v>
      </c>
      <c r="EO277">
        <v>4.1291099999999997E-2</v>
      </c>
      <c r="EP277">
        <v>0</v>
      </c>
      <c r="EQ277">
        <v>24.226099999999999</v>
      </c>
      <c r="ER277">
        <v>999.9</v>
      </c>
      <c r="ES277">
        <v>27.536000000000001</v>
      </c>
      <c r="ET277">
        <v>38.893999999999998</v>
      </c>
      <c r="EU277">
        <v>27.919</v>
      </c>
      <c r="EV277">
        <v>51.241799999999998</v>
      </c>
      <c r="EW277">
        <v>38.389400000000002</v>
      </c>
      <c r="EX277">
        <v>2</v>
      </c>
      <c r="EY277">
        <v>3.2047800000000001E-2</v>
      </c>
      <c r="EZ277">
        <v>1.77285</v>
      </c>
      <c r="FA277">
        <v>20.238399999999999</v>
      </c>
      <c r="FB277">
        <v>5.23346</v>
      </c>
      <c r="FC277">
        <v>11.992000000000001</v>
      </c>
      <c r="FD277">
        <v>4.9561999999999999</v>
      </c>
      <c r="FE277">
        <v>3.3039999999999998</v>
      </c>
      <c r="FF277">
        <v>9999</v>
      </c>
      <c r="FG277">
        <v>326.3</v>
      </c>
      <c r="FH277">
        <v>9999</v>
      </c>
      <c r="FI277">
        <v>4927.5</v>
      </c>
      <c r="FJ277">
        <v>1.86829</v>
      </c>
      <c r="FK277">
        <v>1.8640300000000001</v>
      </c>
      <c r="FL277">
        <v>1.8714900000000001</v>
      </c>
      <c r="FM277">
        <v>1.8626400000000001</v>
      </c>
      <c r="FN277">
        <v>1.86198</v>
      </c>
      <c r="FO277">
        <v>1.8683099999999999</v>
      </c>
      <c r="FP277">
        <v>1.8585199999999999</v>
      </c>
      <c r="FQ277">
        <v>1.8647400000000001</v>
      </c>
      <c r="FR277">
        <v>5</v>
      </c>
      <c r="FS277">
        <v>0</v>
      </c>
      <c r="FT277">
        <v>0</v>
      </c>
      <c r="FU277">
        <v>0</v>
      </c>
      <c r="FV277" t="s">
        <v>358</v>
      </c>
      <c r="FW277" t="s">
        <v>359</v>
      </c>
      <c r="FX277" t="s">
        <v>360</v>
      </c>
      <c r="FY277" t="s">
        <v>360</v>
      </c>
      <c r="FZ277" t="s">
        <v>360</v>
      </c>
      <c r="GA277" t="s">
        <v>360</v>
      </c>
      <c r="GB277">
        <v>0</v>
      </c>
      <c r="GC277">
        <v>100</v>
      </c>
      <c r="GD277">
        <v>100</v>
      </c>
      <c r="GE277">
        <v>3.2549999999999999</v>
      </c>
      <c r="GF277">
        <v>0.34639999999999999</v>
      </c>
      <c r="GG277">
        <v>1.64354498451179</v>
      </c>
      <c r="GH277">
        <v>4.8697645535604704E-3</v>
      </c>
      <c r="GI277">
        <v>-2.9716501002383001E-6</v>
      </c>
      <c r="GJ277">
        <v>1.12513468715282E-9</v>
      </c>
      <c r="GK277">
        <v>-5.6040547963591501E-2</v>
      </c>
      <c r="GL277">
        <v>-3.4440246100026599E-2</v>
      </c>
      <c r="GM277">
        <v>3.75033726110429E-3</v>
      </c>
      <c r="GN277">
        <v>-6.7053370517907205E-5</v>
      </c>
      <c r="GO277">
        <v>20</v>
      </c>
      <c r="GP277">
        <v>2120</v>
      </c>
      <c r="GQ277">
        <v>2</v>
      </c>
      <c r="GR277">
        <v>25</v>
      </c>
      <c r="GS277">
        <v>256.3</v>
      </c>
      <c r="GT277">
        <v>256.2</v>
      </c>
      <c r="GU277">
        <v>1.4660599999999999</v>
      </c>
      <c r="GV277">
        <v>2.4145500000000002</v>
      </c>
      <c r="GW277">
        <v>1.9982899999999999</v>
      </c>
      <c r="GX277">
        <v>2.7319300000000002</v>
      </c>
      <c r="GY277">
        <v>2.0935100000000002</v>
      </c>
      <c r="GZ277">
        <v>2.4072300000000002</v>
      </c>
      <c r="HA277">
        <v>43.317599999999999</v>
      </c>
      <c r="HB277">
        <v>15.8307</v>
      </c>
      <c r="HC277">
        <v>18</v>
      </c>
      <c r="HD277">
        <v>429.05700000000002</v>
      </c>
      <c r="HE277">
        <v>581.14400000000001</v>
      </c>
      <c r="HF277">
        <v>21.3841</v>
      </c>
      <c r="HG277">
        <v>28.017900000000001</v>
      </c>
      <c r="HH277">
        <v>29.996400000000001</v>
      </c>
      <c r="HI277">
        <v>27.976199999999999</v>
      </c>
      <c r="HJ277">
        <v>27.9465</v>
      </c>
      <c r="HK277">
        <v>29.430700000000002</v>
      </c>
      <c r="HL277">
        <v>35.138399999999997</v>
      </c>
      <c r="HM277">
        <v>0</v>
      </c>
      <c r="HN277">
        <v>21.363299999999999</v>
      </c>
      <c r="HO277">
        <v>493.786</v>
      </c>
      <c r="HP277">
        <v>18.822700000000001</v>
      </c>
      <c r="HQ277">
        <v>96.646100000000004</v>
      </c>
      <c r="HR277">
        <v>100.30200000000001</v>
      </c>
    </row>
    <row r="278" spans="1:226" x14ac:dyDescent="0.2">
      <c r="A278">
        <v>262</v>
      </c>
      <c r="B278">
        <v>1657226877</v>
      </c>
      <c r="C278">
        <v>3210.5</v>
      </c>
      <c r="D278" t="s">
        <v>885</v>
      </c>
      <c r="E278" t="s">
        <v>886</v>
      </c>
      <c r="F278">
        <v>5</v>
      </c>
      <c r="G278" t="s">
        <v>832</v>
      </c>
      <c r="H278" t="s">
        <v>354</v>
      </c>
      <c r="I278">
        <v>1657226874.5</v>
      </c>
      <c r="J278">
        <f t="shared" si="136"/>
        <v>4.4260408140562018E-3</v>
      </c>
      <c r="K278">
        <f t="shared" si="137"/>
        <v>4.4260408140562015</v>
      </c>
      <c r="L278">
        <f t="shared" si="138"/>
        <v>15.572321811193181</v>
      </c>
      <c r="M278">
        <f t="shared" si="139"/>
        <v>432.48933333333298</v>
      </c>
      <c r="N278">
        <f t="shared" si="140"/>
        <v>294.21184457376637</v>
      </c>
      <c r="O278">
        <f t="shared" si="141"/>
        <v>20.302646938496942</v>
      </c>
      <c r="P278">
        <f t="shared" si="142"/>
        <v>29.844747590136663</v>
      </c>
      <c r="Q278">
        <f t="shared" si="143"/>
        <v>0.20717958366203398</v>
      </c>
      <c r="R278">
        <f t="shared" si="144"/>
        <v>2.3289618537756431</v>
      </c>
      <c r="S278">
        <f t="shared" si="145"/>
        <v>0.19745810914212711</v>
      </c>
      <c r="T278">
        <f t="shared" si="146"/>
        <v>0.12424673388150705</v>
      </c>
      <c r="U278">
        <f t="shared" si="147"/>
        <v>321.50927700000051</v>
      </c>
      <c r="V278">
        <f t="shared" si="148"/>
        <v>26.540244815777836</v>
      </c>
      <c r="W278">
        <f t="shared" si="149"/>
        <v>24.906144444444401</v>
      </c>
      <c r="X278">
        <f t="shared" si="150"/>
        <v>3.1619288807314216</v>
      </c>
      <c r="Y278">
        <f t="shared" si="151"/>
        <v>50.602351274751136</v>
      </c>
      <c r="Z278">
        <f t="shared" si="152"/>
        <v>1.6692791784390639</v>
      </c>
      <c r="AA278">
        <f t="shared" si="153"/>
        <v>3.2988174193241058</v>
      </c>
      <c r="AB278">
        <f t="shared" si="154"/>
        <v>1.4926497022923577</v>
      </c>
      <c r="AC278">
        <f t="shared" si="155"/>
        <v>-195.1883998998785</v>
      </c>
      <c r="AD278">
        <f t="shared" si="156"/>
        <v>89.432879417686507</v>
      </c>
      <c r="AE278">
        <f t="shared" si="157"/>
        <v>8.1440734196793816</v>
      </c>
      <c r="AF278">
        <f t="shared" si="158"/>
        <v>223.8978299374879</v>
      </c>
      <c r="AG278">
        <f t="shared" si="159"/>
        <v>31.460471567374448</v>
      </c>
      <c r="AH278">
        <f t="shared" si="160"/>
        <v>4.4659968671192152</v>
      </c>
      <c r="AI278">
        <f t="shared" si="161"/>
        <v>15.572321811193181</v>
      </c>
      <c r="AJ278">
        <v>479.10627217007698</v>
      </c>
      <c r="AK278">
        <v>449.15986060606002</v>
      </c>
      <c r="AL278">
        <v>2.93768193259816</v>
      </c>
      <c r="AM278">
        <v>66.858535473145096</v>
      </c>
      <c r="AN278">
        <f t="shared" si="162"/>
        <v>4.4260408140562015</v>
      </c>
      <c r="AO278">
        <v>18.9749575586847</v>
      </c>
      <c r="AP278">
        <v>24.166537575757602</v>
      </c>
      <c r="AQ278">
        <v>-1.9617376802211102E-3</v>
      </c>
      <c r="AR278">
        <v>77.585442466858296</v>
      </c>
      <c r="AS278">
        <v>15</v>
      </c>
      <c r="AT278">
        <v>3</v>
      </c>
      <c r="AU278">
        <f t="shared" si="163"/>
        <v>1</v>
      </c>
      <c r="AV278">
        <f t="shared" si="164"/>
        <v>0</v>
      </c>
      <c r="AW278">
        <f t="shared" si="165"/>
        <v>36667.031624147545</v>
      </c>
      <c r="AX278">
        <f t="shared" si="166"/>
        <v>1999.9566666666699</v>
      </c>
      <c r="AY278">
        <f t="shared" si="167"/>
        <v>1681.1637000000028</v>
      </c>
      <c r="AZ278">
        <f t="shared" si="168"/>
        <v>0.84060006300136503</v>
      </c>
      <c r="BA278">
        <f t="shared" si="169"/>
        <v>0.1607581215926345</v>
      </c>
      <c r="BB278" s="1">
        <v>6</v>
      </c>
      <c r="BC278">
        <v>0.5</v>
      </c>
      <c r="BD278" t="s">
        <v>355</v>
      </c>
      <c r="BE278">
        <v>2</v>
      </c>
      <c r="BF278" t="b">
        <v>1</v>
      </c>
      <c r="BG278">
        <v>1657226874.5</v>
      </c>
      <c r="BH278">
        <v>432.48933333333298</v>
      </c>
      <c r="BI278">
        <v>472.56155555555603</v>
      </c>
      <c r="BJ278">
        <v>24.1900333333333</v>
      </c>
      <c r="BK278">
        <v>18.960233333333299</v>
      </c>
      <c r="BL278">
        <v>429.21411111111098</v>
      </c>
      <c r="BM278">
        <v>23.844055555555599</v>
      </c>
      <c r="BN278">
        <v>499.97677777777801</v>
      </c>
      <c r="BO278">
        <v>68.906988888888904</v>
      </c>
      <c r="BP278">
        <v>9.9909755555555493E-2</v>
      </c>
      <c r="BQ278">
        <v>25.6184222222222</v>
      </c>
      <c r="BR278">
        <v>24.906144444444401</v>
      </c>
      <c r="BS278">
        <v>999.9</v>
      </c>
      <c r="BT278">
        <v>0</v>
      </c>
      <c r="BU278">
        <v>0</v>
      </c>
      <c r="BV278">
        <v>10017.7755555556</v>
      </c>
      <c r="BW278">
        <v>0</v>
      </c>
      <c r="BX278">
        <v>1725.35666666667</v>
      </c>
      <c r="BY278">
        <v>-40.072222222222202</v>
      </c>
      <c r="BZ278">
        <v>443.21055555555603</v>
      </c>
      <c r="CA278">
        <v>481.694444444444</v>
      </c>
      <c r="CB278">
        <v>5.2298122222222201</v>
      </c>
      <c r="CC278">
        <v>472.56155555555603</v>
      </c>
      <c r="CD278">
        <v>18.960233333333299</v>
      </c>
      <c r="CE278">
        <v>1.66686333333333</v>
      </c>
      <c r="CF278">
        <v>1.3064922222222199</v>
      </c>
      <c r="CG278">
        <v>14.5912333333333</v>
      </c>
      <c r="CH278">
        <v>10.873755555555601</v>
      </c>
      <c r="CI278">
        <v>1999.9566666666699</v>
      </c>
      <c r="CJ278">
        <v>0.97999700000000001</v>
      </c>
      <c r="CK278">
        <v>2.0002866666666699E-2</v>
      </c>
      <c r="CL278">
        <v>0</v>
      </c>
      <c r="CM278">
        <v>2.4882111111111098</v>
      </c>
      <c r="CN278">
        <v>0</v>
      </c>
      <c r="CO278">
        <v>14905.688888888901</v>
      </c>
      <c r="CP278">
        <v>16705.0333333333</v>
      </c>
      <c r="CQ278">
        <v>47.875</v>
      </c>
      <c r="CR278">
        <v>50.847000000000001</v>
      </c>
      <c r="CS278">
        <v>49.125</v>
      </c>
      <c r="CT278">
        <v>48.186999999999998</v>
      </c>
      <c r="CU278">
        <v>47</v>
      </c>
      <c r="CV278">
        <v>1959.95333333333</v>
      </c>
      <c r="CW278">
        <v>40.003333333333302</v>
      </c>
      <c r="CX278">
        <v>0</v>
      </c>
      <c r="CY278">
        <v>1651543939.4000001</v>
      </c>
      <c r="CZ278">
        <v>0</v>
      </c>
      <c r="DA278">
        <v>1657211497.5999999</v>
      </c>
      <c r="DB278" t="s">
        <v>356</v>
      </c>
      <c r="DC278">
        <v>1657211493.5999999</v>
      </c>
      <c r="DD278">
        <v>1657211497.5999999</v>
      </c>
      <c r="DE278">
        <v>1</v>
      </c>
      <c r="DF278">
        <v>1.526</v>
      </c>
      <c r="DG278">
        <v>4.4999999999999998E-2</v>
      </c>
      <c r="DH278">
        <v>2.6110000000000002</v>
      </c>
      <c r="DI278">
        <v>0.157</v>
      </c>
      <c r="DJ278">
        <v>420</v>
      </c>
      <c r="DK278">
        <v>20</v>
      </c>
      <c r="DL278">
        <v>0.57999999999999996</v>
      </c>
      <c r="DM278">
        <v>0.22</v>
      </c>
      <c r="DN278">
        <v>-32.9222731707317</v>
      </c>
      <c r="DO278">
        <v>-57.129541463414697</v>
      </c>
      <c r="DP278">
        <v>5.7247651340054198</v>
      </c>
      <c r="DQ278">
        <v>0</v>
      </c>
      <c r="DR278">
        <v>5.1940504878048799</v>
      </c>
      <c r="DS278">
        <v>7.5435261324040007E-2</v>
      </c>
      <c r="DT278">
        <v>2.3480875451251101E-2</v>
      </c>
      <c r="DU278">
        <v>1</v>
      </c>
      <c r="DV278">
        <v>1</v>
      </c>
      <c r="DW278">
        <v>2</v>
      </c>
      <c r="DX278" t="s">
        <v>357</v>
      </c>
      <c r="DY278">
        <v>2.8557299999999999</v>
      </c>
      <c r="DZ278">
        <v>2.7166199999999998</v>
      </c>
      <c r="EA278">
        <v>7.2139900000000007E-2</v>
      </c>
      <c r="EB278">
        <v>7.74754E-2</v>
      </c>
      <c r="EC278">
        <v>7.9187199999999999E-2</v>
      </c>
      <c r="ED278">
        <v>6.6653299999999999E-2</v>
      </c>
      <c r="EE278">
        <v>26168.5</v>
      </c>
      <c r="EF278">
        <v>22645.5</v>
      </c>
      <c r="EG278">
        <v>25253.9</v>
      </c>
      <c r="EH278">
        <v>23911.4</v>
      </c>
      <c r="EI278">
        <v>39711.1</v>
      </c>
      <c r="EJ278">
        <v>36953.699999999997</v>
      </c>
      <c r="EK278">
        <v>45670.3</v>
      </c>
      <c r="EL278">
        <v>42668.5</v>
      </c>
      <c r="EM278">
        <v>1.78478</v>
      </c>
      <c r="EN278">
        <v>2.0337999999999998</v>
      </c>
      <c r="EO278">
        <v>4.2878100000000002E-2</v>
      </c>
      <c r="EP278">
        <v>0</v>
      </c>
      <c r="EQ278">
        <v>24.201000000000001</v>
      </c>
      <c r="ER278">
        <v>999.9</v>
      </c>
      <c r="ES278">
        <v>27.512</v>
      </c>
      <c r="ET278">
        <v>38.893999999999998</v>
      </c>
      <c r="EU278">
        <v>27.8949</v>
      </c>
      <c r="EV278">
        <v>51.491799999999998</v>
      </c>
      <c r="EW278">
        <v>38.357399999999998</v>
      </c>
      <c r="EX278">
        <v>2</v>
      </c>
      <c r="EY278">
        <v>3.3419699999999997E-2</v>
      </c>
      <c r="EZ278">
        <v>2.5525699999999998</v>
      </c>
      <c r="FA278">
        <v>20.228000000000002</v>
      </c>
      <c r="FB278">
        <v>5.2340600000000004</v>
      </c>
      <c r="FC278">
        <v>11.992000000000001</v>
      </c>
      <c r="FD278">
        <v>4.9561500000000001</v>
      </c>
      <c r="FE278">
        <v>3.3039999999999998</v>
      </c>
      <c r="FF278">
        <v>9999</v>
      </c>
      <c r="FG278">
        <v>326.3</v>
      </c>
      <c r="FH278">
        <v>9999</v>
      </c>
      <c r="FI278">
        <v>4927.5</v>
      </c>
      <c r="FJ278">
        <v>1.86829</v>
      </c>
      <c r="FK278">
        <v>1.8640300000000001</v>
      </c>
      <c r="FL278">
        <v>1.8714900000000001</v>
      </c>
      <c r="FM278">
        <v>1.8626400000000001</v>
      </c>
      <c r="FN278">
        <v>1.8619600000000001</v>
      </c>
      <c r="FO278">
        <v>1.86832</v>
      </c>
      <c r="FP278">
        <v>1.8585199999999999</v>
      </c>
      <c r="FQ278">
        <v>1.8647499999999999</v>
      </c>
      <c r="FR278">
        <v>5</v>
      </c>
      <c r="FS278">
        <v>0</v>
      </c>
      <c r="FT278">
        <v>0</v>
      </c>
      <c r="FU278">
        <v>0</v>
      </c>
      <c r="FV278" t="s">
        <v>358</v>
      </c>
      <c r="FW278" t="s">
        <v>359</v>
      </c>
      <c r="FX278" t="s">
        <v>360</v>
      </c>
      <c r="FY278" t="s">
        <v>360</v>
      </c>
      <c r="FZ278" t="s">
        <v>360</v>
      </c>
      <c r="GA278" t="s">
        <v>360</v>
      </c>
      <c r="GB278">
        <v>0</v>
      </c>
      <c r="GC278">
        <v>100</v>
      </c>
      <c r="GD278">
        <v>100</v>
      </c>
      <c r="GE278">
        <v>3.2970000000000002</v>
      </c>
      <c r="GF278">
        <v>0.34510000000000002</v>
      </c>
      <c r="GG278">
        <v>1.64354498451179</v>
      </c>
      <c r="GH278">
        <v>4.8697645535604704E-3</v>
      </c>
      <c r="GI278">
        <v>-2.9716501002383001E-6</v>
      </c>
      <c r="GJ278">
        <v>1.12513468715282E-9</v>
      </c>
      <c r="GK278">
        <v>-5.6040547963591501E-2</v>
      </c>
      <c r="GL278">
        <v>-3.4440246100026599E-2</v>
      </c>
      <c r="GM278">
        <v>3.75033726110429E-3</v>
      </c>
      <c r="GN278">
        <v>-6.7053370517907205E-5</v>
      </c>
      <c r="GO278">
        <v>20</v>
      </c>
      <c r="GP278">
        <v>2120</v>
      </c>
      <c r="GQ278">
        <v>2</v>
      </c>
      <c r="GR278">
        <v>25</v>
      </c>
      <c r="GS278">
        <v>256.39999999999998</v>
      </c>
      <c r="GT278">
        <v>256.3</v>
      </c>
      <c r="GU278">
        <v>1.5075700000000001</v>
      </c>
      <c r="GV278">
        <v>2.4145500000000002</v>
      </c>
      <c r="GW278">
        <v>1.9982899999999999</v>
      </c>
      <c r="GX278">
        <v>2.7319300000000002</v>
      </c>
      <c r="GY278">
        <v>2.0935100000000002</v>
      </c>
      <c r="GZ278">
        <v>2.4389599999999998</v>
      </c>
      <c r="HA278">
        <v>43.317599999999999</v>
      </c>
      <c r="HB278">
        <v>15.821899999999999</v>
      </c>
      <c r="HC278">
        <v>18</v>
      </c>
      <c r="HD278">
        <v>428.88200000000001</v>
      </c>
      <c r="HE278">
        <v>581.19500000000005</v>
      </c>
      <c r="HF278">
        <v>21.505700000000001</v>
      </c>
      <c r="HG278">
        <v>28.017900000000001</v>
      </c>
      <c r="HH278">
        <v>29.999700000000001</v>
      </c>
      <c r="HI278">
        <v>27.973700000000001</v>
      </c>
      <c r="HJ278">
        <v>27.944099999999999</v>
      </c>
      <c r="HK278">
        <v>30.281500000000001</v>
      </c>
      <c r="HL278">
        <v>35.408499999999997</v>
      </c>
      <c r="HM278">
        <v>0</v>
      </c>
      <c r="HN278">
        <v>21.429200000000002</v>
      </c>
      <c r="HO278">
        <v>507.31200000000001</v>
      </c>
      <c r="HP278">
        <v>18.787500000000001</v>
      </c>
      <c r="HQ278">
        <v>96.647099999999995</v>
      </c>
      <c r="HR278">
        <v>100.30500000000001</v>
      </c>
    </row>
    <row r="279" spans="1:226" x14ac:dyDescent="0.2">
      <c r="A279">
        <v>263</v>
      </c>
      <c r="B279">
        <v>1657226882</v>
      </c>
      <c r="C279">
        <v>3215.5</v>
      </c>
      <c r="D279" t="s">
        <v>887</v>
      </c>
      <c r="E279" t="s">
        <v>888</v>
      </c>
      <c r="F279">
        <v>5</v>
      </c>
      <c r="G279" t="s">
        <v>832</v>
      </c>
      <c r="H279" t="s">
        <v>354</v>
      </c>
      <c r="I279">
        <v>1657226879.2</v>
      </c>
      <c r="J279">
        <f t="shared" si="136"/>
        <v>4.3662391892200919E-3</v>
      </c>
      <c r="K279">
        <f t="shared" si="137"/>
        <v>4.3662391892200922</v>
      </c>
      <c r="L279">
        <f t="shared" si="138"/>
        <v>16.174166906176676</v>
      </c>
      <c r="M279">
        <f t="shared" si="139"/>
        <v>446.52679999999998</v>
      </c>
      <c r="N279">
        <f t="shared" si="140"/>
        <v>300.67875205998604</v>
      </c>
      <c r="O279">
        <f t="shared" si="141"/>
        <v>20.748314202791541</v>
      </c>
      <c r="P279">
        <f t="shared" si="142"/>
        <v>30.812547554137563</v>
      </c>
      <c r="Q279">
        <f t="shared" si="143"/>
        <v>0.20342295271546257</v>
      </c>
      <c r="R279">
        <f t="shared" si="144"/>
        <v>2.3283478276295044</v>
      </c>
      <c r="S279">
        <f t="shared" si="145"/>
        <v>0.19403989805295191</v>
      </c>
      <c r="T279">
        <f t="shared" si="146"/>
        <v>0.12208189440700268</v>
      </c>
      <c r="U279">
        <f t="shared" si="147"/>
        <v>321.5248108325813</v>
      </c>
      <c r="V279">
        <f t="shared" si="148"/>
        <v>26.55747049960247</v>
      </c>
      <c r="W279">
        <f t="shared" si="149"/>
        <v>24.912489999999998</v>
      </c>
      <c r="X279">
        <f t="shared" si="150"/>
        <v>3.1631261325479452</v>
      </c>
      <c r="Y279">
        <f t="shared" si="151"/>
        <v>50.47095695607252</v>
      </c>
      <c r="Z279">
        <f t="shared" si="152"/>
        <v>1.6647113406098319</v>
      </c>
      <c r="AA279">
        <f t="shared" si="153"/>
        <v>3.2983550164478079</v>
      </c>
      <c r="AB279">
        <f t="shared" si="154"/>
        <v>1.4984147919381132</v>
      </c>
      <c r="AC279">
        <f t="shared" si="155"/>
        <v>-192.55114824460605</v>
      </c>
      <c r="AD279">
        <f t="shared" si="156"/>
        <v>88.316249078670523</v>
      </c>
      <c r="AE279">
        <f t="shared" si="157"/>
        <v>8.0446709172892277</v>
      </c>
      <c r="AF279">
        <f t="shared" si="158"/>
        <v>225.334582583935</v>
      </c>
      <c r="AG279">
        <f t="shared" si="159"/>
        <v>32.748434282368123</v>
      </c>
      <c r="AH279">
        <f t="shared" si="160"/>
        <v>4.4707151585642393</v>
      </c>
      <c r="AI279">
        <f t="shared" si="161"/>
        <v>16.174166906176676</v>
      </c>
      <c r="AJ279">
        <v>496.02671422231901</v>
      </c>
      <c r="AK279">
        <v>464.72413939393903</v>
      </c>
      <c r="AL279">
        <v>3.1053811067055399</v>
      </c>
      <c r="AM279">
        <v>66.858535473145096</v>
      </c>
      <c r="AN279">
        <f t="shared" si="162"/>
        <v>4.3662391892200922</v>
      </c>
      <c r="AO279">
        <v>18.906995430309799</v>
      </c>
      <c r="AP279">
        <v>24.081691515151501</v>
      </c>
      <c r="AQ279">
        <v>-1.42224737337985E-2</v>
      </c>
      <c r="AR279">
        <v>77.585442466858296</v>
      </c>
      <c r="AS279">
        <v>16</v>
      </c>
      <c r="AT279">
        <v>3</v>
      </c>
      <c r="AU279">
        <f t="shared" si="163"/>
        <v>1</v>
      </c>
      <c r="AV279">
        <f t="shared" si="164"/>
        <v>0</v>
      </c>
      <c r="AW279">
        <f t="shared" si="165"/>
        <v>36652.558133060309</v>
      </c>
      <c r="AX279">
        <f t="shared" si="166"/>
        <v>2000.0530000000001</v>
      </c>
      <c r="AY279">
        <f t="shared" si="167"/>
        <v>1681.2447024003013</v>
      </c>
      <c r="AZ279">
        <f t="shared" si="168"/>
        <v>0.84060007529815517</v>
      </c>
      <c r="BA279">
        <f t="shared" si="169"/>
        <v>0.16075814532543953</v>
      </c>
      <c r="BB279" s="1">
        <v>6</v>
      </c>
      <c r="BC279">
        <v>0.5</v>
      </c>
      <c r="BD279" t="s">
        <v>355</v>
      </c>
      <c r="BE279">
        <v>2</v>
      </c>
      <c r="BF279" t="b">
        <v>1</v>
      </c>
      <c r="BG279">
        <v>1657226879.2</v>
      </c>
      <c r="BH279">
        <v>446.52679999999998</v>
      </c>
      <c r="BI279">
        <v>488.22179999999997</v>
      </c>
      <c r="BJ279">
        <v>24.12453</v>
      </c>
      <c r="BK279">
        <v>18.888929999999998</v>
      </c>
      <c r="BL279">
        <v>443.21080000000001</v>
      </c>
      <c r="BM279">
        <v>23.78049</v>
      </c>
      <c r="BN279">
        <v>499.98410000000001</v>
      </c>
      <c r="BO279">
        <v>68.905000000000001</v>
      </c>
      <c r="BP279">
        <v>9.9923230000000002E-2</v>
      </c>
      <c r="BQ279">
        <v>25.616060000000001</v>
      </c>
      <c r="BR279">
        <v>24.912489999999998</v>
      </c>
      <c r="BS279">
        <v>999.9</v>
      </c>
      <c r="BT279">
        <v>0</v>
      </c>
      <c r="BU279">
        <v>0</v>
      </c>
      <c r="BV279">
        <v>10013.870000000001</v>
      </c>
      <c r="BW279">
        <v>0</v>
      </c>
      <c r="BX279">
        <v>1727.191</v>
      </c>
      <c r="BY279">
        <v>-41.694749999999999</v>
      </c>
      <c r="BZ279">
        <v>457.56540000000001</v>
      </c>
      <c r="CA279">
        <v>497.62110000000001</v>
      </c>
      <c r="CB279">
        <v>5.2356389999999999</v>
      </c>
      <c r="CC279">
        <v>488.22179999999997</v>
      </c>
      <c r="CD279">
        <v>18.888929999999998</v>
      </c>
      <c r="CE279">
        <v>1.6623030000000001</v>
      </c>
      <c r="CF279">
        <v>1.301539</v>
      </c>
      <c r="CG279">
        <v>14.54881</v>
      </c>
      <c r="CH279">
        <v>10.81664</v>
      </c>
      <c r="CI279">
        <v>2000.0530000000001</v>
      </c>
      <c r="CJ279">
        <v>0.97999749999999997</v>
      </c>
      <c r="CK279">
        <v>2.0002349999999999E-2</v>
      </c>
      <c r="CL279">
        <v>0</v>
      </c>
      <c r="CM279">
        <v>2.47045</v>
      </c>
      <c r="CN279">
        <v>0</v>
      </c>
      <c r="CO279">
        <v>14961.73</v>
      </c>
      <c r="CP279">
        <v>16705.830000000002</v>
      </c>
      <c r="CQ279">
        <v>47.875</v>
      </c>
      <c r="CR279">
        <v>50.875</v>
      </c>
      <c r="CS279">
        <v>49.1374</v>
      </c>
      <c r="CT279">
        <v>48.199599999999997</v>
      </c>
      <c r="CU279">
        <v>47</v>
      </c>
      <c r="CV279">
        <v>1960.0429999999999</v>
      </c>
      <c r="CW279">
        <v>40.006</v>
      </c>
      <c r="CX279">
        <v>0</v>
      </c>
      <c r="CY279">
        <v>1651543944.2</v>
      </c>
      <c r="CZ279">
        <v>0</v>
      </c>
      <c r="DA279">
        <v>1657211497.5999999</v>
      </c>
      <c r="DB279" t="s">
        <v>356</v>
      </c>
      <c r="DC279">
        <v>1657211493.5999999</v>
      </c>
      <c r="DD279">
        <v>1657211497.5999999</v>
      </c>
      <c r="DE279">
        <v>1</v>
      </c>
      <c r="DF279">
        <v>1.526</v>
      </c>
      <c r="DG279">
        <v>4.4999999999999998E-2</v>
      </c>
      <c r="DH279">
        <v>2.6110000000000002</v>
      </c>
      <c r="DI279">
        <v>0.157</v>
      </c>
      <c r="DJ279">
        <v>420</v>
      </c>
      <c r="DK279">
        <v>20</v>
      </c>
      <c r="DL279">
        <v>0.57999999999999996</v>
      </c>
      <c r="DM279">
        <v>0.22</v>
      </c>
      <c r="DN279">
        <v>-37.673251219512203</v>
      </c>
      <c r="DO279">
        <v>-36.397469686411199</v>
      </c>
      <c r="DP279">
        <v>3.6661669031186901</v>
      </c>
      <c r="DQ279">
        <v>0</v>
      </c>
      <c r="DR279">
        <v>5.2041548780487803</v>
      </c>
      <c r="DS279">
        <v>0.27714961672474903</v>
      </c>
      <c r="DT279">
        <v>3.0155417514485399E-2</v>
      </c>
      <c r="DU279">
        <v>0</v>
      </c>
      <c r="DV279">
        <v>0</v>
      </c>
      <c r="DW279">
        <v>2</v>
      </c>
      <c r="DX279" t="s">
        <v>365</v>
      </c>
      <c r="DY279">
        <v>2.85575</v>
      </c>
      <c r="DZ279">
        <v>2.7165599999999999</v>
      </c>
      <c r="EA279">
        <v>7.4030799999999994E-2</v>
      </c>
      <c r="EB279">
        <v>7.9451900000000006E-2</v>
      </c>
      <c r="EC279">
        <v>7.8977800000000001E-2</v>
      </c>
      <c r="ED279">
        <v>6.6428100000000004E-2</v>
      </c>
      <c r="EE279">
        <v>26114.7</v>
      </c>
      <c r="EF279">
        <v>22597.200000000001</v>
      </c>
      <c r="EG279">
        <v>25253.3</v>
      </c>
      <c r="EH279">
        <v>23911.7</v>
      </c>
      <c r="EI279">
        <v>39719.800000000003</v>
      </c>
      <c r="EJ279">
        <v>36963.1</v>
      </c>
      <c r="EK279">
        <v>45669.599999999999</v>
      </c>
      <c r="EL279">
        <v>42668.9</v>
      </c>
      <c r="EM279">
        <v>1.7846</v>
      </c>
      <c r="EN279">
        <v>2.0339200000000002</v>
      </c>
      <c r="EO279">
        <v>4.5310700000000002E-2</v>
      </c>
      <c r="EP279">
        <v>0</v>
      </c>
      <c r="EQ279">
        <v>24.171099999999999</v>
      </c>
      <c r="ER279">
        <v>999.9</v>
      </c>
      <c r="ES279">
        <v>27.486999999999998</v>
      </c>
      <c r="ET279">
        <v>38.914000000000001</v>
      </c>
      <c r="EU279">
        <v>27.901399999999999</v>
      </c>
      <c r="EV279">
        <v>51.021799999999999</v>
      </c>
      <c r="EW279">
        <v>38.325299999999999</v>
      </c>
      <c r="EX279">
        <v>2</v>
      </c>
      <c r="EY279">
        <v>3.52185E-2</v>
      </c>
      <c r="EZ279">
        <v>2.82863</v>
      </c>
      <c r="FA279">
        <v>20.223600000000001</v>
      </c>
      <c r="FB279">
        <v>5.2343599999999997</v>
      </c>
      <c r="FC279">
        <v>11.992000000000001</v>
      </c>
      <c r="FD279">
        <v>4.9564500000000002</v>
      </c>
      <c r="FE279">
        <v>3.3039499999999999</v>
      </c>
      <c r="FF279">
        <v>9999</v>
      </c>
      <c r="FG279">
        <v>326.3</v>
      </c>
      <c r="FH279">
        <v>9999</v>
      </c>
      <c r="FI279">
        <v>4927.8</v>
      </c>
      <c r="FJ279">
        <v>1.8682799999999999</v>
      </c>
      <c r="FK279">
        <v>1.8640300000000001</v>
      </c>
      <c r="FL279">
        <v>1.8714900000000001</v>
      </c>
      <c r="FM279">
        <v>1.86263</v>
      </c>
      <c r="FN279">
        <v>1.86192</v>
      </c>
      <c r="FO279">
        <v>1.86829</v>
      </c>
      <c r="FP279">
        <v>1.85849</v>
      </c>
      <c r="FQ279">
        <v>1.8647199999999999</v>
      </c>
      <c r="FR279">
        <v>5</v>
      </c>
      <c r="FS279">
        <v>0</v>
      </c>
      <c r="FT279">
        <v>0</v>
      </c>
      <c r="FU279">
        <v>0</v>
      </c>
      <c r="FV279" t="s">
        <v>358</v>
      </c>
      <c r="FW279" t="s">
        <v>359</v>
      </c>
      <c r="FX279" t="s">
        <v>360</v>
      </c>
      <c r="FY279" t="s">
        <v>360</v>
      </c>
      <c r="FZ279" t="s">
        <v>360</v>
      </c>
      <c r="GA279" t="s">
        <v>360</v>
      </c>
      <c r="GB279">
        <v>0</v>
      </c>
      <c r="GC279">
        <v>100</v>
      </c>
      <c r="GD279">
        <v>100</v>
      </c>
      <c r="GE279">
        <v>3.3410000000000002</v>
      </c>
      <c r="GF279">
        <v>0.34239999999999998</v>
      </c>
      <c r="GG279">
        <v>1.64354498451179</v>
      </c>
      <c r="GH279">
        <v>4.8697645535604704E-3</v>
      </c>
      <c r="GI279">
        <v>-2.9716501002383001E-6</v>
      </c>
      <c r="GJ279">
        <v>1.12513468715282E-9</v>
      </c>
      <c r="GK279">
        <v>-5.6040547963591501E-2</v>
      </c>
      <c r="GL279">
        <v>-3.4440246100026599E-2</v>
      </c>
      <c r="GM279">
        <v>3.75033726110429E-3</v>
      </c>
      <c r="GN279">
        <v>-6.7053370517907205E-5</v>
      </c>
      <c r="GO279">
        <v>20</v>
      </c>
      <c r="GP279">
        <v>2120</v>
      </c>
      <c r="GQ279">
        <v>2</v>
      </c>
      <c r="GR279">
        <v>25</v>
      </c>
      <c r="GS279">
        <v>256.5</v>
      </c>
      <c r="GT279">
        <v>256.39999999999998</v>
      </c>
      <c r="GU279">
        <v>1.5502899999999999</v>
      </c>
      <c r="GV279">
        <v>2.4133300000000002</v>
      </c>
      <c r="GW279">
        <v>1.9982899999999999</v>
      </c>
      <c r="GX279">
        <v>2.7319300000000002</v>
      </c>
      <c r="GY279">
        <v>2.0935100000000002</v>
      </c>
      <c r="GZ279">
        <v>2.4182100000000002</v>
      </c>
      <c r="HA279">
        <v>43.344799999999999</v>
      </c>
      <c r="HB279">
        <v>15.8132</v>
      </c>
      <c r="HC279">
        <v>18</v>
      </c>
      <c r="HD279">
        <v>428.76600000000002</v>
      </c>
      <c r="HE279">
        <v>581.27099999999996</v>
      </c>
      <c r="HF279">
        <v>21.527699999999999</v>
      </c>
      <c r="HG279">
        <v>28.016500000000001</v>
      </c>
      <c r="HH279">
        <v>30.000900000000001</v>
      </c>
      <c r="HI279">
        <v>27.971399999999999</v>
      </c>
      <c r="HJ279">
        <v>27.942299999999999</v>
      </c>
      <c r="HK279">
        <v>31.063300000000002</v>
      </c>
      <c r="HL279">
        <v>35.408499999999997</v>
      </c>
      <c r="HM279">
        <v>0</v>
      </c>
      <c r="HN279">
        <v>21.491099999999999</v>
      </c>
      <c r="HO279">
        <v>527.428</v>
      </c>
      <c r="HP279">
        <v>18.813300000000002</v>
      </c>
      <c r="HQ279">
        <v>96.645600000000002</v>
      </c>
      <c r="HR279">
        <v>100.306</v>
      </c>
    </row>
    <row r="280" spans="1:226" x14ac:dyDescent="0.2">
      <c r="A280">
        <v>264</v>
      </c>
      <c r="B280">
        <v>1657226887</v>
      </c>
      <c r="C280">
        <v>3220.5</v>
      </c>
      <c r="D280" t="s">
        <v>889</v>
      </c>
      <c r="E280" t="s">
        <v>890</v>
      </c>
      <c r="F280">
        <v>5</v>
      </c>
      <c r="G280" t="s">
        <v>832</v>
      </c>
      <c r="H280" t="s">
        <v>354</v>
      </c>
      <c r="I280">
        <v>1657226884.5</v>
      </c>
      <c r="J280">
        <f t="shared" si="136"/>
        <v>4.3209770698620087E-3</v>
      </c>
      <c r="K280">
        <f t="shared" si="137"/>
        <v>4.3209770698620087</v>
      </c>
      <c r="L280">
        <f t="shared" si="138"/>
        <v>16.679313627490608</v>
      </c>
      <c r="M280">
        <f t="shared" si="139"/>
        <v>462.95966666666698</v>
      </c>
      <c r="N280">
        <f t="shared" si="140"/>
        <v>310.17655743955146</v>
      </c>
      <c r="O280">
        <f t="shared" si="141"/>
        <v>21.40377483740042</v>
      </c>
      <c r="P280">
        <f t="shared" si="142"/>
        <v>31.946593726904769</v>
      </c>
      <c r="Q280">
        <f t="shared" si="143"/>
        <v>0.19999318366228133</v>
      </c>
      <c r="R280">
        <f t="shared" si="144"/>
        <v>2.3277755626726102</v>
      </c>
      <c r="S280">
        <f t="shared" si="145"/>
        <v>0.19091415444390925</v>
      </c>
      <c r="T280">
        <f t="shared" si="146"/>
        <v>0.12010271075407131</v>
      </c>
      <c r="U280">
        <f t="shared" si="147"/>
        <v>321.52372228688893</v>
      </c>
      <c r="V280">
        <f t="shared" si="148"/>
        <v>26.5692455861989</v>
      </c>
      <c r="W280">
        <f t="shared" si="149"/>
        <v>24.9211666666667</v>
      </c>
      <c r="X280">
        <f t="shared" si="150"/>
        <v>3.1647638494760826</v>
      </c>
      <c r="Y280">
        <f t="shared" si="151"/>
        <v>50.262383357199795</v>
      </c>
      <c r="Z280">
        <f t="shared" si="152"/>
        <v>1.6575362821948012</v>
      </c>
      <c r="AA280">
        <f t="shared" si="153"/>
        <v>3.2977669809550898</v>
      </c>
      <c r="AB280">
        <f t="shared" si="154"/>
        <v>1.5072275672812814</v>
      </c>
      <c r="AC280">
        <f t="shared" si="155"/>
        <v>-190.55508878091459</v>
      </c>
      <c r="AD280">
        <f t="shared" si="156"/>
        <v>86.828621112383217</v>
      </c>
      <c r="AE280">
        <f t="shared" si="157"/>
        <v>7.911333550244227</v>
      </c>
      <c r="AF280">
        <f t="shared" si="158"/>
        <v>225.70858816860181</v>
      </c>
      <c r="AG280">
        <f t="shared" si="159"/>
        <v>33.871361057344892</v>
      </c>
      <c r="AH280">
        <f t="shared" si="160"/>
        <v>4.4375092487995005</v>
      </c>
      <c r="AI280">
        <f t="shared" si="161"/>
        <v>16.679313627490608</v>
      </c>
      <c r="AJ280">
        <v>513.16632008516501</v>
      </c>
      <c r="AK280">
        <v>480.802096969697</v>
      </c>
      <c r="AL280">
        <v>3.2258503761250599</v>
      </c>
      <c r="AM280">
        <v>66.858535473145096</v>
      </c>
      <c r="AN280">
        <f t="shared" si="162"/>
        <v>4.3209770698620087</v>
      </c>
      <c r="AO280">
        <v>18.831378712686298</v>
      </c>
      <c r="AP280">
        <v>23.9800721212121</v>
      </c>
      <c r="AQ280">
        <v>-2.04426065222524E-2</v>
      </c>
      <c r="AR280">
        <v>77.585442466858296</v>
      </c>
      <c r="AS280">
        <v>16</v>
      </c>
      <c r="AT280">
        <v>3</v>
      </c>
      <c r="AU280">
        <f t="shared" si="163"/>
        <v>1</v>
      </c>
      <c r="AV280">
        <f t="shared" si="164"/>
        <v>0</v>
      </c>
      <c r="AW280">
        <f t="shared" si="165"/>
        <v>36639.210778387394</v>
      </c>
      <c r="AX280">
        <f t="shared" si="166"/>
        <v>2000.04555555556</v>
      </c>
      <c r="AY280">
        <f t="shared" si="167"/>
        <v>1681.2385006667851</v>
      </c>
      <c r="AZ280">
        <f t="shared" si="168"/>
        <v>0.84060010333103696</v>
      </c>
      <c r="BA280">
        <f t="shared" si="169"/>
        <v>0.16075819942890157</v>
      </c>
      <c r="BB280" s="1">
        <v>6</v>
      </c>
      <c r="BC280">
        <v>0.5</v>
      </c>
      <c r="BD280" t="s">
        <v>355</v>
      </c>
      <c r="BE280">
        <v>2</v>
      </c>
      <c r="BF280" t="b">
        <v>1</v>
      </c>
      <c r="BG280">
        <v>1657226884.5</v>
      </c>
      <c r="BH280">
        <v>462.95966666666698</v>
      </c>
      <c r="BI280">
        <v>506.069444444444</v>
      </c>
      <c r="BJ280">
        <v>24.020477777777799</v>
      </c>
      <c r="BK280">
        <v>18.823511111111099</v>
      </c>
      <c r="BL280">
        <v>459.59644444444399</v>
      </c>
      <c r="BM280">
        <v>23.679455555555599</v>
      </c>
      <c r="BN280">
        <v>500.01299999999998</v>
      </c>
      <c r="BO280">
        <v>68.905100000000004</v>
      </c>
      <c r="BP280">
        <v>0.100033766666667</v>
      </c>
      <c r="BQ280">
        <v>25.613055555555601</v>
      </c>
      <c r="BR280">
        <v>24.9211666666667</v>
      </c>
      <c r="BS280">
        <v>999.9</v>
      </c>
      <c r="BT280">
        <v>0</v>
      </c>
      <c r="BU280">
        <v>0</v>
      </c>
      <c r="BV280">
        <v>10009.946666666699</v>
      </c>
      <c r="BW280">
        <v>0</v>
      </c>
      <c r="BX280">
        <v>1729.36666666667</v>
      </c>
      <c r="BY280">
        <v>-43.109900000000003</v>
      </c>
      <c r="BZ280">
        <v>474.353555555556</v>
      </c>
      <c r="CA280">
        <v>515.77833333333297</v>
      </c>
      <c r="CB280">
        <v>5.1969577777777802</v>
      </c>
      <c r="CC280">
        <v>506.069444444444</v>
      </c>
      <c r="CD280">
        <v>18.823511111111099</v>
      </c>
      <c r="CE280">
        <v>1.65513333333333</v>
      </c>
      <c r="CF280">
        <v>1.29703777777778</v>
      </c>
      <c r="CG280">
        <v>14.4819</v>
      </c>
      <c r="CH280">
        <v>10.764555555555599</v>
      </c>
      <c r="CI280">
        <v>2000.04555555556</v>
      </c>
      <c r="CJ280">
        <v>0.97999733333333305</v>
      </c>
      <c r="CK280">
        <v>2.0002522222222201E-2</v>
      </c>
      <c r="CL280">
        <v>0</v>
      </c>
      <c r="CM280">
        <v>2.4217888888888899</v>
      </c>
      <c r="CN280">
        <v>0</v>
      </c>
      <c r="CO280">
        <v>15055.711111111101</v>
      </c>
      <c r="CP280">
        <v>16705.777777777799</v>
      </c>
      <c r="CQ280">
        <v>47.875</v>
      </c>
      <c r="CR280">
        <v>50.875</v>
      </c>
      <c r="CS280">
        <v>49.145666666666699</v>
      </c>
      <c r="CT280">
        <v>48.235999999999997</v>
      </c>
      <c r="CU280">
        <v>47</v>
      </c>
      <c r="CV280">
        <v>1960.03666666667</v>
      </c>
      <c r="CW280">
        <v>40.007777777777797</v>
      </c>
      <c r="CX280">
        <v>0</v>
      </c>
      <c r="CY280">
        <v>1651543949</v>
      </c>
      <c r="CZ280">
        <v>0</v>
      </c>
      <c r="DA280">
        <v>1657211497.5999999</v>
      </c>
      <c r="DB280" t="s">
        <v>356</v>
      </c>
      <c r="DC280">
        <v>1657211493.5999999</v>
      </c>
      <c r="DD280">
        <v>1657211497.5999999</v>
      </c>
      <c r="DE280">
        <v>1</v>
      </c>
      <c r="DF280">
        <v>1.526</v>
      </c>
      <c r="DG280">
        <v>4.4999999999999998E-2</v>
      </c>
      <c r="DH280">
        <v>2.6110000000000002</v>
      </c>
      <c r="DI280">
        <v>0.157</v>
      </c>
      <c r="DJ280">
        <v>420</v>
      </c>
      <c r="DK280">
        <v>20</v>
      </c>
      <c r="DL280">
        <v>0.57999999999999996</v>
      </c>
      <c r="DM280">
        <v>0.22</v>
      </c>
      <c r="DN280">
        <v>-40.215787499999998</v>
      </c>
      <c r="DO280">
        <v>-24.903387242026199</v>
      </c>
      <c r="DP280">
        <v>2.4470088320424499</v>
      </c>
      <c r="DQ280">
        <v>0</v>
      </c>
      <c r="DR280">
        <v>5.2126590000000004</v>
      </c>
      <c r="DS280">
        <v>9.9600450281415107E-2</v>
      </c>
      <c r="DT280">
        <v>2.4645778522903301E-2</v>
      </c>
      <c r="DU280">
        <v>1</v>
      </c>
      <c r="DV280">
        <v>1</v>
      </c>
      <c r="DW280">
        <v>2</v>
      </c>
      <c r="DX280" t="s">
        <v>357</v>
      </c>
      <c r="DY280">
        <v>2.8560099999999999</v>
      </c>
      <c r="DZ280">
        <v>2.7166600000000001</v>
      </c>
      <c r="EA280">
        <v>7.5950900000000002E-2</v>
      </c>
      <c r="EB280">
        <v>8.1416000000000002E-2</v>
      </c>
      <c r="EC280">
        <v>7.8743499999999994E-2</v>
      </c>
      <c r="ED280">
        <v>6.6342999999999999E-2</v>
      </c>
      <c r="EE280">
        <v>26060.1</v>
      </c>
      <c r="EF280">
        <v>22548.7</v>
      </c>
      <c r="EG280">
        <v>25252.9</v>
      </c>
      <c r="EH280">
        <v>23911.4</v>
      </c>
      <c r="EI280">
        <v>39729.300000000003</v>
      </c>
      <c r="EJ280">
        <v>36966</v>
      </c>
      <c r="EK280">
        <v>45668.800000000003</v>
      </c>
      <c r="EL280">
        <v>42668.4</v>
      </c>
      <c r="EM280">
        <v>1.78478</v>
      </c>
      <c r="EN280">
        <v>2.0336699999999999</v>
      </c>
      <c r="EO280">
        <v>4.7028100000000003E-2</v>
      </c>
      <c r="EP280">
        <v>0</v>
      </c>
      <c r="EQ280">
        <v>24.144200000000001</v>
      </c>
      <c r="ER280">
        <v>999.9</v>
      </c>
      <c r="ES280">
        <v>27.439</v>
      </c>
      <c r="ET280">
        <v>38.935000000000002</v>
      </c>
      <c r="EU280">
        <v>27.882400000000001</v>
      </c>
      <c r="EV280">
        <v>51.421799999999998</v>
      </c>
      <c r="EW280">
        <v>38.433500000000002</v>
      </c>
      <c r="EX280">
        <v>2</v>
      </c>
      <c r="EY280">
        <v>3.5566599999999997E-2</v>
      </c>
      <c r="EZ280">
        <v>2.8777699999999999</v>
      </c>
      <c r="FA280">
        <v>20.2225</v>
      </c>
      <c r="FB280">
        <v>5.2345100000000002</v>
      </c>
      <c r="FC280">
        <v>11.992000000000001</v>
      </c>
      <c r="FD280">
        <v>4.95655</v>
      </c>
      <c r="FE280">
        <v>3.3039999999999998</v>
      </c>
      <c r="FF280">
        <v>9999</v>
      </c>
      <c r="FG280">
        <v>326.3</v>
      </c>
      <c r="FH280">
        <v>9999</v>
      </c>
      <c r="FI280">
        <v>4927.8</v>
      </c>
      <c r="FJ280">
        <v>1.86829</v>
      </c>
      <c r="FK280">
        <v>1.8640099999999999</v>
      </c>
      <c r="FL280">
        <v>1.8714900000000001</v>
      </c>
      <c r="FM280">
        <v>1.86263</v>
      </c>
      <c r="FN280">
        <v>1.8619600000000001</v>
      </c>
      <c r="FO280">
        <v>1.8683000000000001</v>
      </c>
      <c r="FP280">
        <v>1.8585199999999999</v>
      </c>
      <c r="FQ280">
        <v>1.86473</v>
      </c>
      <c r="FR280">
        <v>5</v>
      </c>
      <c r="FS280">
        <v>0</v>
      </c>
      <c r="FT280">
        <v>0</v>
      </c>
      <c r="FU280">
        <v>0</v>
      </c>
      <c r="FV280" t="s">
        <v>358</v>
      </c>
      <c r="FW280" t="s">
        <v>359</v>
      </c>
      <c r="FX280" t="s">
        <v>360</v>
      </c>
      <c r="FY280" t="s">
        <v>360</v>
      </c>
      <c r="FZ280" t="s">
        <v>360</v>
      </c>
      <c r="GA280" t="s">
        <v>360</v>
      </c>
      <c r="GB280">
        <v>0</v>
      </c>
      <c r="GC280">
        <v>100</v>
      </c>
      <c r="GD280">
        <v>100</v>
      </c>
      <c r="GE280">
        <v>3.3849999999999998</v>
      </c>
      <c r="GF280">
        <v>0.33950000000000002</v>
      </c>
      <c r="GG280">
        <v>1.64354498451179</v>
      </c>
      <c r="GH280">
        <v>4.8697645535604704E-3</v>
      </c>
      <c r="GI280">
        <v>-2.9716501002383001E-6</v>
      </c>
      <c r="GJ280">
        <v>1.12513468715282E-9</v>
      </c>
      <c r="GK280">
        <v>-5.6040547963591501E-2</v>
      </c>
      <c r="GL280">
        <v>-3.4440246100026599E-2</v>
      </c>
      <c r="GM280">
        <v>3.75033726110429E-3</v>
      </c>
      <c r="GN280">
        <v>-6.7053370517907205E-5</v>
      </c>
      <c r="GO280">
        <v>20</v>
      </c>
      <c r="GP280">
        <v>2120</v>
      </c>
      <c r="GQ280">
        <v>2</v>
      </c>
      <c r="GR280">
        <v>25</v>
      </c>
      <c r="GS280">
        <v>256.60000000000002</v>
      </c>
      <c r="GT280">
        <v>256.5</v>
      </c>
      <c r="GU280">
        <v>1.5893600000000001</v>
      </c>
      <c r="GV280">
        <v>2.4060100000000002</v>
      </c>
      <c r="GW280">
        <v>1.9982899999999999</v>
      </c>
      <c r="GX280">
        <v>2.7307100000000002</v>
      </c>
      <c r="GY280">
        <v>2.0935100000000002</v>
      </c>
      <c r="GZ280">
        <v>2.4108900000000002</v>
      </c>
      <c r="HA280">
        <v>43.344799999999999</v>
      </c>
      <c r="HB280">
        <v>15.821899999999999</v>
      </c>
      <c r="HC280">
        <v>18</v>
      </c>
      <c r="HD280">
        <v>428.84399999999999</v>
      </c>
      <c r="HE280">
        <v>581.05700000000002</v>
      </c>
      <c r="HF280">
        <v>21.542899999999999</v>
      </c>
      <c r="HG280">
        <v>28.015499999999999</v>
      </c>
      <c r="HH280">
        <v>30.000599999999999</v>
      </c>
      <c r="HI280">
        <v>27.968299999999999</v>
      </c>
      <c r="HJ280">
        <v>27.939800000000002</v>
      </c>
      <c r="HK280">
        <v>31.912400000000002</v>
      </c>
      <c r="HL280">
        <v>35.408499999999997</v>
      </c>
      <c r="HM280">
        <v>0</v>
      </c>
      <c r="HN280">
        <v>21.5471</v>
      </c>
      <c r="HO280">
        <v>540.86</v>
      </c>
      <c r="HP280">
        <v>18.868300000000001</v>
      </c>
      <c r="HQ280">
        <v>96.643799999999999</v>
      </c>
      <c r="HR280">
        <v>100.304</v>
      </c>
    </row>
    <row r="281" spans="1:226" x14ac:dyDescent="0.2">
      <c r="A281">
        <v>265</v>
      </c>
      <c r="B281">
        <v>1657226892</v>
      </c>
      <c r="C281">
        <v>3225.5</v>
      </c>
      <c r="D281" t="s">
        <v>891</v>
      </c>
      <c r="E281" t="s">
        <v>892</v>
      </c>
      <c r="F281">
        <v>5</v>
      </c>
      <c r="G281" t="s">
        <v>832</v>
      </c>
      <c r="H281" t="s">
        <v>354</v>
      </c>
      <c r="I281">
        <v>1657226889.2</v>
      </c>
      <c r="J281">
        <f t="shared" si="136"/>
        <v>4.2964000784530111E-3</v>
      </c>
      <c r="K281">
        <f t="shared" si="137"/>
        <v>4.2964000784530114</v>
      </c>
      <c r="L281">
        <f t="shared" si="138"/>
        <v>17.382364849891431</v>
      </c>
      <c r="M281">
        <f t="shared" si="139"/>
        <v>477.78440000000001</v>
      </c>
      <c r="N281">
        <f t="shared" si="140"/>
        <v>317.44199637212614</v>
      </c>
      <c r="O281">
        <f t="shared" si="141"/>
        <v>21.905176906732816</v>
      </c>
      <c r="P281">
        <f t="shared" si="142"/>
        <v>32.96965091225146</v>
      </c>
      <c r="Q281">
        <f t="shared" si="143"/>
        <v>0.19817266279313836</v>
      </c>
      <c r="R281">
        <f t="shared" si="144"/>
        <v>2.3329287900252562</v>
      </c>
      <c r="S281">
        <f t="shared" si="145"/>
        <v>0.18927296052245876</v>
      </c>
      <c r="T281">
        <f t="shared" si="146"/>
        <v>0.11906189375879647</v>
      </c>
      <c r="U281">
        <f t="shared" si="147"/>
        <v>321.51402539999998</v>
      </c>
      <c r="V281">
        <f t="shared" si="148"/>
        <v>26.565618556129497</v>
      </c>
      <c r="W281">
        <f t="shared" si="149"/>
        <v>24.913799999999998</v>
      </c>
      <c r="X281">
        <f t="shared" si="150"/>
        <v>3.1633733469791498</v>
      </c>
      <c r="Y281">
        <f t="shared" si="151"/>
        <v>50.111831379570262</v>
      </c>
      <c r="Z281">
        <f t="shared" si="152"/>
        <v>1.6516374674553713</v>
      </c>
      <c r="AA281">
        <f t="shared" si="153"/>
        <v>3.2959032268150468</v>
      </c>
      <c r="AB281">
        <f t="shared" si="154"/>
        <v>1.5117358795237785</v>
      </c>
      <c r="AC281">
        <f t="shared" si="155"/>
        <v>-189.47124345977778</v>
      </c>
      <c r="AD281">
        <f t="shared" si="156"/>
        <v>86.749312608840299</v>
      </c>
      <c r="AE281">
        <f t="shared" si="157"/>
        <v>7.8859779218944981</v>
      </c>
      <c r="AF281">
        <f t="shared" si="158"/>
        <v>226.67807247095698</v>
      </c>
      <c r="AG281">
        <f t="shared" si="159"/>
        <v>34.660435691302808</v>
      </c>
      <c r="AH281">
        <f t="shared" si="160"/>
        <v>4.3882807207544134</v>
      </c>
      <c r="AI281">
        <f t="shared" si="161"/>
        <v>17.382364849891431</v>
      </c>
      <c r="AJ281">
        <v>530.28683104811398</v>
      </c>
      <c r="AK281">
        <v>496.98762424242398</v>
      </c>
      <c r="AL281">
        <v>3.2463744883216901</v>
      </c>
      <c r="AM281">
        <v>66.858535473145096</v>
      </c>
      <c r="AN281">
        <f t="shared" si="162"/>
        <v>4.2964000784530114</v>
      </c>
      <c r="AO281">
        <v>18.801030527932301</v>
      </c>
      <c r="AP281">
        <v>23.9024521212121</v>
      </c>
      <c r="AQ281">
        <v>-1.6082500293770199E-2</v>
      </c>
      <c r="AR281">
        <v>77.585442466858296</v>
      </c>
      <c r="AS281">
        <v>16</v>
      </c>
      <c r="AT281">
        <v>3</v>
      </c>
      <c r="AU281">
        <f t="shared" si="163"/>
        <v>1</v>
      </c>
      <c r="AV281">
        <f t="shared" si="164"/>
        <v>0</v>
      </c>
      <c r="AW281">
        <f t="shared" si="165"/>
        <v>36763.94223310503</v>
      </c>
      <c r="AX281">
        <f t="shared" si="166"/>
        <v>1999.9839999999999</v>
      </c>
      <c r="AY281">
        <f t="shared" si="167"/>
        <v>1681.1868599999998</v>
      </c>
      <c r="AZ281">
        <f t="shared" si="168"/>
        <v>0.8406001548012384</v>
      </c>
      <c r="BA281">
        <f t="shared" si="169"/>
        <v>0.16075829876639014</v>
      </c>
      <c r="BB281" s="1">
        <v>6</v>
      </c>
      <c r="BC281">
        <v>0.5</v>
      </c>
      <c r="BD281" t="s">
        <v>355</v>
      </c>
      <c r="BE281">
        <v>2</v>
      </c>
      <c r="BF281" t="b">
        <v>1</v>
      </c>
      <c r="BG281">
        <v>1657226889.2</v>
      </c>
      <c r="BH281">
        <v>477.78440000000001</v>
      </c>
      <c r="BI281">
        <v>521.89070000000004</v>
      </c>
      <c r="BJ281">
        <v>23.934940000000001</v>
      </c>
      <c r="BK281">
        <v>18.795300000000001</v>
      </c>
      <c r="BL281">
        <v>474.3793</v>
      </c>
      <c r="BM281">
        <v>23.596450000000001</v>
      </c>
      <c r="BN281">
        <v>500.02499999999998</v>
      </c>
      <c r="BO281">
        <v>68.905420000000007</v>
      </c>
      <c r="BP281">
        <v>9.9869650000000004E-2</v>
      </c>
      <c r="BQ281">
        <v>25.603529999999999</v>
      </c>
      <c r="BR281">
        <v>24.913799999999998</v>
      </c>
      <c r="BS281">
        <v>999.9</v>
      </c>
      <c r="BT281">
        <v>0</v>
      </c>
      <c r="BU281">
        <v>0</v>
      </c>
      <c r="BV281">
        <v>10045.120000000001</v>
      </c>
      <c r="BW281">
        <v>0</v>
      </c>
      <c r="BX281">
        <v>1731.482</v>
      </c>
      <c r="BY281">
        <v>-44.106430000000003</v>
      </c>
      <c r="BZ281">
        <v>489.50009999999997</v>
      </c>
      <c r="CA281">
        <v>531.88750000000005</v>
      </c>
      <c r="CB281">
        <v>5.1396350000000002</v>
      </c>
      <c r="CC281">
        <v>521.89070000000004</v>
      </c>
      <c r="CD281">
        <v>18.795300000000001</v>
      </c>
      <c r="CE281">
        <v>1.649248</v>
      </c>
      <c r="CF281">
        <v>1.2950969999999999</v>
      </c>
      <c r="CG281">
        <v>14.4268</v>
      </c>
      <c r="CH281">
        <v>10.742089999999999</v>
      </c>
      <c r="CI281">
        <v>1999.9839999999999</v>
      </c>
      <c r="CJ281">
        <v>0.97999689999999995</v>
      </c>
      <c r="CK281">
        <v>2.0002969999999998E-2</v>
      </c>
      <c r="CL281">
        <v>0</v>
      </c>
      <c r="CM281">
        <v>2.4917699999999998</v>
      </c>
      <c r="CN281">
        <v>0</v>
      </c>
      <c r="CO281">
        <v>15151.59</v>
      </c>
      <c r="CP281">
        <v>16705.259999999998</v>
      </c>
      <c r="CQ281">
        <v>47.875</v>
      </c>
      <c r="CR281">
        <v>50.875</v>
      </c>
      <c r="CS281">
        <v>49.143599999999999</v>
      </c>
      <c r="CT281">
        <v>48.25</v>
      </c>
      <c r="CU281">
        <v>47</v>
      </c>
      <c r="CV281">
        <v>1959.9739999999999</v>
      </c>
      <c r="CW281">
        <v>40.01</v>
      </c>
      <c r="CX281">
        <v>0</v>
      </c>
      <c r="CY281">
        <v>1651543954.4000001</v>
      </c>
      <c r="CZ281">
        <v>0</v>
      </c>
      <c r="DA281">
        <v>1657211497.5999999</v>
      </c>
      <c r="DB281" t="s">
        <v>356</v>
      </c>
      <c r="DC281">
        <v>1657211493.5999999</v>
      </c>
      <c r="DD281">
        <v>1657211497.5999999</v>
      </c>
      <c r="DE281">
        <v>1</v>
      </c>
      <c r="DF281">
        <v>1.526</v>
      </c>
      <c r="DG281">
        <v>4.4999999999999998E-2</v>
      </c>
      <c r="DH281">
        <v>2.6110000000000002</v>
      </c>
      <c r="DI281">
        <v>0.157</v>
      </c>
      <c r="DJ281">
        <v>420</v>
      </c>
      <c r="DK281">
        <v>20</v>
      </c>
      <c r="DL281">
        <v>0.57999999999999996</v>
      </c>
      <c r="DM281">
        <v>0.22</v>
      </c>
      <c r="DN281">
        <v>-41.7914975609756</v>
      </c>
      <c r="DO281">
        <v>-18.435365853658599</v>
      </c>
      <c r="DP281">
        <v>1.8504170026382101</v>
      </c>
      <c r="DQ281">
        <v>0</v>
      </c>
      <c r="DR281">
        <v>5.2052326829268303</v>
      </c>
      <c r="DS281">
        <v>-0.27467372822299801</v>
      </c>
      <c r="DT281">
        <v>3.5392449451369698E-2</v>
      </c>
      <c r="DU281">
        <v>0</v>
      </c>
      <c r="DV281">
        <v>0</v>
      </c>
      <c r="DW281">
        <v>2</v>
      </c>
      <c r="DX281" t="s">
        <v>365</v>
      </c>
      <c r="DY281">
        <v>2.8559999999999999</v>
      </c>
      <c r="DZ281">
        <v>2.7169400000000001</v>
      </c>
      <c r="EA281">
        <v>7.7856999999999996E-2</v>
      </c>
      <c r="EB281">
        <v>8.3349000000000006E-2</v>
      </c>
      <c r="EC281">
        <v>7.8570699999999993E-2</v>
      </c>
      <c r="ED281">
        <v>6.6265000000000004E-2</v>
      </c>
      <c r="EE281">
        <v>26005.5</v>
      </c>
      <c r="EF281">
        <v>22501.200000000001</v>
      </c>
      <c r="EG281">
        <v>25252.1</v>
      </c>
      <c r="EH281">
        <v>23911.3</v>
      </c>
      <c r="EI281">
        <v>39736.1</v>
      </c>
      <c r="EJ281">
        <v>36969.1</v>
      </c>
      <c r="EK281">
        <v>45667.9</v>
      </c>
      <c r="EL281">
        <v>42668.4</v>
      </c>
      <c r="EM281">
        <v>1.7846299999999999</v>
      </c>
      <c r="EN281">
        <v>2.0336500000000002</v>
      </c>
      <c r="EO281">
        <v>4.7974299999999998E-2</v>
      </c>
      <c r="EP281">
        <v>0</v>
      </c>
      <c r="EQ281">
        <v>24.118200000000002</v>
      </c>
      <c r="ER281">
        <v>999.9</v>
      </c>
      <c r="ES281">
        <v>27.39</v>
      </c>
      <c r="ET281">
        <v>38.935000000000002</v>
      </c>
      <c r="EU281">
        <v>27.833400000000001</v>
      </c>
      <c r="EV281">
        <v>50.681800000000003</v>
      </c>
      <c r="EW281">
        <v>38.321300000000001</v>
      </c>
      <c r="EX281">
        <v>2</v>
      </c>
      <c r="EY281">
        <v>3.5503E-2</v>
      </c>
      <c r="EZ281">
        <v>2.8072599999999999</v>
      </c>
      <c r="FA281">
        <v>20.223700000000001</v>
      </c>
      <c r="FB281">
        <v>5.23421</v>
      </c>
      <c r="FC281">
        <v>11.992000000000001</v>
      </c>
      <c r="FD281">
        <v>4.9568000000000003</v>
      </c>
      <c r="FE281">
        <v>3.3039999999999998</v>
      </c>
      <c r="FF281">
        <v>9999</v>
      </c>
      <c r="FG281">
        <v>326.3</v>
      </c>
      <c r="FH281">
        <v>9999</v>
      </c>
      <c r="FI281">
        <v>4928</v>
      </c>
      <c r="FJ281">
        <v>1.86829</v>
      </c>
      <c r="FK281">
        <v>1.8640099999999999</v>
      </c>
      <c r="FL281">
        <v>1.8714900000000001</v>
      </c>
      <c r="FM281">
        <v>1.8626400000000001</v>
      </c>
      <c r="FN281">
        <v>1.8620000000000001</v>
      </c>
      <c r="FO281">
        <v>1.8683000000000001</v>
      </c>
      <c r="FP281">
        <v>1.8585100000000001</v>
      </c>
      <c r="FQ281">
        <v>1.8647199999999999</v>
      </c>
      <c r="FR281">
        <v>5</v>
      </c>
      <c r="FS281">
        <v>0</v>
      </c>
      <c r="FT281">
        <v>0</v>
      </c>
      <c r="FU281">
        <v>0</v>
      </c>
      <c r="FV281" t="s">
        <v>358</v>
      </c>
      <c r="FW281" t="s">
        <v>359</v>
      </c>
      <c r="FX281" t="s">
        <v>360</v>
      </c>
      <c r="FY281" t="s">
        <v>360</v>
      </c>
      <c r="FZ281" t="s">
        <v>360</v>
      </c>
      <c r="GA281" t="s">
        <v>360</v>
      </c>
      <c r="GB281">
        <v>0</v>
      </c>
      <c r="GC281">
        <v>100</v>
      </c>
      <c r="GD281">
        <v>100</v>
      </c>
      <c r="GE281">
        <v>3.43</v>
      </c>
      <c r="GF281">
        <v>0.33729999999999999</v>
      </c>
      <c r="GG281">
        <v>1.64354498451179</v>
      </c>
      <c r="GH281">
        <v>4.8697645535604704E-3</v>
      </c>
      <c r="GI281">
        <v>-2.9716501002383001E-6</v>
      </c>
      <c r="GJ281">
        <v>1.12513468715282E-9</v>
      </c>
      <c r="GK281">
        <v>-5.6040547963591501E-2</v>
      </c>
      <c r="GL281">
        <v>-3.4440246100026599E-2</v>
      </c>
      <c r="GM281">
        <v>3.75033726110429E-3</v>
      </c>
      <c r="GN281">
        <v>-6.7053370517907205E-5</v>
      </c>
      <c r="GO281">
        <v>20</v>
      </c>
      <c r="GP281">
        <v>2120</v>
      </c>
      <c r="GQ281">
        <v>2</v>
      </c>
      <c r="GR281">
        <v>25</v>
      </c>
      <c r="GS281">
        <v>256.60000000000002</v>
      </c>
      <c r="GT281">
        <v>256.60000000000002</v>
      </c>
      <c r="GU281">
        <v>1.62842</v>
      </c>
      <c r="GV281">
        <v>2.4096700000000002</v>
      </c>
      <c r="GW281">
        <v>1.9982899999999999</v>
      </c>
      <c r="GX281">
        <v>2.7307100000000002</v>
      </c>
      <c r="GY281">
        <v>2.0935100000000002</v>
      </c>
      <c r="GZ281">
        <v>2.3767100000000001</v>
      </c>
      <c r="HA281">
        <v>43.344799999999999</v>
      </c>
      <c r="HB281">
        <v>15.804399999999999</v>
      </c>
      <c r="HC281">
        <v>18</v>
      </c>
      <c r="HD281">
        <v>428.74200000000002</v>
      </c>
      <c r="HE281">
        <v>581.00800000000004</v>
      </c>
      <c r="HF281">
        <v>21.567699999999999</v>
      </c>
      <c r="HG281">
        <v>28.013100000000001</v>
      </c>
      <c r="HH281">
        <v>30.0001</v>
      </c>
      <c r="HI281">
        <v>27.966000000000001</v>
      </c>
      <c r="HJ281">
        <v>27.937000000000001</v>
      </c>
      <c r="HK281">
        <v>32.687100000000001</v>
      </c>
      <c r="HL281">
        <v>35.408499999999997</v>
      </c>
      <c r="HM281">
        <v>0</v>
      </c>
      <c r="HN281">
        <v>21.6068</v>
      </c>
      <c r="HO281">
        <v>554.26199999999994</v>
      </c>
      <c r="HP281">
        <v>18.887799999999999</v>
      </c>
      <c r="HQ281">
        <v>96.641499999999994</v>
      </c>
      <c r="HR281">
        <v>100.304</v>
      </c>
    </row>
    <row r="282" spans="1:226" x14ac:dyDescent="0.2">
      <c r="A282">
        <v>266</v>
      </c>
      <c r="B282">
        <v>1657226897</v>
      </c>
      <c r="C282">
        <v>3230.5</v>
      </c>
      <c r="D282" t="s">
        <v>893</v>
      </c>
      <c r="E282" t="s">
        <v>894</v>
      </c>
      <c r="F282">
        <v>5</v>
      </c>
      <c r="G282" t="s">
        <v>832</v>
      </c>
      <c r="H282" t="s">
        <v>354</v>
      </c>
      <c r="I282">
        <v>1657226894.5</v>
      </c>
      <c r="J282">
        <f t="shared" si="136"/>
        <v>4.250835407652912E-3</v>
      </c>
      <c r="K282">
        <f t="shared" si="137"/>
        <v>4.2508354076529118</v>
      </c>
      <c r="L282">
        <f t="shared" si="138"/>
        <v>17.893242473621786</v>
      </c>
      <c r="M282">
        <f t="shared" si="139"/>
        <v>494.69155555555602</v>
      </c>
      <c r="N282">
        <f t="shared" si="140"/>
        <v>327.56614727483213</v>
      </c>
      <c r="O282">
        <f t="shared" si="141"/>
        <v>22.603211735366045</v>
      </c>
      <c r="P282">
        <f t="shared" si="142"/>
        <v>34.135450402749683</v>
      </c>
      <c r="Q282">
        <f t="shared" si="143"/>
        <v>0.19553181463148708</v>
      </c>
      <c r="R282">
        <f t="shared" si="144"/>
        <v>2.3257038188148176</v>
      </c>
      <c r="S282">
        <f t="shared" si="145"/>
        <v>0.18683650436332594</v>
      </c>
      <c r="T282">
        <f t="shared" si="146"/>
        <v>0.11752182839448315</v>
      </c>
      <c r="U282">
        <f t="shared" si="147"/>
        <v>321.51285500000057</v>
      </c>
      <c r="V282">
        <f t="shared" si="148"/>
        <v>26.562972909638322</v>
      </c>
      <c r="W282">
        <f t="shared" si="149"/>
        <v>24.902733333333298</v>
      </c>
      <c r="X282">
        <f t="shared" si="150"/>
        <v>3.1612854508052597</v>
      </c>
      <c r="Y282">
        <f t="shared" si="151"/>
        <v>50.00124593156248</v>
      </c>
      <c r="Z282">
        <f t="shared" si="152"/>
        <v>1.6460302695643341</v>
      </c>
      <c r="AA282">
        <f t="shared" si="153"/>
        <v>3.2919785075301577</v>
      </c>
      <c r="AB282">
        <f t="shared" si="154"/>
        <v>1.5152551812409256</v>
      </c>
      <c r="AC282">
        <f t="shared" si="155"/>
        <v>-187.46184147749341</v>
      </c>
      <c r="AD282">
        <f t="shared" si="156"/>
        <v>85.351228747907555</v>
      </c>
      <c r="AE282">
        <f t="shared" si="157"/>
        <v>7.7817690131111119</v>
      </c>
      <c r="AF282">
        <f t="shared" si="158"/>
        <v>227.18401128352582</v>
      </c>
      <c r="AG282">
        <f t="shared" si="159"/>
        <v>35.176033099499421</v>
      </c>
      <c r="AH282">
        <f t="shared" si="160"/>
        <v>4.3414370327561471</v>
      </c>
      <c r="AI282">
        <f t="shared" si="161"/>
        <v>17.893242473621786</v>
      </c>
      <c r="AJ282">
        <v>547.40730327244898</v>
      </c>
      <c r="AK282">
        <v>513.35028484848499</v>
      </c>
      <c r="AL282">
        <v>3.2820698907192201</v>
      </c>
      <c r="AM282">
        <v>66.858535473145096</v>
      </c>
      <c r="AN282">
        <f t="shared" si="162"/>
        <v>4.2508354076529118</v>
      </c>
      <c r="AO282">
        <v>18.7703562764138</v>
      </c>
      <c r="AP282">
        <v>23.8211072727273</v>
      </c>
      <c r="AQ282">
        <v>-1.6585546572924902E-2</v>
      </c>
      <c r="AR282">
        <v>77.585442466858296</v>
      </c>
      <c r="AS282">
        <v>16</v>
      </c>
      <c r="AT282">
        <v>3</v>
      </c>
      <c r="AU282">
        <f t="shared" si="163"/>
        <v>1</v>
      </c>
      <c r="AV282">
        <f t="shared" si="164"/>
        <v>0</v>
      </c>
      <c r="AW282">
        <f t="shared" si="165"/>
        <v>36593.141032863772</v>
      </c>
      <c r="AX282">
        <f t="shared" si="166"/>
        <v>1999.9766666666701</v>
      </c>
      <c r="AY282">
        <f t="shared" si="167"/>
        <v>1681.1807000000028</v>
      </c>
      <c r="AZ282">
        <f t="shared" si="168"/>
        <v>0.84060015700183166</v>
      </c>
      <c r="BA282">
        <f t="shared" si="169"/>
        <v>0.16075830301353516</v>
      </c>
      <c r="BB282" s="1">
        <v>6</v>
      </c>
      <c r="BC282">
        <v>0.5</v>
      </c>
      <c r="BD282" t="s">
        <v>355</v>
      </c>
      <c r="BE282">
        <v>2</v>
      </c>
      <c r="BF282" t="b">
        <v>1</v>
      </c>
      <c r="BG282">
        <v>1657226894.5</v>
      </c>
      <c r="BH282">
        <v>494.69155555555602</v>
      </c>
      <c r="BI282">
        <v>539.47877777777796</v>
      </c>
      <c r="BJ282">
        <v>23.854299999999999</v>
      </c>
      <c r="BK282">
        <v>18.768988888888899</v>
      </c>
      <c r="BL282">
        <v>491.23933333333298</v>
      </c>
      <c r="BM282">
        <v>23.5182</v>
      </c>
      <c r="BN282">
        <v>500.01366666666701</v>
      </c>
      <c r="BO282">
        <v>68.903366666666699</v>
      </c>
      <c r="BP282">
        <v>0.100136666666667</v>
      </c>
      <c r="BQ282">
        <v>25.583455555555599</v>
      </c>
      <c r="BR282">
        <v>24.902733333333298</v>
      </c>
      <c r="BS282">
        <v>999.9</v>
      </c>
      <c r="BT282">
        <v>0</v>
      </c>
      <c r="BU282">
        <v>0</v>
      </c>
      <c r="BV282">
        <v>9996.0522222222207</v>
      </c>
      <c r="BW282">
        <v>0</v>
      </c>
      <c r="BX282">
        <v>1733.4677777777799</v>
      </c>
      <c r="BY282">
        <v>-44.787377777777799</v>
      </c>
      <c r="BZ282">
        <v>506.78033333333298</v>
      </c>
      <c r="CA282">
        <v>549.79811111111098</v>
      </c>
      <c r="CB282">
        <v>5.0853144444444496</v>
      </c>
      <c r="CC282">
        <v>539.47877777777796</v>
      </c>
      <c r="CD282">
        <v>18.768988888888899</v>
      </c>
      <c r="CE282">
        <v>1.64364222222222</v>
      </c>
      <c r="CF282">
        <v>1.29324666666667</v>
      </c>
      <c r="CG282">
        <v>14.374133333333299</v>
      </c>
      <c r="CH282">
        <v>10.720611111111101</v>
      </c>
      <c r="CI282">
        <v>1999.9766666666701</v>
      </c>
      <c r="CJ282">
        <v>0.97999666666666696</v>
      </c>
      <c r="CK282">
        <v>2.0003211111111099E-2</v>
      </c>
      <c r="CL282">
        <v>0</v>
      </c>
      <c r="CM282">
        <v>2.35828888888889</v>
      </c>
      <c r="CN282">
        <v>0</v>
      </c>
      <c r="CO282">
        <v>15250.8666666667</v>
      </c>
      <c r="CP282">
        <v>16705.188888888901</v>
      </c>
      <c r="CQ282">
        <v>47.875</v>
      </c>
      <c r="CR282">
        <v>50.875</v>
      </c>
      <c r="CS282">
        <v>49.159444444444397</v>
      </c>
      <c r="CT282">
        <v>48.25</v>
      </c>
      <c r="CU282">
        <v>47</v>
      </c>
      <c r="CV282">
        <v>1959.9666666666701</v>
      </c>
      <c r="CW282">
        <v>40.01</v>
      </c>
      <c r="CX282">
        <v>0</v>
      </c>
      <c r="CY282">
        <v>1651543959.2</v>
      </c>
      <c r="CZ282">
        <v>0</v>
      </c>
      <c r="DA282">
        <v>1657211497.5999999</v>
      </c>
      <c r="DB282" t="s">
        <v>356</v>
      </c>
      <c r="DC282">
        <v>1657211493.5999999</v>
      </c>
      <c r="DD282">
        <v>1657211497.5999999</v>
      </c>
      <c r="DE282">
        <v>1</v>
      </c>
      <c r="DF282">
        <v>1.526</v>
      </c>
      <c r="DG282">
        <v>4.4999999999999998E-2</v>
      </c>
      <c r="DH282">
        <v>2.6110000000000002</v>
      </c>
      <c r="DI282">
        <v>0.157</v>
      </c>
      <c r="DJ282">
        <v>420</v>
      </c>
      <c r="DK282">
        <v>20</v>
      </c>
      <c r="DL282">
        <v>0.57999999999999996</v>
      </c>
      <c r="DM282">
        <v>0.22</v>
      </c>
      <c r="DN282">
        <v>-43.3541365853659</v>
      </c>
      <c r="DO282">
        <v>-12.355354703832701</v>
      </c>
      <c r="DP282">
        <v>1.2465986243073299</v>
      </c>
      <c r="DQ282">
        <v>0</v>
      </c>
      <c r="DR282">
        <v>5.16734609756098</v>
      </c>
      <c r="DS282">
        <v>-0.58214885017422102</v>
      </c>
      <c r="DT282">
        <v>5.8720992418594499E-2</v>
      </c>
      <c r="DU282">
        <v>0</v>
      </c>
      <c r="DV282">
        <v>0</v>
      </c>
      <c r="DW282">
        <v>2</v>
      </c>
      <c r="DX282" t="s">
        <v>365</v>
      </c>
      <c r="DY282">
        <v>2.8559600000000001</v>
      </c>
      <c r="DZ282">
        <v>2.71644</v>
      </c>
      <c r="EA282">
        <v>7.9753599999999994E-2</v>
      </c>
      <c r="EB282">
        <v>8.5151500000000005E-2</v>
      </c>
      <c r="EC282">
        <v>7.83832E-2</v>
      </c>
      <c r="ED282">
        <v>6.6239999999999993E-2</v>
      </c>
      <c r="EE282">
        <v>25952.1</v>
      </c>
      <c r="EF282">
        <v>22457.1</v>
      </c>
      <c r="EG282">
        <v>25252.1</v>
      </c>
      <c r="EH282">
        <v>23911.5</v>
      </c>
      <c r="EI282">
        <v>39744.199999999997</v>
      </c>
      <c r="EJ282">
        <v>36970.300000000003</v>
      </c>
      <c r="EK282">
        <v>45667.7</v>
      </c>
      <c r="EL282">
        <v>42668.5</v>
      </c>
      <c r="EM282">
        <v>1.7847999999999999</v>
      </c>
      <c r="EN282">
        <v>2.0338699999999998</v>
      </c>
      <c r="EO282">
        <v>5.0187099999999998E-2</v>
      </c>
      <c r="EP282">
        <v>0</v>
      </c>
      <c r="EQ282">
        <v>24.0868</v>
      </c>
      <c r="ER282">
        <v>999.9</v>
      </c>
      <c r="ES282">
        <v>27.31</v>
      </c>
      <c r="ET282">
        <v>38.935000000000002</v>
      </c>
      <c r="EU282">
        <v>27.755299999999998</v>
      </c>
      <c r="EV282">
        <v>51.351799999999997</v>
      </c>
      <c r="EW282">
        <v>38.353400000000001</v>
      </c>
      <c r="EX282">
        <v>2</v>
      </c>
      <c r="EY282">
        <v>3.5185500000000001E-2</v>
      </c>
      <c r="EZ282">
        <v>2.6873</v>
      </c>
      <c r="FA282">
        <v>20.225300000000001</v>
      </c>
      <c r="FB282">
        <v>5.2336099999999997</v>
      </c>
      <c r="FC282">
        <v>11.992000000000001</v>
      </c>
      <c r="FD282">
        <v>4.9562499999999998</v>
      </c>
      <c r="FE282">
        <v>3.3039499999999999</v>
      </c>
      <c r="FF282">
        <v>9999</v>
      </c>
      <c r="FG282">
        <v>326.3</v>
      </c>
      <c r="FH282">
        <v>9999</v>
      </c>
      <c r="FI282">
        <v>4928</v>
      </c>
      <c r="FJ282">
        <v>1.86829</v>
      </c>
      <c r="FK282">
        <v>1.8640099999999999</v>
      </c>
      <c r="FL282">
        <v>1.8714900000000001</v>
      </c>
      <c r="FM282">
        <v>1.8626400000000001</v>
      </c>
      <c r="FN282">
        <v>1.8619699999999999</v>
      </c>
      <c r="FO282">
        <v>1.8683000000000001</v>
      </c>
      <c r="FP282">
        <v>1.8585100000000001</v>
      </c>
      <c r="FQ282">
        <v>1.8647</v>
      </c>
      <c r="FR282">
        <v>5</v>
      </c>
      <c r="FS282">
        <v>0</v>
      </c>
      <c r="FT282">
        <v>0</v>
      </c>
      <c r="FU282">
        <v>0</v>
      </c>
      <c r="FV282" t="s">
        <v>358</v>
      </c>
      <c r="FW282" t="s">
        <v>359</v>
      </c>
      <c r="FX282" t="s">
        <v>360</v>
      </c>
      <c r="FY282" t="s">
        <v>360</v>
      </c>
      <c r="FZ282" t="s">
        <v>360</v>
      </c>
      <c r="GA282" t="s">
        <v>360</v>
      </c>
      <c r="GB282">
        <v>0</v>
      </c>
      <c r="GC282">
        <v>100</v>
      </c>
      <c r="GD282">
        <v>100</v>
      </c>
      <c r="GE282">
        <v>3.4750000000000001</v>
      </c>
      <c r="GF282">
        <v>0.33489999999999998</v>
      </c>
      <c r="GG282">
        <v>1.64354498451179</v>
      </c>
      <c r="GH282">
        <v>4.8697645535604704E-3</v>
      </c>
      <c r="GI282">
        <v>-2.9716501002383001E-6</v>
      </c>
      <c r="GJ282">
        <v>1.12513468715282E-9</v>
      </c>
      <c r="GK282">
        <v>-5.6040547963591501E-2</v>
      </c>
      <c r="GL282">
        <v>-3.4440246100026599E-2</v>
      </c>
      <c r="GM282">
        <v>3.75033726110429E-3</v>
      </c>
      <c r="GN282">
        <v>-6.7053370517907205E-5</v>
      </c>
      <c r="GO282">
        <v>20</v>
      </c>
      <c r="GP282">
        <v>2120</v>
      </c>
      <c r="GQ282">
        <v>2</v>
      </c>
      <c r="GR282">
        <v>25</v>
      </c>
      <c r="GS282">
        <v>256.7</v>
      </c>
      <c r="GT282">
        <v>256.7</v>
      </c>
      <c r="GU282">
        <v>1.6687000000000001</v>
      </c>
      <c r="GV282">
        <v>2.4060100000000002</v>
      </c>
      <c r="GW282">
        <v>1.9982899999999999</v>
      </c>
      <c r="GX282">
        <v>2.7307100000000002</v>
      </c>
      <c r="GY282">
        <v>2.0935100000000002</v>
      </c>
      <c r="GZ282">
        <v>2.4279799999999998</v>
      </c>
      <c r="HA282">
        <v>43.371899999999997</v>
      </c>
      <c r="HB282">
        <v>15.821899999999999</v>
      </c>
      <c r="HC282">
        <v>18</v>
      </c>
      <c r="HD282">
        <v>428.81700000000001</v>
      </c>
      <c r="HE282">
        <v>581.15200000000004</v>
      </c>
      <c r="HF282">
        <v>21.611499999999999</v>
      </c>
      <c r="HG282">
        <v>28.011099999999999</v>
      </c>
      <c r="HH282">
        <v>29.9999</v>
      </c>
      <c r="HI282">
        <v>27.962399999999999</v>
      </c>
      <c r="HJ282">
        <v>27.9345</v>
      </c>
      <c r="HK282">
        <v>33.507800000000003</v>
      </c>
      <c r="HL282">
        <v>34.805700000000002</v>
      </c>
      <c r="HM282">
        <v>0</v>
      </c>
      <c r="HN282">
        <v>21.674800000000001</v>
      </c>
      <c r="HO282">
        <v>574.44899999999996</v>
      </c>
      <c r="HP282">
        <v>18.9496</v>
      </c>
      <c r="HQ282">
        <v>96.641300000000001</v>
      </c>
      <c r="HR282">
        <v>100.30500000000001</v>
      </c>
    </row>
    <row r="283" spans="1:226" x14ac:dyDescent="0.2">
      <c r="A283">
        <v>267</v>
      </c>
      <c r="B283">
        <v>1657226902</v>
      </c>
      <c r="C283">
        <v>3235.5</v>
      </c>
      <c r="D283" t="s">
        <v>895</v>
      </c>
      <c r="E283" t="s">
        <v>896</v>
      </c>
      <c r="F283">
        <v>5</v>
      </c>
      <c r="G283" t="s">
        <v>832</v>
      </c>
      <c r="H283" t="s">
        <v>354</v>
      </c>
      <c r="I283">
        <v>1657226899.2</v>
      </c>
      <c r="J283">
        <f t="shared" si="136"/>
        <v>4.2254021573955901E-3</v>
      </c>
      <c r="K283">
        <f t="shared" si="137"/>
        <v>4.2254021573955898</v>
      </c>
      <c r="L283">
        <f t="shared" si="138"/>
        <v>18.346661368359243</v>
      </c>
      <c r="M283">
        <f t="shared" si="139"/>
        <v>509.62150000000003</v>
      </c>
      <c r="N283">
        <f t="shared" si="140"/>
        <v>336.80691966371268</v>
      </c>
      <c r="O283">
        <f t="shared" si="141"/>
        <v>23.240102500392656</v>
      </c>
      <c r="P283">
        <f t="shared" si="142"/>
        <v>35.164526632140578</v>
      </c>
      <c r="Q283">
        <f t="shared" si="143"/>
        <v>0.19379577434764467</v>
      </c>
      <c r="R283">
        <f t="shared" si="144"/>
        <v>2.3223896893924287</v>
      </c>
      <c r="S283">
        <f t="shared" si="145"/>
        <v>0.1852389400777906</v>
      </c>
      <c r="T283">
        <f t="shared" si="146"/>
        <v>0.11651164829056579</v>
      </c>
      <c r="U283">
        <f t="shared" si="147"/>
        <v>321.5208882</v>
      </c>
      <c r="V283">
        <f t="shared" si="148"/>
        <v>26.557885181551633</v>
      </c>
      <c r="W283">
        <f t="shared" si="149"/>
        <v>24.900870000000001</v>
      </c>
      <c r="X283">
        <f t="shared" si="150"/>
        <v>3.1609340229150296</v>
      </c>
      <c r="Y283">
        <f t="shared" si="151"/>
        <v>49.91469924754059</v>
      </c>
      <c r="Z283">
        <f t="shared" si="152"/>
        <v>1.6417532364037184</v>
      </c>
      <c r="AA283">
        <f t="shared" si="153"/>
        <v>3.2891177571997718</v>
      </c>
      <c r="AB283">
        <f t="shared" si="154"/>
        <v>1.5191807865113112</v>
      </c>
      <c r="AC283">
        <f t="shared" si="155"/>
        <v>-186.34023514114551</v>
      </c>
      <c r="AD283">
        <f t="shared" si="156"/>
        <v>83.629209239886123</v>
      </c>
      <c r="AE283">
        <f t="shared" si="157"/>
        <v>7.635012949790358</v>
      </c>
      <c r="AF283">
        <f t="shared" si="158"/>
        <v>226.44487524853093</v>
      </c>
      <c r="AG283">
        <f t="shared" si="159"/>
        <v>35.624764294598457</v>
      </c>
      <c r="AH283">
        <f t="shared" si="160"/>
        <v>4.2709184118047263</v>
      </c>
      <c r="AI283">
        <f t="shared" si="161"/>
        <v>18.346661368359243</v>
      </c>
      <c r="AJ283">
        <v>563.886463149365</v>
      </c>
      <c r="AK283">
        <v>529.48956363636296</v>
      </c>
      <c r="AL283">
        <v>3.2240160704757801</v>
      </c>
      <c r="AM283">
        <v>66.858535473145096</v>
      </c>
      <c r="AN283">
        <f t="shared" si="162"/>
        <v>4.2254021573955898</v>
      </c>
      <c r="AO283">
        <v>18.7795307227933</v>
      </c>
      <c r="AP283">
        <v>23.773825454545399</v>
      </c>
      <c r="AQ283">
        <v>-1.03339488389773E-2</v>
      </c>
      <c r="AR283">
        <v>77.585442466858296</v>
      </c>
      <c r="AS283">
        <v>16</v>
      </c>
      <c r="AT283">
        <v>3</v>
      </c>
      <c r="AU283">
        <f t="shared" si="163"/>
        <v>1</v>
      </c>
      <c r="AV283">
        <f t="shared" si="164"/>
        <v>0</v>
      </c>
      <c r="AW283">
        <f t="shared" si="165"/>
        <v>36515.453367849281</v>
      </c>
      <c r="AX283">
        <f t="shared" si="166"/>
        <v>2000.027</v>
      </c>
      <c r="AY283">
        <f t="shared" si="167"/>
        <v>1681.22298</v>
      </c>
      <c r="AZ283">
        <f t="shared" si="168"/>
        <v>0.84060014189808441</v>
      </c>
      <c r="BA283">
        <f t="shared" si="169"/>
        <v>0.16075827386330285</v>
      </c>
      <c r="BB283" s="1">
        <v>6</v>
      </c>
      <c r="BC283">
        <v>0.5</v>
      </c>
      <c r="BD283" t="s">
        <v>355</v>
      </c>
      <c r="BE283">
        <v>2</v>
      </c>
      <c r="BF283" t="b">
        <v>1</v>
      </c>
      <c r="BG283">
        <v>1657226899.2</v>
      </c>
      <c r="BH283">
        <v>509.62150000000003</v>
      </c>
      <c r="BI283">
        <v>554.9819</v>
      </c>
      <c r="BJ283">
        <v>23.793089999999999</v>
      </c>
      <c r="BK283">
        <v>18.79006</v>
      </c>
      <c r="BL283">
        <v>506.12860000000001</v>
      </c>
      <c r="BM283">
        <v>23.4588</v>
      </c>
      <c r="BN283">
        <v>500.01299999999998</v>
      </c>
      <c r="BO283">
        <v>68.901210000000006</v>
      </c>
      <c r="BP283">
        <v>0.10005198</v>
      </c>
      <c r="BQ283">
        <v>25.568809999999999</v>
      </c>
      <c r="BR283">
        <v>24.900870000000001</v>
      </c>
      <c r="BS283">
        <v>999.9</v>
      </c>
      <c r="BT283">
        <v>0</v>
      </c>
      <c r="BU283">
        <v>0</v>
      </c>
      <c r="BV283">
        <v>9973.7510000000002</v>
      </c>
      <c r="BW283">
        <v>0</v>
      </c>
      <c r="BX283">
        <v>1735.2840000000001</v>
      </c>
      <c r="BY283">
        <v>-45.360399999999998</v>
      </c>
      <c r="BZ283">
        <v>522.04240000000004</v>
      </c>
      <c r="CA283">
        <v>565.6096</v>
      </c>
      <c r="CB283">
        <v>5.0030539999999997</v>
      </c>
      <c r="CC283">
        <v>554.9819</v>
      </c>
      <c r="CD283">
        <v>18.79006</v>
      </c>
      <c r="CE283">
        <v>1.639373</v>
      </c>
      <c r="CF283">
        <v>1.2946549999999999</v>
      </c>
      <c r="CG283">
        <v>14.33395</v>
      </c>
      <c r="CH283">
        <v>10.73696</v>
      </c>
      <c r="CI283">
        <v>2000.027</v>
      </c>
      <c r="CJ283">
        <v>0.9799966</v>
      </c>
      <c r="CK283">
        <v>2.0003279999999998E-2</v>
      </c>
      <c r="CL283">
        <v>0</v>
      </c>
      <c r="CM283">
        <v>2.4668299999999999</v>
      </c>
      <c r="CN283">
        <v>0</v>
      </c>
      <c r="CO283">
        <v>15325.62</v>
      </c>
      <c r="CP283">
        <v>16705.61</v>
      </c>
      <c r="CQ283">
        <v>47.875</v>
      </c>
      <c r="CR283">
        <v>50.875</v>
      </c>
      <c r="CS283">
        <v>49.155999999999999</v>
      </c>
      <c r="CT283">
        <v>48.25</v>
      </c>
      <c r="CU283">
        <v>47</v>
      </c>
      <c r="CV283">
        <v>1960.0170000000001</v>
      </c>
      <c r="CW283">
        <v>40.01</v>
      </c>
      <c r="CX283">
        <v>0</v>
      </c>
      <c r="CY283">
        <v>1651543964</v>
      </c>
      <c r="CZ283">
        <v>0</v>
      </c>
      <c r="DA283">
        <v>1657211497.5999999</v>
      </c>
      <c r="DB283" t="s">
        <v>356</v>
      </c>
      <c r="DC283">
        <v>1657211493.5999999</v>
      </c>
      <c r="DD283">
        <v>1657211497.5999999</v>
      </c>
      <c r="DE283">
        <v>1</v>
      </c>
      <c r="DF283">
        <v>1.526</v>
      </c>
      <c r="DG283">
        <v>4.4999999999999998E-2</v>
      </c>
      <c r="DH283">
        <v>2.6110000000000002</v>
      </c>
      <c r="DI283">
        <v>0.157</v>
      </c>
      <c r="DJ283">
        <v>420</v>
      </c>
      <c r="DK283">
        <v>20</v>
      </c>
      <c r="DL283">
        <v>0.57999999999999996</v>
      </c>
      <c r="DM283">
        <v>0.22</v>
      </c>
      <c r="DN283">
        <v>-44.086382926829302</v>
      </c>
      <c r="DO283">
        <v>-9.4329512195123399</v>
      </c>
      <c r="DP283">
        <v>0.97040347376935399</v>
      </c>
      <c r="DQ283">
        <v>0</v>
      </c>
      <c r="DR283">
        <v>5.1240756097561002</v>
      </c>
      <c r="DS283">
        <v>-0.747125853658543</v>
      </c>
      <c r="DT283">
        <v>7.4164557179972196E-2</v>
      </c>
      <c r="DU283">
        <v>0</v>
      </c>
      <c r="DV283">
        <v>0</v>
      </c>
      <c r="DW283">
        <v>2</v>
      </c>
      <c r="DX283" t="s">
        <v>365</v>
      </c>
      <c r="DY283">
        <v>2.85588</v>
      </c>
      <c r="DZ283">
        <v>2.7162799999999998</v>
      </c>
      <c r="EA283">
        <v>8.1596299999999997E-2</v>
      </c>
      <c r="EB283">
        <v>8.7110300000000002E-2</v>
      </c>
      <c r="EC283">
        <v>7.8276700000000005E-2</v>
      </c>
      <c r="ED283">
        <v>6.6378099999999995E-2</v>
      </c>
      <c r="EE283">
        <v>25900.6</v>
      </c>
      <c r="EF283">
        <v>22408.9</v>
      </c>
      <c r="EG283">
        <v>25252.6</v>
      </c>
      <c r="EH283">
        <v>23911.200000000001</v>
      </c>
      <c r="EI283">
        <v>39749.199999999997</v>
      </c>
      <c r="EJ283">
        <v>36964.699999999997</v>
      </c>
      <c r="EK283">
        <v>45668.1</v>
      </c>
      <c r="EL283">
        <v>42668.3</v>
      </c>
      <c r="EM283">
        <v>1.7846500000000001</v>
      </c>
      <c r="EN283">
        <v>2.0339</v>
      </c>
      <c r="EO283">
        <v>5.1818799999999998E-2</v>
      </c>
      <c r="EP283">
        <v>0</v>
      </c>
      <c r="EQ283">
        <v>24.041799999999999</v>
      </c>
      <c r="ER283">
        <v>999.9</v>
      </c>
      <c r="ES283">
        <v>27.286000000000001</v>
      </c>
      <c r="ET283">
        <v>38.935000000000002</v>
      </c>
      <c r="EU283">
        <v>27.728300000000001</v>
      </c>
      <c r="EV283">
        <v>51.091799999999999</v>
      </c>
      <c r="EW283">
        <v>38.345399999999998</v>
      </c>
      <c r="EX283">
        <v>2</v>
      </c>
      <c r="EY283">
        <v>3.4728200000000001E-2</v>
      </c>
      <c r="EZ283">
        <v>2.5582500000000001</v>
      </c>
      <c r="FA283">
        <v>20.227399999999999</v>
      </c>
      <c r="FB283">
        <v>5.2337600000000002</v>
      </c>
      <c r="FC283">
        <v>11.992000000000001</v>
      </c>
      <c r="FD283">
        <v>4.9562499999999998</v>
      </c>
      <c r="FE283">
        <v>3.3039000000000001</v>
      </c>
      <c r="FF283">
        <v>9999</v>
      </c>
      <c r="FG283">
        <v>326.3</v>
      </c>
      <c r="FH283">
        <v>9999</v>
      </c>
      <c r="FI283">
        <v>4928.3</v>
      </c>
      <c r="FJ283">
        <v>1.8682799999999999</v>
      </c>
      <c r="FK283">
        <v>1.86402</v>
      </c>
      <c r="FL283">
        <v>1.8714900000000001</v>
      </c>
      <c r="FM283">
        <v>1.8626400000000001</v>
      </c>
      <c r="FN283">
        <v>1.8619600000000001</v>
      </c>
      <c r="FO283">
        <v>1.8683000000000001</v>
      </c>
      <c r="FP283">
        <v>1.8585100000000001</v>
      </c>
      <c r="FQ283">
        <v>1.8647</v>
      </c>
      <c r="FR283">
        <v>5</v>
      </c>
      <c r="FS283">
        <v>0</v>
      </c>
      <c r="FT283">
        <v>0</v>
      </c>
      <c r="FU283">
        <v>0</v>
      </c>
      <c r="FV283" t="s">
        <v>358</v>
      </c>
      <c r="FW283" t="s">
        <v>359</v>
      </c>
      <c r="FX283" t="s">
        <v>360</v>
      </c>
      <c r="FY283" t="s">
        <v>360</v>
      </c>
      <c r="FZ283" t="s">
        <v>360</v>
      </c>
      <c r="GA283" t="s">
        <v>360</v>
      </c>
      <c r="GB283">
        <v>0</v>
      </c>
      <c r="GC283">
        <v>100</v>
      </c>
      <c r="GD283">
        <v>100</v>
      </c>
      <c r="GE283">
        <v>3.5169999999999999</v>
      </c>
      <c r="GF283">
        <v>0.33360000000000001</v>
      </c>
      <c r="GG283">
        <v>1.64354498451179</v>
      </c>
      <c r="GH283">
        <v>4.8697645535604704E-3</v>
      </c>
      <c r="GI283">
        <v>-2.9716501002383001E-6</v>
      </c>
      <c r="GJ283">
        <v>1.12513468715282E-9</v>
      </c>
      <c r="GK283">
        <v>-5.6040547963591501E-2</v>
      </c>
      <c r="GL283">
        <v>-3.4440246100026599E-2</v>
      </c>
      <c r="GM283">
        <v>3.75033726110429E-3</v>
      </c>
      <c r="GN283">
        <v>-6.7053370517907205E-5</v>
      </c>
      <c r="GO283">
        <v>20</v>
      </c>
      <c r="GP283">
        <v>2120</v>
      </c>
      <c r="GQ283">
        <v>2</v>
      </c>
      <c r="GR283">
        <v>25</v>
      </c>
      <c r="GS283">
        <v>256.8</v>
      </c>
      <c r="GT283">
        <v>256.7</v>
      </c>
      <c r="GU283">
        <v>1.7089799999999999</v>
      </c>
      <c r="GV283">
        <v>2.4047900000000002</v>
      </c>
      <c r="GW283">
        <v>1.9982899999999999</v>
      </c>
      <c r="GX283">
        <v>2.7307100000000002</v>
      </c>
      <c r="GY283">
        <v>2.0935100000000002</v>
      </c>
      <c r="GZ283">
        <v>2.4133300000000002</v>
      </c>
      <c r="HA283">
        <v>43.371899999999997</v>
      </c>
      <c r="HB283">
        <v>15.821899999999999</v>
      </c>
      <c r="HC283">
        <v>18</v>
      </c>
      <c r="HD283">
        <v>428.71</v>
      </c>
      <c r="HE283">
        <v>581.14</v>
      </c>
      <c r="HF283">
        <v>21.672999999999998</v>
      </c>
      <c r="HG283">
        <v>28.008700000000001</v>
      </c>
      <c r="HH283">
        <v>29.9999</v>
      </c>
      <c r="HI283">
        <v>27.959499999999998</v>
      </c>
      <c r="HJ283">
        <v>27.9315</v>
      </c>
      <c r="HK283">
        <v>34.2883</v>
      </c>
      <c r="HL283">
        <v>34.471600000000002</v>
      </c>
      <c r="HM283">
        <v>0</v>
      </c>
      <c r="HN283">
        <v>21.742799999999999</v>
      </c>
      <c r="HO283">
        <v>588.01900000000001</v>
      </c>
      <c r="HP283">
        <v>19.021999999999998</v>
      </c>
      <c r="HQ283">
        <v>96.642499999999998</v>
      </c>
      <c r="HR283">
        <v>100.304</v>
      </c>
    </row>
    <row r="284" spans="1:226" x14ac:dyDescent="0.2">
      <c r="A284">
        <v>268</v>
      </c>
      <c r="B284">
        <v>1657226907</v>
      </c>
      <c r="C284">
        <v>3240.5</v>
      </c>
      <c r="D284" t="s">
        <v>897</v>
      </c>
      <c r="E284" t="s">
        <v>898</v>
      </c>
      <c r="F284">
        <v>5</v>
      </c>
      <c r="G284" t="s">
        <v>832</v>
      </c>
      <c r="H284" t="s">
        <v>354</v>
      </c>
      <c r="I284">
        <v>1657226904.5</v>
      </c>
      <c r="J284">
        <f t="shared" si="136"/>
        <v>4.1809030734941514E-3</v>
      </c>
      <c r="K284">
        <f t="shared" si="137"/>
        <v>4.180903073494151</v>
      </c>
      <c r="L284">
        <f t="shared" si="138"/>
        <v>18.936044313909896</v>
      </c>
      <c r="M284">
        <f t="shared" si="139"/>
        <v>526.77722222222201</v>
      </c>
      <c r="N284">
        <f t="shared" si="140"/>
        <v>346.72712627466706</v>
      </c>
      <c r="O284">
        <f t="shared" si="141"/>
        <v>23.924808284693231</v>
      </c>
      <c r="P284">
        <f t="shared" si="142"/>
        <v>36.348595467047886</v>
      </c>
      <c r="Q284">
        <f t="shared" si="143"/>
        <v>0.19171720585087904</v>
      </c>
      <c r="R284">
        <f t="shared" si="144"/>
        <v>2.3244104759940161</v>
      </c>
      <c r="S284">
        <f t="shared" si="145"/>
        <v>0.1833456178846081</v>
      </c>
      <c r="T284">
        <f t="shared" si="146"/>
        <v>0.11531270068097073</v>
      </c>
      <c r="U284">
        <f t="shared" si="147"/>
        <v>321.52420433333373</v>
      </c>
      <c r="V284">
        <f t="shared" si="148"/>
        <v>26.553029701643492</v>
      </c>
      <c r="W284">
        <f t="shared" si="149"/>
        <v>24.887122222222199</v>
      </c>
      <c r="X284">
        <f t="shared" si="150"/>
        <v>3.1583422232737184</v>
      </c>
      <c r="Y284">
        <f t="shared" si="151"/>
        <v>49.902974375346588</v>
      </c>
      <c r="Z284">
        <f t="shared" si="152"/>
        <v>1.6395702576784654</v>
      </c>
      <c r="AA284">
        <f t="shared" si="153"/>
        <v>3.2855161003959261</v>
      </c>
      <c r="AB284">
        <f t="shared" si="154"/>
        <v>1.518771965595253</v>
      </c>
      <c r="AC284">
        <f t="shared" si="155"/>
        <v>-184.37782554109208</v>
      </c>
      <c r="AD284">
        <f t="shared" si="156"/>
        <v>83.112168300837368</v>
      </c>
      <c r="AE284">
        <f t="shared" si="157"/>
        <v>7.5799845668493901</v>
      </c>
      <c r="AF284">
        <f t="shared" si="158"/>
        <v>227.83853165992838</v>
      </c>
      <c r="AG284">
        <f t="shared" si="159"/>
        <v>36.567673716508928</v>
      </c>
      <c r="AH284">
        <f t="shared" si="160"/>
        <v>4.1906712667203907</v>
      </c>
      <c r="AI284">
        <f t="shared" si="161"/>
        <v>18.936044313909896</v>
      </c>
      <c r="AJ284">
        <v>581.88918802840203</v>
      </c>
      <c r="AK284">
        <v>546.27911515151504</v>
      </c>
      <c r="AL284">
        <v>3.35582630325669</v>
      </c>
      <c r="AM284">
        <v>66.858535473145096</v>
      </c>
      <c r="AN284">
        <f t="shared" si="162"/>
        <v>4.180903073494151</v>
      </c>
      <c r="AO284">
        <v>18.839690809206999</v>
      </c>
      <c r="AP284">
        <v>23.759853939393899</v>
      </c>
      <c r="AQ284">
        <v>-5.1718609663216003E-3</v>
      </c>
      <c r="AR284">
        <v>77.585442466858296</v>
      </c>
      <c r="AS284">
        <v>16</v>
      </c>
      <c r="AT284">
        <v>3</v>
      </c>
      <c r="AU284">
        <f t="shared" si="163"/>
        <v>1</v>
      </c>
      <c r="AV284">
        <f t="shared" si="164"/>
        <v>0</v>
      </c>
      <c r="AW284">
        <f t="shared" si="165"/>
        <v>36566.163264493021</v>
      </c>
      <c r="AX284">
        <f t="shared" si="166"/>
        <v>2000.0477777777801</v>
      </c>
      <c r="AY284">
        <f t="shared" si="167"/>
        <v>1681.2404333333352</v>
      </c>
      <c r="AZ284">
        <f t="shared" si="168"/>
        <v>0.84060013566342584</v>
      </c>
      <c r="BA284">
        <f t="shared" si="169"/>
        <v>0.16075826183041184</v>
      </c>
      <c r="BB284" s="1">
        <v>6</v>
      </c>
      <c r="BC284">
        <v>0.5</v>
      </c>
      <c r="BD284" t="s">
        <v>355</v>
      </c>
      <c r="BE284">
        <v>2</v>
      </c>
      <c r="BF284" t="b">
        <v>1</v>
      </c>
      <c r="BG284">
        <v>1657226904.5</v>
      </c>
      <c r="BH284">
        <v>526.77722222222201</v>
      </c>
      <c r="BI284">
        <v>573.30766666666705</v>
      </c>
      <c r="BJ284">
        <v>23.7612555555556</v>
      </c>
      <c r="BK284">
        <v>18.8519222222222</v>
      </c>
      <c r="BL284">
        <v>523.23811111111104</v>
      </c>
      <c r="BM284">
        <v>23.427966666666698</v>
      </c>
      <c r="BN284">
        <v>499.99811111111097</v>
      </c>
      <c r="BO284">
        <v>68.901944444444396</v>
      </c>
      <c r="BP284">
        <v>9.9891499999999994E-2</v>
      </c>
      <c r="BQ284">
        <v>25.550355555555601</v>
      </c>
      <c r="BR284">
        <v>24.887122222222199</v>
      </c>
      <c r="BS284">
        <v>999.9</v>
      </c>
      <c r="BT284">
        <v>0</v>
      </c>
      <c r="BU284">
        <v>0</v>
      </c>
      <c r="BV284">
        <v>9987.4311111111092</v>
      </c>
      <c r="BW284">
        <v>0</v>
      </c>
      <c r="BX284">
        <v>1737.2166666666701</v>
      </c>
      <c r="BY284">
        <v>-46.530444444444399</v>
      </c>
      <c r="BZ284">
        <v>539.59866666666699</v>
      </c>
      <c r="CA284">
        <v>584.32333333333304</v>
      </c>
      <c r="CB284">
        <v>4.9093377777777798</v>
      </c>
      <c r="CC284">
        <v>573.30766666666705</v>
      </c>
      <c r="CD284">
        <v>18.8519222222222</v>
      </c>
      <c r="CE284">
        <v>1.63719666666667</v>
      </c>
      <c r="CF284">
        <v>1.29893444444444</v>
      </c>
      <c r="CG284">
        <v>14.3134333333333</v>
      </c>
      <c r="CH284">
        <v>10.786522222222199</v>
      </c>
      <c r="CI284">
        <v>2000.0477777777801</v>
      </c>
      <c r="CJ284">
        <v>0.97999700000000001</v>
      </c>
      <c r="CK284">
        <v>2.0002866666666699E-2</v>
      </c>
      <c r="CL284">
        <v>0</v>
      </c>
      <c r="CM284">
        <v>2.4275888888888901</v>
      </c>
      <c r="CN284">
        <v>0</v>
      </c>
      <c r="CO284">
        <v>15419.4</v>
      </c>
      <c r="CP284">
        <v>16705.833333333299</v>
      </c>
      <c r="CQ284">
        <v>47.875</v>
      </c>
      <c r="CR284">
        <v>50.875</v>
      </c>
      <c r="CS284">
        <v>49.152555555555601</v>
      </c>
      <c r="CT284">
        <v>48.25</v>
      </c>
      <c r="CU284">
        <v>47</v>
      </c>
      <c r="CV284">
        <v>1960.0377777777801</v>
      </c>
      <c r="CW284">
        <v>40.01</v>
      </c>
      <c r="CX284">
        <v>0</v>
      </c>
      <c r="CY284">
        <v>1651543969.4000001</v>
      </c>
      <c r="CZ284">
        <v>0</v>
      </c>
      <c r="DA284">
        <v>1657211497.5999999</v>
      </c>
      <c r="DB284" t="s">
        <v>356</v>
      </c>
      <c r="DC284">
        <v>1657211493.5999999</v>
      </c>
      <c r="DD284">
        <v>1657211497.5999999</v>
      </c>
      <c r="DE284">
        <v>1</v>
      </c>
      <c r="DF284">
        <v>1.526</v>
      </c>
      <c r="DG284">
        <v>4.4999999999999998E-2</v>
      </c>
      <c r="DH284">
        <v>2.6110000000000002</v>
      </c>
      <c r="DI284">
        <v>0.157</v>
      </c>
      <c r="DJ284">
        <v>420</v>
      </c>
      <c r="DK284">
        <v>20</v>
      </c>
      <c r="DL284">
        <v>0.57999999999999996</v>
      </c>
      <c r="DM284">
        <v>0.22</v>
      </c>
      <c r="DN284">
        <v>-45.151541463414603</v>
      </c>
      <c r="DO284">
        <v>-9.2907156794425596</v>
      </c>
      <c r="DP284">
        <v>0.96577161163587799</v>
      </c>
      <c r="DQ284">
        <v>0</v>
      </c>
      <c r="DR284">
        <v>5.03891951219512</v>
      </c>
      <c r="DS284">
        <v>-0.90174167247385695</v>
      </c>
      <c r="DT284">
        <v>8.9790266731767904E-2</v>
      </c>
      <c r="DU284">
        <v>0</v>
      </c>
      <c r="DV284">
        <v>0</v>
      </c>
      <c r="DW284">
        <v>2</v>
      </c>
      <c r="DX284" t="s">
        <v>365</v>
      </c>
      <c r="DY284">
        <v>2.85582</v>
      </c>
      <c r="DZ284">
        <v>2.7166100000000002</v>
      </c>
      <c r="EA284">
        <v>8.3470600000000006E-2</v>
      </c>
      <c r="EB284">
        <v>8.8907E-2</v>
      </c>
      <c r="EC284">
        <v>7.8253900000000001E-2</v>
      </c>
      <c r="ED284">
        <v>6.6500100000000006E-2</v>
      </c>
      <c r="EE284">
        <v>25848</v>
      </c>
      <c r="EF284">
        <v>22365.1</v>
      </c>
      <c r="EG284">
        <v>25252.799999999999</v>
      </c>
      <c r="EH284">
        <v>23911.5</v>
      </c>
      <c r="EI284">
        <v>39750.800000000003</v>
      </c>
      <c r="EJ284">
        <v>36960.199999999997</v>
      </c>
      <c r="EK284">
        <v>45668.7</v>
      </c>
      <c r="EL284">
        <v>42668.7</v>
      </c>
      <c r="EM284">
        <v>1.7846500000000001</v>
      </c>
      <c r="EN284">
        <v>2.0341200000000002</v>
      </c>
      <c r="EO284">
        <v>5.4083800000000001E-2</v>
      </c>
      <c r="EP284">
        <v>0</v>
      </c>
      <c r="EQ284">
        <v>23.991399999999999</v>
      </c>
      <c r="ER284">
        <v>999.9</v>
      </c>
      <c r="ES284">
        <v>27.236999999999998</v>
      </c>
      <c r="ET284">
        <v>38.965000000000003</v>
      </c>
      <c r="EU284">
        <v>27.722300000000001</v>
      </c>
      <c r="EV284">
        <v>50.831800000000001</v>
      </c>
      <c r="EW284">
        <v>38.381399999999999</v>
      </c>
      <c r="EX284">
        <v>2</v>
      </c>
      <c r="EY284">
        <v>3.4014200000000001E-2</v>
      </c>
      <c r="EZ284">
        <v>2.4439700000000002</v>
      </c>
      <c r="FA284">
        <v>20.228899999999999</v>
      </c>
      <c r="FB284">
        <v>5.2337600000000002</v>
      </c>
      <c r="FC284">
        <v>11.992000000000001</v>
      </c>
      <c r="FD284">
        <v>4.9565999999999999</v>
      </c>
      <c r="FE284">
        <v>3.3039999999999998</v>
      </c>
      <c r="FF284">
        <v>9999</v>
      </c>
      <c r="FG284">
        <v>326.3</v>
      </c>
      <c r="FH284">
        <v>9999</v>
      </c>
      <c r="FI284">
        <v>4928.3</v>
      </c>
      <c r="FJ284">
        <v>1.86829</v>
      </c>
      <c r="FK284">
        <v>1.8640099999999999</v>
      </c>
      <c r="FL284">
        <v>1.8714900000000001</v>
      </c>
      <c r="FM284">
        <v>1.8626400000000001</v>
      </c>
      <c r="FN284">
        <v>1.8619699999999999</v>
      </c>
      <c r="FO284">
        <v>1.8683000000000001</v>
      </c>
      <c r="FP284">
        <v>1.8585100000000001</v>
      </c>
      <c r="FQ284">
        <v>1.8647</v>
      </c>
      <c r="FR284">
        <v>5</v>
      </c>
      <c r="FS284">
        <v>0</v>
      </c>
      <c r="FT284">
        <v>0</v>
      </c>
      <c r="FU284">
        <v>0</v>
      </c>
      <c r="FV284" t="s">
        <v>358</v>
      </c>
      <c r="FW284" t="s">
        <v>359</v>
      </c>
      <c r="FX284" t="s">
        <v>360</v>
      </c>
      <c r="FY284" t="s">
        <v>360</v>
      </c>
      <c r="FZ284" t="s">
        <v>360</v>
      </c>
      <c r="GA284" t="s">
        <v>360</v>
      </c>
      <c r="GB284">
        <v>0</v>
      </c>
      <c r="GC284">
        <v>100</v>
      </c>
      <c r="GD284">
        <v>100</v>
      </c>
      <c r="GE284">
        <v>3.5609999999999999</v>
      </c>
      <c r="GF284">
        <v>0.3332</v>
      </c>
      <c r="GG284">
        <v>1.64354498451179</v>
      </c>
      <c r="GH284">
        <v>4.8697645535604704E-3</v>
      </c>
      <c r="GI284">
        <v>-2.9716501002383001E-6</v>
      </c>
      <c r="GJ284">
        <v>1.12513468715282E-9</v>
      </c>
      <c r="GK284">
        <v>-5.6040547963591501E-2</v>
      </c>
      <c r="GL284">
        <v>-3.4440246100026599E-2</v>
      </c>
      <c r="GM284">
        <v>3.75033726110429E-3</v>
      </c>
      <c r="GN284">
        <v>-6.7053370517907205E-5</v>
      </c>
      <c r="GO284">
        <v>20</v>
      </c>
      <c r="GP284">
        <v>2120</v>
      </c>
      <c r="GQ284">
        <v>2</v>
      </c>
      <c r="GR284">
        <v>25</v>
      </c>
      <c r="GS284">
        <v>256.89999999999998</v>
      </c>
      <c r="GT284">
        <v>256.8</v>
      </c>
      <c r="GU284">
        <v>1.7492700000000001</v>
      </c>
      <c r="GV284">
        <v>2.4047900000000002</v>
      </c>
      <c r="GW284">
        <v>1.9982899999999999</v>
      </c>
      <c r="GX284">
        <v>2.7294900000000002</v>
      </c>
      <c r="GY284">
        <v>2.0935100000000002</v>
      </c>
      <c r="GZ284">
        <v>2.33887</v>
      </c>
      <c r="HA284">
        <v>43.371899999999997</v>
      </c>
      <c r="HB284">
        <v>15.804399999999999</v>
      </c>
      <c r="HC284">
        <v>18</v>
      </c>
      <c r="HD284">
        <v>428.68799999999999</v>
      </c>
      <c r="HE284">
        <v>581.279</v>
      </c>
      <c r="HF284">
        <v>21.7423</v>
      </c>
      <c r="HG284">
        <v>28.005700000000001</v>
      </c>
      <c r="HH284">
        <v>29.999600000000001</v>
      </c>
      <c r="HI284">
        <v>27.956299999999999</v>
      </c>
      <c r="HJ284">
        <v>27.928599999999999</v>
      </c>
      <c r="HK284">
        <v>35.104799999999997</v>
      </c>
      <c r="HL284">
        <v>33.899099999999997</v>
      </c>
      <c r="HM284">
        <v>0</v>
      </c>
      <c r="HN284">
        <v>21.820599999999999</v>
      </c>
      <c r="HO284">
        <v>608.32799999999997</v>
      </c>
      <c r="HP284">
        <v>19.066700000000001</v>
      </c>
      <c r="HQ284">
        <v>96.643600000000006</v>
      </c>
      <c r="HR284">
        <v>100.30500000000001</v>
      </c>
    </row>
    <row r="285" spans="1:226" x14ac:dyDescent="0.2">
      <c r="A285">
        <v>269</v>
      </c>
      <c r="B285">
        <v>1657226912</v>
      </c>
      <c r="C285">
        <v>3245.5</v>
      </c>
      <c r="D285" t="s">
        <v>899</v>
      </c>
      <c r="E285" t="s">
        <v>900</v>
      </c>
      <c r="F285">
        <v>5</v>
      </c>
      <c r="G285" t="s">
        <v>832</v>
      </c>
      <c r="H285" t="s">
        <v>354</v>
      </c>
      <c r="I285">
        <v>1657226909.2</v>
      </c>
      <c r="J285">
        <f t="shared" si="136"/>
        <v>4.1556987810304246E-3</v>
      </c>
      <c r="K285">
        <f t="shared" si="137"/>
        <v>4.1556987810304244</v>
      </c>
      <c r="L285">
        <f t="shared" si="138"/>
        <v>19.485502072819759</v>
      </c>
      <c r="M285">
        <f t="shared" si="139"/>
        <v>541.82550000000003</v>
      </c>
      <c r="N285">
        <f t="shared" si="140"/>
        <v>355.5423705391284</v>
      </c>
      <c r="O285">
        <f t="shared" si="141"/>
        <v>24.53319125784175</v>
      </c>
      <c r="P285">
        <f t="shared" si="142"/>
        <v>37.387129415037862</v>
      </c>
      <c r="Q285">
        <f t="shared" si="143"/>
        <v>0.19049529249154276</v>
      </c>
      <c r="R285">
        <f t="shared" si="144"/>
        <v>2.3275901034460369</v>
      </c>
      <c r="S285">
        <f t="shared" si="145"/>
        <v>0.18223837180810512</v>
      </c>
      <c r="T285">
        <f t="shared" si="146"/>
        <v>0.11461100861617191</v>
      </c>
      <c r="U285">
        <f t="shared" si="147"/>
        <v>321.52439939999994</v>
      </c>
      <c r="V285">
        <f t="shared" si="148"/>
        <v>26.560985662426553</v>
      </c>
      <c r="W285">
        <f t="shared" si="149"/>
        <v>24.886199999999999</v>
      </c>
      <c r="X285">
        <f t="shared" si="150"/>
        <v>3.1581684278307365</v>
      </c>
      <c r="Y285">
        <f t="shared" si="151"/>
        <v>49.893590707588473</v>
      </c>
      <c r="Z285">
        <f t="shared" si="152"/>
        <v>1.6393684789862064</v>
      </c>
      <c r="AA285">
        <f t="shared" si="153"/>
        <v>3.2857296012108219</v>
      </c>
      <c r="AB285">
        <f t="shared" si="154"/>
        <v>1.5187999488445301</v>
      </c>
      <c r="AC285">
        <f t="shared" si="155"/>
        <v>-183.26631624344174</v>
      </c>
      <c r="AD285">
        <f t="shared" si="156"/>
        <v>83.478921301307807</v>
      </c>
      <c r="AE285">
        <f t="shared" si="157"/>
        <v>7.6030393615600751</v>
      </c>
      <c r="AF285">
        <f t="shared" si="158"/>
        <v>229.34004381942611</v>
      </c>
      <c r="AG285">
        <f t="shared" si="159"/>
        <v>37.035684932629195</v>
      </c>
      <c r="AH285">
        <f t="shared" si="160"/>
        <v>4.1457581209646674</v>
      </c>
      <c r="AI285">
        <f t="shared" si="161"/>
        <v>19.485502072819759</v>
      </c>
      <c r="AJ285">
        <v>598.57533378824598</v>
      </c>
      <c r="AK285">
        <v>562.60161818181803</v>
      </c>
      <c r="AL285">
        <v>3.27237005347691</v>
      </c>
      <c r="AM285">
        <v>66.858535473145096</v>
      </c>
      <c r="AN285">
        <f t="shared" si="162"/>
        <v>4.1556987810304244</v>
      </c>
      <c r="AO285">
        <v>18.888006020005701</v>
      </c>
      <c r="AP285">
        <v>23.758595757575801</v>
      </c>
      <c r="AQ285">
        <v>-5.1243674526896298E-4</v>
      </c>
      <c r="AR285">
        <v>77.585442466858296</v>
      </c>
      <c r="AS285">
        <v>16</v>
      </c>
      <c r="AT285">
        <v>3</v>
      </c>
      <c r="AU285">
        <f t="shared" si="163"/>
        <v>1</v>
      </c>
      <c r="AV285">
        <f t="shared" si="164"/>
        <v>0</v>
      </c>
      <c r="AW285">
        <f t="shared" si="165"/>
        <v>36642.259908031367</v>
      </c>
      <c r="AX285">
        <f t="shared" si="166"/>
        <v>2000.049</v>
      </c>
      <c r="AY285">
        <f t="shared" si="167"/>
        <v>1681.2414599999997</v>
      </c>
      <c r="AZ285">
        <f t="shared" si="168"/>
        <v>0.84060013529668509</v>
      </c>
      <c r="BA285">
        <f t="shared" si="169"/>
        <v>0.16075826112260247</v>
      </c>
      <c r="BB285" s="1">
        <v>6</v>
      </c>
      <c r="BC285">
        <v>0.5</v>
      </c>
      <c r="BD285" t="s">
        <v>355</v>
      </c>
      <c r="BE285">
        <v>2</v>
      </c>
      <c r="BF285" t="b">
        <v>1</v>
      </c>
      <c r="BG285">
        <v>1657226909.2</v>
      </c>
      <c r="BH285">
        <v>541.82550000000003</v>
      </c>
      <c r="BI285">
        <v>588.96410000000003</v>
      </c>
      <c r="BJ285">
        <v>23.758220000000001</v>
      </c>
      <c r="BK285">
        <v>18.901479999999999</v>
      </c>
      <c r="BL285">
        <v>538.24630000000002</v>
      </c>
      <c r="BM285">
        <v>23.42502</v>
      </c>
      <c r="BN285">
        <v>499.99740000000003</v>
      </c>
      <c r="BO285">
        <v>68.902140000000003</v>
      </c>
      <c r="BP285">
        <v>0.10001921</v>
      </c>
      <c r="BQ285">
        <v>25.551449999999999</v>
      </c>
      <c r="BR285">
        <v>24.886199999999999</v>
      </c>
      <c r="BS285">
        <v>999.9</v>
      </c>
      <c r="BT285">
        <v>0</v>
      </c>
      <c r="BU285">
        <v>0</v>
      </c>
      <c r="BV285">
        <v>10009.11</v>
      </c>
      <c r="BW285">
        <v>0</v>
      </c>
      <c r="BX285">
        <v>1738.0450000000001</v>
      </c>
      <c r="BY285">
        <v>-47.138710000000003</v>
      </c>
      <c r="BZ285">
        <v>555.01160000000004</v>
      </c>
      <c r="CA285">
        <v>600.31110000000001</v>
      </c>
      <c r="CB285">
        <v>4.8567580000000001</v>
      </c>
      <c r="CC285">
        <v>588.96410000000003</v>
      </c>
      <c r="CD285">
        <v>18.901479999999999</v>
      </c>
      <c r="CE285">
        <v>1.6369929999999999</v>
      </c>
      <c r="CF285">
        <v>1.302352</v>
      </c>
      <c r="CG285">
        <v>14.311500000000001</v>
      </c>
      <c r="CH285">
        <v>10.82601</v>
      </c>
      <c r="CI285">
        <v>2000.049</v>
      </c>
      <c r="CJ285">
        <v>0.97999720000000001</v>
      </c>
      <c r="CK285">
        <v>2.0002659999999998E-2</v>
      </c>
      <c r="CL285">
        <v>0</v>
      </c>
      <c r="CM285">
        <v>2.35982</v>
      </c>
      <c r="CN285">
        <v>0</v>
      </c>
      <c r="CO285">
        <v>15507.9</v>
      </c>
      <c r="CP285">
        <v>16705.8</v>
      </c>
      <c r="CQ285">
        <v>47.875</v>
      </c>
      <c r="CR285">
        <v>50.875</v>
      </c>
      <c r="CS285">
        <v>49.180799999999998</v>
      </c>
      <c r="CT285">
        <v>48.25</v>
      </c>
      <c r="CU285">
        <v>47</v>
      </c>
      <c r="CV285">
        <v>1960.039</v>
      </c>
      <c r="CW285">
        <v>40.01</v>
      </c>
      <c r="CX285">
        <v>0</v>
      </c>
      <c r="CY285">
        <v>1651543974.2</v>
      </c>
      <c r="CZ285">
        <v>0</v>
      </c>
      <c r="DA285">
        <v>1657211497.5999999</v>
      </c>
      <c r="DB285" t="s">
        <v>356</v>
      </c>
      <c r="DC285">
        <v>1657211493.5999999</v>
      </c>
      <c r="DD285">
        <v>1657211497.5999999</v>
      </c>
      <c r="DE285">
        <v>1</v>
      </c>
      <c r="DF285">
        <v>1.526</v>
      </c>
      <c r="DG285">
        <v>4.4999999999999998E-2</v>
      </c>
      <c r="DH285">
        <v>2.6110000000000002</v>
      </c>
      <c r="DI285">
        <v>0.157</v>
      </c>
      <c r="DJ285">
        <v>420</v>
      </c>
      <c r="DK285">
        <v>20</v>
      </c>
      <c r="DL285">
        <v>0.57999999999999996</v>
      </c>
      <c r="DM285">
        <v>0.22</v>
      </c>
      <c r="DN285">
        <v>-45.745965853658497</v>
      </c>
      <c r="DO285">
        <v>-9.3007233449477695</v>
      </c>
      <c r="DP285">
        <v>0.97574630839487297</v>
      </c>
      <c r="DQ285">
        <v>0</v>
      </c>
      <c r="DR285">
        <v>4.9834680487804901</v>
      </c>
      <c r="DS285">
        <v>-0.94089303135888802</v>
      </c>
      <c r="DT285">
        <v>9.3233346442545204E-2</v>
      </c>
      <c r="DU285">
        <v>0</v>
      </c>
      <c r="DV285">
        <v>0</v>
      </c>
      <c r="DW285">
        <v>2</v>
      </c>
      <c r="DX285" t="s">
        <v>365</v>
      </c>
      <c r="DY285">
        <v>2.8560400000000001</v>
      </c>
      <c r="DZ285">
        <v>2.7163300000000001</v>
      </c>
      <c r="EA285">
        <v>8.5283999999999999E-2</v>
      </c>
      <c r="EB285">
        <v>9.08167E-2</v>
      </c>
      <c r="EC285">
        <v>7.8256999999999993E-2</v>
      </c>
      <c r="ED285">
        <v>6.6672300000000004E-2</v>
      </c>
      <c r="EE285">
        <v>25797.1</v>
      </c>
      <c r="EF285">
        <v>22318.400000000001</v>
      </c>
      <c r="EG285">
        <v>25253.1</v>
      </c>
      <c r="EH285">
        <v>23911.7</v>
      </c>
      <c r="EI285">
        <v>39750.9</v>
      </c>
      <c r="EJ285">
        <v>36953.800000000003</v>
      </c>
      <c r="EK285">
        <v>45668.9</v>
      </c>
      <c r="EL285">
        <v>42669.1</v>
      </c>
      <c r="EM285">
        <v>1.7849299999999999</v>
      </c>
      <c r="EN285">
        <v>2.0339800000000001</v>
      </c>
      <c r="EO285">
        <v>5.7868700000000002E-2</v>
      </c>
      <c r="EP285">
        <v>0</v>
      </c>
      <c r="EQ285">
        <v>23.944700000000001</v>
      </c>
      <c r="ER285">
        <v>999.9</v>
      </c>
      <c r="ES285">
        <v>27.187999999999999</v>
      </c>
      <c r="ET285">
        <v>38.984999999999999</v>
      </c>
      <c r="EU285">
        <v>27.703399999999998</v>
      </c>
      <c r="EV285">
        <v>50.751800000000003</v>
      </c>
      <c r="EW285">
        <v>38.369399999999999</v>
      </c>
      <c r="EX285">
        <v>2</v>
      </c>
      <c r="EY285">
        <v>3.3351100000000002E-2</v>
      </c>
      <c r="EZ285">
        <v>2.32009</v>
      </c>
      <c r="FA285">
        <v>20.230699999999999</v>
      </c>
      <c r="FB285">
        <v>5.2339099999999998</v>
      </c>
      <c r="FC285">
        <v>11.992000000000001</v>
      </c>
      <c r="FD285">
        <v>4.9562999999999997</v>
      </c>
      <c r="FE285">
        <v>3.3039999999999998</v>
      </c>
      <c r="FF285">
        <v>9999</v>
      </c>
      <c r="FG285">
        <v>326.3</v>
      </c>
      <c r="FH285">
        <v>9999</v>
      </c>
      <c r="FI285">
        <v>4928.5</v>
      </c>
      <c r="FJ285">
        <v>1.86829</v>
      </c>
      <c r="FK285">
        <v>1.8640099999999999</v>
      </c>
      <c r="FL285">
        <v>1.8714900000000001</v>
      </c>
      <c r="FM285">
        <v>1.8626400000000001</v>
      </c>
      <c r="FN285">
        <v>1.8620000000000001</v>
      </c>
      <c r="FO285">
        <v>1.8683099999999999</v>
      </c>
      <c r="FP285">
        <v>1.8585199999999999</v>
      </c>
      <c r="FQ285">
        <v>1.8647499999999999</v>
      </c>
      <c r="FR285">
        <v>5</v>
      </c>
      <c r="FS285">
        <v>0</v>
      </c>
      <c r="FT285">
        <v>0</v>
      </c>
      <c r="FU285">
        <v>0</v>
      </c>
      <c r="FV285" t="s">
        <v>358</v>
      </c>
      <c r="FW285" t="s">
        <v>359</v>
      </c>
      <c r="FX285" t="s">
        <v>360</v>
      </c>
      <c r="FY285" t="s">
        <v>360</v>
      </c>
      <c r="FZ285" t="s">
        <v>360</v>
      </c>
      <c r="GA285" t="s">
        <v>360</v>
      </c>
      <c r="GB285">
        <v>0</v>
      </c>
      <c r="GC285">
        <v>100</v>
      </c>
      <c r="GD285">
        <v>100</v>
      </c>
      <c r="GE285">
        <v>3.6030000000000002</v>
      </c>
      <c r="GF285">
        <v>0.3332</v>
      </c>
      <c r="GG285">
        <v>1.64354498451179</v>
      </c>
      <c r="GH285">
        <v>4.8697645535604704E-3</v>
      </c>
      <c r="GI285">
        <v>-2.9716501002383001E-6</v>
      </c>
      <c r="GJ285">
        <v>1.12513468715282E-9</v>
      </c>
      <c r="GK285">
        <v>-5.6040547963591501E-2</v>
      </c>
      <c r="GL285">
        <v>-3.4440246100026599E-2</v>
      </c>
      <c r="GM285">
        <v>3.75033726110429E-3</v>
      </c>
      <c r="GN285">
        <v>-6.7053370517907205E-5</v>
      </c>
      <c r="GO285">
        <v>20</v>
      </c>
      <c r="GP285">
        <v>2120</v>
      </c>
      <c r="GQ285">
        <v>2</v>
      </c>
      <c r="GR285">
        <v>25</v>
      </c>
      <c r="GS285">
        <v>257</v>
      </c>
      <c r="GT285">
        <v>256.89999999999998</v>
      </c>
      <c r="GU285">
        <v>1.78833</v>
      </c>
      <c r="GV285">
        <v>2.4023400000000001</v>
      </c>
      <c r="GW285">
        <v>1.9982899999999999</v>
      </c>
      <c r="GX285">
        <v>2.7307100000000002</v>
      </c>
      <c r="GY285">
        <v>2.0935100000000002</v>
      </c>
      <c r="GZ285">
        <v>2.4047900000000002</v>
      </c>
      <c r="HA285">
        <v>43.399099999999997</v>
      </c>
      <c r="HB285">
        <v>15.8307</v>
      </c>
      <c r="HC285">
        <v>18</v>
      </c>
      <c r="HD285">
        <v>428.81599999999997</v>
      </c>
      <c r="HE285">
        <v>581.12900000000002</v>
      </c>
      <c r="HF285">
        <v>21.82</v>
      </c>
      <c r="HG285">
        <v>28.002800000000001</v>
      </c>
      <c r="HH285">
        <v>29.999500000000001</v>
      </c>
      <c r="HI285">
        <v>27.952400000000001</v>
      </c>
      <c r="HJ285">
        <v>27.925000000000001</v>
      </c>
      <c r="HK285">
        <v>35.874499999999998</v>
      </c>
      <c r="HL285">
        <v>33.625999999999998</v>
      </c>
      <c r="HM285">
        <v>0</v>
      </c>
      <c r="HN285">
        <v>21.901299999999999</v>
      </c>
      <c r="HO285">
        <v>621.78099999999995</v>
      </c>
      <c r="HP285">
        <v>19.106200000000001</v>
      </c>
      <c r="HQ285">
        <v>96.644300000000001</v>
      </c>
      <c r="HR285">
        <v>100.306</v>
      </c>
    </row>
    <row r="286" spans="1:226" x14ac:dyDescent="0.2">
      <c r="A286">
        <v>270</v>
      </c>
      <c r="B286">
        <v>1657226917</v>
      </c>
      <c r="C286">
        <v>3250.5</v>
      </c>
      <c r="D286" t="s">
        <v>901</v>
      </c>
      <c r="E286" t="s">
        <v>902</v>
      </c>
      <c r="F286">
        <v>5</v>
      </c>
      <c r="G286" t="s">
        <v>832</v>
      </c>
      <c r="H286" t="s">
        <v>354</v>
      </c>
      <c r="I286">
        <v>1657226914.5</v>
      </c>
      <c r="J286">
        <f t="shared" si="136"/>
        <v>4.1171617522634115E-3</v>
      </c>
      <c r="K286">
        <f t="shared" si="137"/>
        <v>4.1171617522634119</v>
      </c>
      <c r="L286">
        <f t="shared" si="138"/>
        <v>20.2985952189538</v>
      </c>
      <c r="M286">
        <f t="shared" si="139"/>
        <v>559.06633333333298</v>
      </c>
      <c r="N286">
        <f t="shared" si="140"/>
        <v>363.4852432901111</v>
      </c>
      <c r="O286">
        <f t="shared" si="141"/>
        <v>25.081850434159126</v>
      </c>
      <c r="P286">
        <f t="shared" si="142"/>
        <v>38.577682077312268</v>
      </c>
      <c r="Q286">
        <f t="shared" si="143"/>
        <v>0.18857611405145672</v>
      </c>
      <c r="R286">
        <f t="shared" si="144"/>
        <v>2.3261581662476898</v>
      </c>
      <c r="S286">
        <f t="shared" si="145"/>
        <v>0.18047617351852377</v>
      </c>
      <c r="T286">
        <f t="shared" si="146"/>
        <v>0.1134963622859983</v>
      </c>
      <c r="U286">
        <f t="shared" si="147"/>
        <v>321.52172166666634</v>
      </c>
      <c r="V286">
        <f t="shared" si="148"/>
        <v>26.57081561648441</v>
      </c>
      <c r="W286">
        <f t="shared" si="149"/>
        <v>24.891633333333299</v>
      </c>
      <c r="X286">
        <f t="shared" si="150"/>
        <v>3.1591924756434455</v>
      </c>
      <c r="Y286">
        <f t="shared" si="151"/>
        <v>49.914932197153746</v>
      </c>
      <c r="Z286">
        <f t="shared" si="152"/>
        <v>1.6397640773861712</v>
      </c>
      <c r="AA286">
        <f t="shared" si="153"/>
        <v>3.2851173090037253</v>
      </c>
      <c r="AB286">
        <f t="shared" si="154"/>
        <v>1.5194283982572743</v>
      </c>
      <c r="AC286">
        <f t="shared" si="155"/>
        <v>-181.56683327481645</v>
      </c>
      <c r="AD286">
        <f t="shared" si="156"/>
        <v>82.352541069013142</v>
      </c>
      <c r="AE286">
        <f t="shared" si="157"/>
        <v>7.5051551348302254</v>
      </c>
      <c r="AF286">
        <f t="shared" si="158"/>
        <v>229.81258459569324</v>
      </c>
      <c r="AG286">
        <f t="shared" si="159"/>
        <v>37.958724933435505</v>
      </c>
      <c r="AH286">
        <f t="shared" si="160"/>
        <v>4.1057755690927209</v>
      </c>
      <c r="AI286">
        <f t="shared" si="161"/>
        <v>20.2985952189538</v>
      </c>
      <c r="AJ286">
        <v>616.63090687622605</v>
      </c>
      <c r="AK286">
        <v>579.36318181818206</v>
      </c>
      <c r="AL286">
        <v>3.3529714554654801</v>
      </c>
      <c r="AM286">
        <v>66.858535473145096</v>
      </c>
      <c r="AN286">
        <f t="shared" si="162"/>
        <v>4.1171617522634119</v>
      </c>
      <c r="AO286">
        <v>18.9442714879589</v>
      </c>
      <c r="AP286">
        <v>23.766201212121199</v>
      </c>
      <c r="AQ286">
        <v>2.5687131420629102E-4</v>
      </c>
      <c r="AR286">
        <v>77.585442466858296</v>
      </c>
      <c r="AS286">
        <v>16</v>
      </c>
      <c r="AT286">
        <v>3</v>
      </c>
      <c r="AU286">
        <f t="shared" si="163"/>
        <v>1</v>
      </c>
      <c r="AV286">
        <f t="shared" si="164"/>
        <v>0</v>
      </c>
      <c r="AW286">
        <f t="shared" si="165"/>
        <v>36608.348305072286</v>
      </c>
      <c r="AX286">
        <f t="shared" si="166"/>
        <v>2000.0322222222201</v>
      </c>
      <c r="AY286">
        <f t="shared" si="167"/>
        <v>1681.2273666666649</v>
      </c>
      <c r="AZ286">
        <f t="shared" si="168"/>
        <v>0.84060014033107244</v>
      </c>
      <c r="BA286">
        <f t="shared" si="169"/>
        <v>0.16075827083896982</v>
      </c>
      <c r="BB286" s="1">
        <v>6</v>
      </c>
      <c r="BC286">
        <v>0.5</v>
      </c>
      <c r="BD286" t="s">
        <v>355</v>
      </c>
      <c r="BE286">
        <v>2</v>
      </c>
      <c r="BF286" t="b">
        <v>1</v>
      </c>
      <c r="BG286">
        <v>1657226914.5</v>
      </c>
      <c r="BH286">
        <v>559.06633333333298</v>
      </c>
      <c r="BI286">
        <v>607.36988888888902</v>
      </c>
      <c r="BJ286">
        <v>23.763400000000001</v>
      </c>
      <c r="BK286">
        <v>18.953688888888902</v>
      </c>
      <c r="BL286">
        <v>555.44188888888903</v>
      </c>
      <c r="BM286">
        <v>23.430011111111099</v>
      </c>
      <c r="BN286">
        <v>500.014444444444</v>
      </c>
      <c r="BO286">
        <v>68.903700000000001</v>
      </c>
      <c r="BP286">
        <v>0.100065344444444</v>
      </c>
      <c r="BQ286">
        <v>25.548311111111101</v>
      </c>
      <c r="BR286">
        <v>24.891633333333299</v>
      </c>
      <c r="BS286">
        <v>999.9</v>
      </c>
      <c r="BT286">
        <v>0</v>
      </c>
      <c r="BU286">
        <v>0</v>
      </c>
      <c r="BV286">
        <v>9999.1055555555595</v>
      </c>
      <c r="BW286">
        <v>0</v>
      </c>
      <c r="BX286">
        <v>1739.97</v>
      </c>
      <c r="BY286">
        <v>-48.303633333333302</v>
      </c>
      <c r="BZ286">
        <v>572.67499999999995</v>
      </c>
      <c r="CA286">
        <v>619.10422222222201</v>
      </c>
      <c r="CB286">
        <v>4.8097233333333298</v>
      </c>
      <c r="CC286">
        <v>607.36988888888902</v>
      </c>
      <c r="CD286">
        <v>18.953688888888902</v>
      </c>
      <c r="CE286">
        <v>1.6373833333333301</v>
      </c>
      <c r="CF286">
        <v>1.3059777777777799</v>
      </c>
      <c r="CG286">
        <v>14.3152111111111</v>
      </c>
      <c r="CH286">
        <v>10.8678333333333</v>
      </c>
      <c r="CI286">
        <v>2000.0322222222201</v>
      </c>
      <c r="CJ286">
        <v>0.97999633333333303</v>
      </c>
      <c r="CK286">
        <v>2.0003555555555601E-2</v>
      </c>
      <c r="CL286">
        <v>0</v>
      </c>
      <c r="CM286">
        <v>2.5076666666666698</v>
      </c>
      <c r="CN286">
        <v>0</v>
      </c>
      <c r="CO286">
        <v>15608.666666666701</v>
      </c>
      <c r="CP286">
        <v>16705.644444444399</v>
      </c>
      <c r="CQ286">
        <v>47.860999999999997</v>
      </c>
      <c r="CR286">
        <v>50.875</v>
      </c>
      <c r="CS286">
        <v>49.173222222222201</v>
      </c>
      <c r="CT286">
        <v>48.25</v>
      </c>
      <c r="CU286">
        <v>47</v>
      </c>
      <c r="CV286">
        <v>1960.0222222222201</v>
      </c>
      <c r="CW286">
        <v>40.01</v>
      </c>
      <c r="CX286">
        <v>0</v>
      </c>
      <c r="CY286">
        <v>1651543979</v>
      </c>
      <c r="CZ286">
        <v>0</v>
      </c>
      <c r="DA286">
        <v>1657211497.5999999</v>
      </c>
      <c r="DB286" t="s">
        <v>356</v>
      </c>
      <c r="DC286">
        <v>1657211493.5999999</v>
      </c>
      <c r="DD286">
        <v>1657211497.5999999</v>
      </c>
      <c r="DE286">
        <v>1</v>
      </c>
      <c r="DF286">
        <v>1.526</v>
      </c>
      <c r="DG286">
        <v>4.4999999999999998E-2</v>
      </c>
      <c r="DH286">
        <v>2.6110000000000002</v>
      </c>
      <c r="DI286">
        <v>0.157</v>
      </c>
      <c r="DJ286">
        <v>420</v>
      </c>
      <c r="DK286">
        <v>20</v>
      </c>
      <c r="DL286">
        <v>0.57999999999999996</v>
      </c>
      <c r="DM286">
        <v>0.22</v>
      </c>
      <c r="DN286">
        <v>-46.768275609756103</v>
      </c>
      <c r="DO286">
        <v>-11.4202996515679</v>
      </c>
      <c r="DP286">
        <v>1.17045602698796</v>
      </c>
      <c r="DQ286">
        <v>0</v>
      </c>
      <c r="DR286">
        <v>4.8995453658536601</v>
      </c>
      <c r="DS286">
        <v>-0.77096613240418199</v>
      </c>
      <c r="DT286">
        <v>7.7283728388624198E-2</v>
      </c>
      <c r="DU286">
        <v>0</v>
      </c>
      <c r="DV286">
        <v>0</v>
      </c>
      <c r="DW286">
        <v>2</v>
      </c>
      <c r="DX286" t="s">
        <v>365</v>
      </c>
      <c r="DY286">
        <v>2.8562599999999998</v>
      </c>
      <c r="DZ286">
        <v>2.7165599999999999</v>
      </c>
      <c r="EA286">
        <v>8.7107199999999996E-2</v>
      </c>
      <c r="EB286">
        <v>9.2570899999999998E-2</v>
      </c>
      <c r="EC286">
        <v>7.8279699999999994E-2</v>
      </c>
      <c r="ED286">
        <v>6.6778000000000004E-2</v>
      </c>
      <c r="EE286">
        <v>25745.3</v>
      </c>
      <c r="EF286">
        <v>22275.5</v>
      </c>
      <c r="EG286">
        <v>25252.6</v>
      </c>
      <c r="EH286">
        <v>23911.9</v>
      </c>
      <c r="EI286">
        <v>39749.800000000003</v>
      </c>
      <c r="EJ286">
        <v>36949.699999999997</v>
      </c>
      <c r="EK286">
        <v>45668.800000000003</v>
      </c>
      <c r="EL286">
        <v>42669.2</v>
      </c>
      <c r="EM286">
        <v>1.78498</v>
      </c>
      <c r="EN286">
        <v>2.0339499999999999</v>
      </c>
      <c r="EO286">
        <v>5.9962300000000003E-2</v>
      </c>
      <c r="EP286">
        <v>0</v>
      </c>
      <c r="EQ286">
        <v>23.902699999999999</v>
      </c>
      <c r="ER286">
        <v>999.9</v>
      </c>
      <c r="ES286">
        <v>27.14</v>
      </c>
      <c r="ET286">
        <v>38.984999999999999</v>
      </c>
      <c r="EU286">
        <v>27.655799999999999</v>
      </c>
      <c r="EV286">
        <v>51.211799999999997</v>
      </c>
      <c r="EW286">
        <v>38.3093</v>
      </c>
      <c r="EX286">
        <v>2</v>
      </c>
      <c r="EY286">
        <v>3.2743899999999999E-2</v>
      </c>
      <c r="EZ286">
        <v>2.2189199999999998</v>
      </c>
      <c r="FA286">
        <v>20.2319</v>
      </c>
      <c r="FB286">
        <v>5.2331599999999998</v>
      </c>
      <c r="FC286">
        <v>11.992000000000001</v>
      </c>
      <c r="FD286">
        <v>4.9560500000000003</v>
      </c>
      <c r="FE286">
        <v>3.3039299999999998</v>
      </c>
      <c r="FF286">
        <v>9999</v>
      </c>
      <c r="FG286">
        <v>326.3</v>
      </c>
      <c r="FH286">
        <v>9999</v>
      </c>
      <c r="FI286">
        <v>4928.5</v>
      </c>
      <c r="FJ286">
        <v>1.86829</v>
      </c>
      <c r="FK286">
        <v>1.8640099999999999</v>
      </c>
      <c r="FL286">
        <v>1.8714900000000001</v>
      </c>
      <c r="FM286">
        <v>1.8626400000000001</v>
      </c>
      <c r="FN286">
        <v>1.8620099999999999</v>
      </c>
      <c r="FO286">
        <v>1.8683000000000001</v>
      </c>
      <c r="FP286">
        <v>1.8585100000000001</v>
      </c>
      <c r="FQ286">
        <v>1.8647499999999999</v>
      </c>
      <c r="FR286">
        <v>5</v>
      </c>
      <c r="FS286">
        <v>0</v>
      </c>
      <c r="FT286">
        <v>0</v>
      </c>
      <c r="FU286">
        <v>0</v>
      </c>
      <c r="FV286" t="s">
        <v>358</v>
      </c>
      <c r="FW286" t="s">
        <v>359</v>
      </c>
      <c r="FX286" t="s">
        <v>360</v>
      </c>
      <c r="FY286" t="s">
        <v>360</v>
      </c>
      <c r="FZ286" t="s">
        <v>360</v>
      </c>
      <c r="GA286" t="s">
        <v>360</v>
      </c>
      <c r="GB286">
        <v>0</v>
      </c>
      <c r="GC286">
        <v>100</v>
      </c>
      <c r="GD286">
        <v>100</v>
      </c>
      <c r="GE286">
        <v>3.645</v>
      </c>
      <c r="GF286">
        <v>0.33350000000000002</v>
      </c>
      <c r="GG286">
        <v>1.64354498451179</v>
      </c>
      <c r="GH286">
        <v>4.8697645535604704E-3</v>
      </c>
      <c r="GI286">
        <v>-2.9716501002383001E-6</v>
      </c>
      <c r="GJ286">
        <v>1.12513468715282E-9</v>
      </c>
      <c r="GK286">
        <v>-5.6040547963591501E-2</v>
      </c>
      <c r="GL286">
        <v>-3.4440246100026599E-2</v>
      </c>
      <c r="GM286">
        <v>3.75033726110429E-3</v>
      </c>
      <c r="GN286">
        <v>-6.7053370517907205E-5</v>
      </c>
      <c r="GO286">
        <v>20</v>
      </c>
      <c r="GP286">
        <v>2120</v>
      </c>
      <c r="GQ286">
        <v>2</v>
      </c>
      <c r="GR286">
        <v>25</v>
      </c>
      <c r="GS286">
        <v>257.10000000000002</v>
      </c>
      <c r="GT286">
        <v>257</v>
      </c>
      <c r="GU286">
        <v>1.8225100000000001</v>
      </c>
      <c r="GV286">
        <v>2.4011200000000001</v>
      </c>
      <c r="GW286">
        <v>1.9982899999999999</v>
      </c>
      <c r="GX286">
        <v>2.7294900000000002</v>
      </c>
      <c r="GY286">
        <v>2.0935100000000002</v>
      </c>
      <c r="GZ286">
        <v>2.4072300000000002</v>
      </c>
      <c r="HA286">
        <v>43.399099999999997</v>
      </c>
      <c r="HB286">
        <v>15.821899999999999</v>
      </c>
      <c r="HC286">
        <v>18</v>
      </c>
      <c r="HD286">
        <v>428.82400000000001</v>
      </c>
      <c r="HE286">
        <v>581.07899999999995</v>
      </c>
      <c r="HF286">
        <v>21.902699999999999</v>
      </c>
      <c r="HG286">
        <v>27.9998</v>
      </c>
      <c r="HH286">
        <v>29.999500000000001</v>
      </c>
      <c r="HI286">
        <v>27.949400000000001</v>
      </c>
      <c r="HJ286">
        <v>27.922000000000001</v>
      </c>
      <c r="HK286">
        <v>36.622500000000002</v>
      </c>
      <c r="HL286">
        <v>33.301600000000001</v>
      </c>
      <c r="HM286">
        <v>0</v>
      </c>
      <c r="HN286">
        <v>21.976400000000002</v>
      </c>
      <c r="HO286">
        <v>641.87400000000002</v>
      </c>
      <c r="HP286">
        <v>19.1372</v>
      </c>
      <c r="HQ286">
        <v>96.643500000000003</v>
      </c>
      <c r="HR286">
        <v>100.306</v>
      </c>
    </row>
    <row r="287" spans="1:226" x14ac:dyDescent="0.2">
      <c r="A287">
        <v>271</v>
      </c>
      <c r="B287">
        <v>1657226922</v>
      </c>
      <c r="C287">
        <v>3255.5</v>
      </c>
      <c r="D287" t="s">
        <v>903</v>
      </c>
      <c r="E287" t="s">
        <v>904</v>
      </c>
      <c r="F287">
        <v>5</v>
      </c>
      <c r="G287" t="s">
        <v>832</v>
      </c>
      <c r="H287" t="s">
        <v>354</v>
      </c>
      <c r="I287">
        <v>1657226919.2</v>
      </c>
      <c r="J287">
        <f t="shared" si="136"/>
        <v>4.0781930520839751E-3</v>
      </c>
      <c r="K287">
        <f t="shared" si="137"/>
        <v>4.0781930520839751</v>
      </c>
      <c r="L287">
        <f t="shared" si="138"/>
        <v>20.891613309451539</v>
      </c>
      <c r="M287">
        <f t="shared" si="139"/>
        <v>574.14970000000005</v>
      </c>
      <c r="N287">
        <f t="shared" si="140"/>
        <v>371.45681284223116</v>
      </c>
      <c r="O287">
        <f t="shared" si="141"/>
        <v>25.631500642950218</v>
      </c>
      <c r="P287">
        <f t="shared" si="142"/>
        <v>39.617844917412071</v>
      </c>
      <c r="Q287">
        <f t="shared" si="143"/>
        <v>0.18701186357876506</v>
      </c>
      <c r="R287">
        <f t="shared" si="144"/>
        <v>2.3226271136253658</v>
      </c>
      <c r="S287">
        <f t="shared" si="145"/>
        <v>0.17903113258784095</v>
      </c>
      <c r="T287">
        <f t="shared" si="146"/>
        <v>0.1125831132250275</v>
      </c>
      <c r="U287">
        <f t="shared" si="147"/>
        <v>321.51450420000003</v>
      </c>
      <c r="V287">
        <f t="shared" si="148"/>
        <v>26.589124889670824</v>
      </c>
      <c r="W287">
        <f t="shared" si="149"/>
        <v>24.882470000000001</v>
      </c>
      <c r="X287">
        <f t="shared" si="150"/>
        <v>3.1574655838111019</v>
      </c>
      <c r="Y287">
        <f t="shared" si="151"/>
        <v>49.91776157548663</v>
      </c>
      <c r="Z287">
        <f t="shared" si="152"/>
        <v>1.640282450526888</v>
      </c>
      <c r="AA287">
        <f t="shared" si="153"/>
        <v>3.2859695602464472</v>
      </c>
      <c r="AB287">
        <f t="shared" si="154"/>
        <v>1.5171831332842138</v>
      </c>
      <c r="AC287">
        <f t="shared" si="155"/>
        <v>-179.8483135969033</v>
      </c>
      <c r="AD287">
        <f t="shared" si="156"/>
        <v>83.922002545665492</v>
      </c>
      <c r="AE287">
        <f t="shared" si="157"/>
        <v>7.6596302591006369</v>
      </c>
      <c r="AF287">
        <f t="shared" si="158"/>
        <v>233.24782340786288</v>
      </c>
      <c r="AG287">
        <f t="shared" si="159"/>
        <v>38.034062624039954</v>
      </c>
      <c r="AH287">
        <f t="shared" si="160"/>
        <v>4.0747123285848232</v>
      </c>
      <c r="AI287">
        <f t="shared" si="161"/>
        <v>20.891613309451539</v>
      </c>
      <c r="AJ287">
        <v>633.05592087293201</v>
      </c>
      <c r="AK287">
        <v>595.53692727272698</v>
      </c>
      <c r="AL287">
        <v>3.22547346328099</v>
      </c>
      <c r="AM287">
        <v>66.858535473145096</v>
      </c>
      <c r="AN287">
        <f t="shared" si="162"/>
        <v>4.0781930520839751</v>
      </c>
      <c r="AO287">
        <v>18.997242783712501</v>
      </c>
      <c r="AP287">
        <v>23.773506060606099</v>
      </c>
      <c r="AQ287">
        <v>1.9819070268196299E-4</v>
      </c>
      <c r="AR287">
        <v>77.585442466858296</v>
      </c>
      <c r="AS287">
        <v>16</v>
      </c>
      <c r="AT287">
        <v>3</v>
      </c>
      <c r="AU287">
        <f t="shared" si="163"/>
        <v>1</v>
      </c>
      <c r="AV287">
        <f t="shared" si="164"/>
        <v>0</v>
      </c>
      <c r="AW287">
        <f t="shared" si="165"/>
        <v>36523.143631284831</v>
      </c>
      <c r="AX287">
        <f t="shared" si="166"/>
        <v>1999.9870000000001</v>
      </c>
      <c r="AY287">
        <f t="shared" si="167"/>
        <v>1681.18938</v>
      </c>
      <c r="AZ287">
        <f t="shared" si="168"/>
        <v>0.84060015390100029</v>
      </c>
      <c r="BA287">
        <f t="shared" si="169"/>
        <v>0.16075829702893069</v>
      </c>
      <c r="BB287" s="1">
        <v>6</v>
      </c>
      <c r="BC287">
        <v>0.5</v>
      </c>
      <c r="BD287" t="s">
        <v>355</v>
      </c>
      <c r="BE287">
        <v>2</v>
      </c>
      <c r="BF287" t="b">
        <v>1</v>
      </c>
      <c r="BG287">
        <v>1657226919.2</v>
      </c>
      <c r="BH287">
        <v>574.14970000000005</v>
      </c>
      <c r="BI287">
        <v>622.5942</v>
      </c>
      <c r="BJ287">
        <v>23.7713</v>
      </c>
      <c r="BK287">
        <v>18.998249999999999</v>
      </c>
      <c r="BL287">
        <v>570.48630000000003</v>
      </c>
      <c r="BM287">
        <v>23.43768</v>
      </c>
      <c r="BN287">
        <v>500.03890000000001</v>
      </c>
      <c r="BO287">
        <v>68.902469999999994</v>
      </c>
      <c r="BP287">
        <v>0.10016976</v>
      </c>
      <c r="BQ287">
        <v>25.552679999999999</v>
      </c>
      <c r="BR287">
        <v>24.882470000000001</v>
      </c>
      <c r="BS287">
        <v>999.9</v>
      </c>
      <c r="BT287">
        <v>0</v>
      </c>
      <c r="BU287">
        <v>0</v>
      </c>
      <c r="BV287">
        <v>9975.1880000000001</v>
      </c>
      <c r="BW287">
        <v>0</v>
      </c>
      <c r="BX287">
        <v>1742.162</v>
      </c>
      <c r="BY287">
        <v>-48.444540000000003</v>
      </c>
      <c r="BZ287">
        <v>588.13030000000003</v>
      </c>
      <c r="CA287">
        <v>634.65160000000003</v>
      </c>
      <c r="CB287">
        <v>4.7730459999999999</v>
      </c>
      <c r="CC287">
        <v>622.5942</v>
      </c>
      <c r="CD287">
        <v>18.998249999999999</v>
      </c>
      <c r="CE287">
        <v>1.637899</v>
      </c>
      <c r="CF287">
        <v>1.309026</v>
      </c>
      <c r="CG287">
        <v>14.320080000000001</v>
      </c>
      <c r="CH287">
        <v>10.902900000000001</v>
      </c>
      <c r="CI287">
        <v>1999.9870000000001</v>
      </c>
      <c r="CJ287">
        <v>0.97999630000000004</v>
      </c>
      <c r="CK287">
        <v>2.0003590000000002E-2</v>
      </c>
      <c r="CL287">
        <v>0</v>
      </c>
      <c r="CM287">
        <v>2.4105400000000001</v>
      </c>
      <c r="CN287">
        <v>0</v>
      </c>
      <c r="CO287">
        <v>15703.26</v>
      </c>
      <c r="CP287">
        <v>16705.27</v>
      </c>
      <c r="CQ287">
        <v>47.875</v>
      </c>
      <c r="CR287">
        <v>50.875</v>
      </c>
      <c r="CS287">
        <v>49.162199999999999</v>
      </c>
      <c r="CT287">
        <v>48.25</v>
      </c>
      <c r="CU287">
        <v>47</v>
      </c>
      <c r="CV287">
        <v>1959.9770000000001</v>
      </c>
      <c r="CW287">
        <v>40.01</v>
      </c>
      <c r="CX287">
        <v>0</v>
      </c>
      <c r="CY287">
        <v>1651543984.4000001</v>
      </c>
      <c r="CZ287">
        <v>0</v>
      </c>
      <c r="DA287">
        <v>1657211497.5999999</v>
      </c>
      <c r="DB287" t="s">
        <v>356</v>
      </c>
      <c r="DC287">
        <v>1657211493.5999999</v>
      </c>
      <c r="DD287">
        <v>1657211497.5999999</v>
      </c>
      <c r="DE287">
        <v>1</v>
      </c>
      <c r="DF287">
        <v>1.526</v>
      </c>
      <c r="DG287">
        <v>4.4999999999999998E-2</v>
      </c>
      <c r="DH287">
        <v>2.6110000000000002</v>
      </c>
      <c r="DI287">
        <v>0.157</v>
      </c>
      <c r="DJ287">
        <v>420</v>
      </c>
      <c r="DK287">
        <v>20</v>
      </c>
      <c r="DL287">
        <v>0.57999999999999996</v>
      </c>
      <c r="DM287">
        <v>0.22</v>
      </c>
      <c r="DN287">
        <v>-47.558882926829298</v>
      </c>
      <c r="DO287">
        <v>-8.2957024390244207</v>
      </c>
      <c r="DP287">
        <v>0.87638505873384298</v>
      </c>
      <c r="DQ287">
        <v>0</v>
      </c>
      <c r="DR287">
        <v>4.8411782926829297</v>
      </c>
      <c r="DS287">
        <v>-0.56974411149825399</v>
      </c>
      <c r="DT287">
        <v>5.6925316109427498E-2</v>
      </c>
      <c r="DU287">
        <v>0</v>
      </c>
      <c r="DV287">
        <v>0</v>
      </c>
      <c r="DW287">
        <v>2</v>
      </c>
      <c r="DX287" t="s">
        <v>365</v>
      </c>
      <c r="DY287">
        <v>2.8559899999999998</v>
      </c>
      <c r="DZ287">
        <v>2.7162500000000001</v>
      </c>
      <c r="EA287">
        <v>8.8842099999999993E-2</v>
      </c>
      <c r="EB287">
        <v>9.4313599999999997E-2</v>
      </c>
      <c r="EC287">
        <v>7.8289999999999998E-2</v>
      </c>
      <c r="ED287">
        <v>6.6836999999999994E-2</v>
      </c>
      <c r="EE287">
        <v>25697.3</v>
      </c>
      <c r="EF287">
        <v>22232.9</v>
      </c>
      <c r="EG287">
        <v>25253.599999999999</v>
      </c>
      <c r="EH287">
        <v>23912</v>
      </c>
      <c r="EI287">
        <v>39750.400000000001</v>
      </c>
      <c r="EJ287">
        <v>36947.699999999997</v>
      </c>
      <c r="EK287">
        <v>45670</v>
      </c>
      <c r="EL287">
        <v>42669.5</v>
      </c>
      <c r="EM287">
        <v>1.78487</v>
      </c>
      <c r="EN287">
        <v>2.0344500000000001</v>
      </c>
      <c r="EO287">
        <v>6.1884500000000002E-2</v>
      </c>
      <c r="EP287">
        <v>0</v>
      </c>
      <c r="EQ287">
        <v>23.863900000000001</v>
      </c>
      <c r="ER287">
        <v>999.9</v>
      </c>
      <c r="ES287">
        <v>27.114999999999998</v>
      </c>
      <c r="ET287">
        <v>38.994999999999997</v>
      </c>
      <c r="EU287">
        <v>27.642900000000001</v>
      </c>
      <c r="EV287">
        <v>51.221800000000002</v>
      </c>
      <c r="EW287">
        <v>38.241199999999999</v>
      </c>
      <c r="EX287">
        <v>2</v>
      </c>
      <c r="EY287">
        <v>3.21824E-2</v>
      </c>
      <c r="EZ287">
        <v>2.1378499999999998</v>
      </c>
      <c r="FA287">
        <v>20.2331</v>
      </c>
      <c r="FB287">
        <v>5.2339099999999998</v>
      </c>
      <c r="FC287">
        <v>11.992000000000001</v>
      </c>
      <c r="FD287">
        <v>4.9562999999999997</v>
      </c>
      <c r="FE287">
        <v>3.3039800000000001</v>
      </c>
      <c r="FF287">
        <v>9999</v>
      </c>
      <c r="FG287">
        <v>326.3</v>
      </c>
      <c r="FH287">
        <v>9999</v>
      </c>
      <c r="FI287">
        <v>4928.5</v>
      </c>
      <c r="FJ287">
        <v>1.86829</v>
      </c>
      <c r="FK287">
        <v>1.86402</v>
      </c>
      <c r="FL287">
        <v>1.8714900000000001</v>
      </c>
      <c r="FM287">
        <v>1.8626400000000001</v>
      </c>
      <c r="FN287">
        <v>1.8619699999999999</v>
      </c>
      <c r="FO287">
        <v>1.8683000000000001</v>
      </c>
      <c r="FP287">
        <v>1.8585100000000001</v>
      </c>
      <c r="FQ287">
        <v>1.8647499999999999</v>
      </c>
      <c r="FR287">
        <v>5</v>
      </c>
      <c r="FS287">
        <v>0</v>
      </c>
      <c r="FT287">
        <v>0</v>
      </c>
      <c r="FU287">
        <v>0</v>
      </c>
      <c r="FV287" t="s">
        <v>358</v>
      </c>
      <c r="FW287" t="s">
        <v>359</v>
      </c>
      <c r="FX287" t="s">
        <v>360</v>
      </c>
      <c r="FY287" t="s">
        <v>360</v>
      </c>
      <c r="FZ287" t="s">
        <v>360</v>
      </c>
      <c r="GA287" t="s">
        <v>360</v>
      </c>
      <c r="GB287">
        <v>0</v>
      </c>
      <c r="GC287">
        <v>100</v>
      </c>
      <c r="GD287">
        <v>100</v>
      </c>
      <c r="GE287">
        <v>3.6859999999999999</v>
      </c>
      <c r="GF287">
        <v>0.3337</v>
      </c>
      <c r="GG287">
        <v>1.64354498451179</v>
      </c>
      <c r="GH287">
        <v>4.8697645535604704E-3</v>
      </c>
      <c r="GI287">
        <v>-2.9716501002383001E-6</v>
      </c>
      <c r="GJ287">
        <v>1.12513468715282E-9</v>
      </c>
      <c r="GK287">
        <v>-5.6040547963591501E-2</v>
      </c>
      <c r="GL287">
        <v>-3.4440246100026599E-2</v>
      </c>
      <c r="GM287">
        <v>3.75033726110429E-3</v>
      </c>
      <c r="GN287">
        <v>-6.7053370517907205E-5</v>
      </c>
      <c r="GO287">
        <v>20</v>
      </c>
      <c r="GP287">
        <v>2120</v>
      </c>
      <c r="GQ287">
        <v>2</v>
      </c>
      <c r="GR287">
        <v>25</v>
      </c>
      <c r="GS287">
        <v>257.10000000000002</v>
      </c>
      <c r="GT287">
        <v>257.10000000000002</v>
      </c>
      <c r="GU287">
        <v>1.8627899999999999</v>
      </c>
      <c r="GV287">
        <v>2.4072300000000002</v>
      </c>
      <c r="GW287">
        <v>1.9982899999999999</v>
      </c>
      <c r="GX287">
        <v>2.7294900000000002</v>
      </c>
      <c r="GY287">
        <v>2.0935100000000002</v>
      </c>
      <c r="GZ287">
        <v>2.34985</v>
      </c>
      <c r="HA287">
        <v>43.399099999999997</v>
      </c>
      <c r="HB287">
        <v>15.8132</v>
      </c>
      <c r="HC287">
        <v>18</v>
      </c>
      <c r="HD287">
        <v>428.74200000000002</v>
      </c>
      <c r="HE287">
        <v>581.42499999999995</v>
      </c>
      <c r="HF287">
        <v>21.9819</v>
      </c>
      <c r="HG287">
        <v>27.996600000000001</v>
      </c>
      <c r="HH287">
        <v>29.999500000000001</v>
      </c>
      <c r="HI287">
        <v>27.945900000000002</v>
      </c>
      <c r="HJ287">
        <v>27.9191</v>
      </c>
      <c r="HK287">
        <v>37.359900000000003</v>
      </c>
      <c r="HL287">
        <v>32.658799999999999</v>
      </c>
      <c r="HM287">
        <v>0</v>
      </c>
      <c r="HN287">
        <v>22.058299999999999</v>
      </c>
      <c r="HO287">
        <v>655.32299999999998</v>
      </c>
      <c r="HP287">
        <v>19.177900000000001</v>
      </c>
      <c r="HQ287">
        <v>96.6464</v>
      </c>
      <c r="HR287">
        <v>100.307</v>
      </c>
    </row>
    <row r="288" spans="1:226" x14ac:dyDescent="0.2">
      <c r="A288">
        <v>272</v>
      </c>
      <c r="B288">
        <v>1657226927</v>
      </c>
      <c r="C288">
        <v>3260.5</v>
      </c>
      <c r="D288" t="s">
        <v>905</v>
      </c>
      <c r="E288" t="s">
        <v>906</v>
      </c>
      <c r="F288">
        <v>5</v>
      </c>
      <c r="G288" t="s">
        <v>832</v>
      </c>
      <c r="H288" t="s">
        <v>354</v>
      </c>
      <c r="I288">
        <v>1657226924.5</v>
      </c>
      <c r="J288">
        <f t="shared" si="136"/>
        <v>4.0717543435560737E-3</v>
      </c>
      <c r="K288">
        <f t="shared" si="137"/>
        <v>4.0717543435560737</v>
      </c>
      <c r="L288">
        <f t="shared" si="138"/>
        <v>21.30656746355001</v>
      </c>
      <c r="M288">
        <f t="shared" si="139"/>
        <v>590.90499999999997</v>
      </c>
      <c r="N288">
        <f t="shared" si="140"/>
        <v>383.76090797769962</v>
      </c>
      <c r="O288">
        <f t="shared" si="141"/>
        <v>26.480977418046574</v>
      </c>
      <c r="P288">
        <f t="shared" si="142"/>
        <v>40.774715808521336</v>
      </c>
      <c r="Q288">
        <f t="shared" si="143"/>
        <v>0.18675931007239346</v>
      </c>
      <c r="R288">
        <f t="shared" si="144"/>
        <v>2.3233932748895136</v>
      </c>
      <c r="S288">
        <f t="shared" si="145"/>
        <v>0.17880213134732573</v>
      </c>
      <c r="T288">
        <f t="shared" si="146"/>
        <v>0.11243800056438358</v>
      </c>
      <c r="U288">
        <f t="shared" si="147"/>
        <v>321.51586966666736</v>
      </c>
      <c r="V288">
        <f t="shared" si="148"/>
        <v>26.588964661047726</v>
      </c>
      <c r="W288">
        <f t="shared" si="149"/>
        <v>24.880766666666698</v>
      </c>
      <c r="X288">
        <f t="shared" si="150"/>
        <v>3.1571446701240227</v>
      </c>
      <c r="Y288">
        <f t="shared" si="151"/>
        <v>49.926679106838272</v>
      </c>
      <c r="Z288">
        <f t="shared" si="152"/>
        <v>1.6403869557483739</v>
      </c>
      <c r="AA288">
        <f t="shared" si="153"/>
        <v>3.2855919622414786</v>
      </c>
      <c r="AB288">
        <f t="shared" si="154"/>
        <v>1.5167577143756488</v>
      </c>
      <c r="AC288">
        <f t="shared" si="155"/>
        <v>-179.56436655082285</v>
      </c>
      <c r="AD288">
        <f t="shared" si="156"/>
        <v>83.920597889600515</v>
      </c>
      <c r="AE288">
        <f t="shared" si="157"/>
        <v>7.6568361077339713</v>
      </c>
      <c r="AF288">
        <f t="shared" si="158"/>
        <v>233.52893711317898</v>
      </c>
      <c r="AG288">
        <f t="shared" si="159"/>
        <v>38.56547654253756</v>
      </c>
      <c r="AH288">
        <f t="shared" si="160"/>
        <v>4.0580171662711004</v>
      </c>
      <c r="AI288">
        <f t="shared" si="161"/>
        <v>21.30656746355001</v>
      </c>
      <c r="AJ288">
        <v>649.96115058401006</v>
      </c>
      <c r="AK288">
        <v>611.80565454545399</v>
      </c>
      <c r="AL288">
        <v>3.2579846294802</v>
      </c>
      <c r="AM288">
        <v>66.858535473145096</v>
      </c>
      <c r="AN288">
        <f t="shared" si="162"/>
        <v>4.0717543435560737</v>
      </c>
      <c r="AO288">
        <v>19.003344632551201</v>
      </c>
      <c r="AP288">
        <v>23.774290909090901</v>
      </c>
      <c r="AQ288">
        <v>-1.01873142744805E-4</v>
      </c>
      <c r="AR288">
        <v>77.585442466858296</v>
      </c>
      <c r="AS288">
        <v>15</v>
      </c>
      <c r="AT288">
        <v>3</v>
      </c>
      <c r="AU288">
        <f t="shared" si="163"/>
        <v>1</v>
      </c>
      <c r="AV288">
        <f t="shared" si="164"/>
        <v>0</v>
      </c>
      <c r="AW288">
        <f t="shared" si="165"/>
        <v>36541.774811242889</v>
      </c>
      <c r="AX288">
        <f t="shared" si="166"/>
        <v>1999.99555555556</v>
      </c>
      <c r="AY288">
        <f t="shared" si="167"/>
        <v>1681.1965666666704</v>
      </c>
      <c r="AZ288">
        <f t="shared" si="168"/>
        <v>0.84060015133366961</v>
      </c>
      <c r="BA288">
        <f t="shared" si="169"/>
        <v>0.16075829207398237</v>
      </c>
      <c r="BB288" s="1">
        <v>6</v>
      </c>
      <c r="BC288">
        <v>0.5</v>
      </c>
      <c r="BD288" t="s">
        <v>355</v>
      </c>
      <c r="BE288">
        <v>2</v>
      </c>
      <c r="BF288" t="b">
        <v>1</v>
      </c>
      <c r="BG288">
        <v>1657226924.5</v>
      </c>
      <c r="BH288">
        <v>590.90499999999997</v>
      </c>
      <c r="BI288">
        <v>640.06688888888903</v>
      </c>
      <c r="BJ288">
        <v>23.772400000000001</v>
      </c>
      <c r="BK288">
        <v>19.017977777777801</v>
      </c>
      <c r="BL288">
        <v>587.19877777777799</v>
      </c>
      <c r="BM288">
        <v>23.438755555555598</v>
      </c>
      <c r="BN288">
        <v>499.94066666666703</v>
      </c>
      <c r="BO288">
        <v>68.903888888888901</v>
      </c>
      <c r="BP288">
        <v>9.9954044444444501E-2</v>
      </c>
      <c r="BQ288">
        <v>25.550744444444401</v>
      </c>
      <c r="BR288">
        <v>24.880766666666698</v>
      </c>
      <c r="BS288">
        <v>999.9</v>
      </c>
      <c r="BT288">
        <v>0</v>
      </c>
      <c r="BU288">
        <v>0</v>
      </c>
      <c r="BV288">
        <v>9980.2088888888902</v>
      </c>
      <c r="BW288">
        <v>0</v>
      </c>
      <c r="BX288">
        <v>1742.73888888889</v>
      </c>
      <c r="BY288">
        <v>-49.1619666666667</v>
      </c>
      <c r="BZ288">
        <v>605.29455555555603</v>
      </c>
      <c r="CA288">
        <v>652.47577777777803</v>
      </c>
      <c r="CB288">
        <v>4.7544355555555597</v>
      </c>
      <c r="CC288">
        <v>640.06688888888903</v>
      </c>
      <c r="CD288">
        <v>19.017977777777801</v>
      </c>
      <c r="CE288">
        <v>1.63801111111111</v>
      </c>
      <c r="CF288">
        <v>1.3104100000000001</v>
      </c>
      <c r="CG288">
        <v>14.321099999999999</v>
      </c>
      <c r="CH288">
        <v>10.918811111111101</v>
      </c>
      <c r="CI288">
        <v>1999.99555555556</v>
      </c>
      <c r="CJ288">
        <v>0.97999633333333303</v>
      </c>
      <c r="CK288">
        <v>2.0003555555555601E-2</v>
      </c>
      <c r="CL288">
        <v>0</v>
      </c>
      <c r="CM288">
        <v>2.4997888888888902</v>
      </c>
      <c r="CN288">
        <v>0</v>
      </c>
      <c r="CO288">
        <v>15805.733333333301</v>
      </c>
      <c r="CP288">
        <v>16705.322222222199</v>
      </c>
      <c r="CQ288">
        <v>47.875</v>
      </c>
      <c r="CR288">
        <v>50.875</v>
      </c>
      <c r="CS288">
        <v>49.186999999999998</v>
      </c>
      <c r="CT288">
        <v>48.25</v>
      </c>
      <c r="CU288">
        <v>46.978999999999999</v>
      </c>
      <c r="CV288">
        <v>1959.98555555556</v>
      </c>
      <c r="CW288">
        <v>40.01</v>
      </c>
      <c r="CX288">
        <v>0</v>
      </c>
      <c r="CY288">
        <v>1651543989.2</v>
      </c>
      <c r="CZ288">
        <v>0</v>
      </c>
      <c r="DA288">
        <v>1657211497.5999999</v>
      </c>
      <c r="DB288" t="s">
        <v>356</v>
      </c>
      <c r="DC288">
        <v>1657211493.5999999</v>
      </c>
      <c r="DD288">
        <v>1657211497.5999999</v>
      </c>
      <c r="DE288">
        <v>1</v>
      </c>
      <c r="DF288">
        <v>1.526</v>
      </c>
      <c r="DG288">
        <v>4.4999999999999998E-2</v>
      </c>
      <c r="DH288">
        <v>2.6110000000000002</v>
      </c>
      <c r="DI288">
        <v>0.157</v>
      </c>
      <c r="DJ288">
        <v>420</v>
      </c>
      <c r="DK288">
        <v>20</v>
      </c>
      <c r="DL288">
        <v>0.57999999999999996</v>
      </c>
      <c r="DM288">
        <v>0.22</v>
      </c>
      <c r="DN288">
        <v>-48.203668292682899</v>
      </c>
      <c r="DO288">
        <v>-7.7696989547038102</v>
      </c>
      <c r="DP288">
        <v>0.82569627364529097</v>
      </c>
      <c r="DQ288">
        <v>0</v>
      </c>
      <c r="DR288">
        <v>4.8012526829268296</v>
      </c>
      <c r="DS288">
        <v>-0.422863902439025</v>
      </c>
      <c r="DT288">
        <v>4.3046723737228003E-2</v>
      </c>
      <c r="DU288">
        <v>0</v>
      </c>
      <c r="DV288">
        <v>0</v>
      </c>
      <c r="DW288">
        <v>2</v>
      </c>
      <c r="DX288" t="s">
        <v>365</v>
      </c>
      <c r="DY288">
        <v>2.8559199999999998</v>
      </c>
      <c r="DZ288">
        <v>2.7163200000000001</v>
      </c>
      <c r="EA288">
        <v>9.0560199999999993E-2</v>
      </c>
      <c r="EB288">
        <v>9.6007499999999996E-2</v>
      </c>
      <c r="EC288">
        <v>7.8302899999999995E-2</v>
      </c>
      <c r="ED288">
        <v>6.6965899999999995E-2</v>
      </c>
      <c r="EE288">
        <v>25648.7</v>
      </c>
      <c r="EF288">
        <v>22191.5</v>
      </c>
      <c r="EG288">
        <v>25253.4</v>
      </c>
      <c r="EH288">
        <v>23912.2</v>
      </c>
      <c r="EI288">
        <v>39750</v>
      </c>
      <c r="EJ288">
        <v>36942.9</v>
      </c>
      <c r="EK288">
        <v>45670.1</v>
      </c>
      <c r="EL288">
        <v>42669.9</v>
      </c>
      <c r="EM288">
        <v>1.78505</v>
      </c>
      <c r="EN288">
        <v>2.0344000000000002</v>
      </c>
      <c r="EO288">
        <v>6.4224000000000003E-2</v>
      </c>
      <c r="EP288">
        <v>0</v>
      </c>
      <c r="EQ288">
        <v>23.823799999999999</v>
      </c>
      <c r="ER288">
        <v>999.9</v>
      </c>
      <c r="ES288">
        <v>27.06</v>
      </c>
      <c r="ET288">
        <v>38.994999999999997</v>
      </c>
      <c r="EU288">
        <v>27.587900000000001</v>
      </c>
      <c r="EV288">
        <v>51.261800000000001</v>
      </c>
      <c r="EW288">
        <v>38.457500000000003</v>
      </c>
      <c r="EX288">
        <v>2</v>
      </c>
      <c r="EY288">
        <v>3.1714899999999997E-2</v>
      </c>
      <c r="EZ288">
        <v>2.0363000000000002</v>
      </c>
      <c r="FA288">
        <v>20.233899999999998</v>
      </c>
      <c r="FB288">
        <v>5.2336099999999997</v>
      </c>
      <c r="FC288">
        <v>11.992000000000001</v>
      </c>
      <c r="FD288">
        <v>4.9565999999999999</v>
      </c>
      <c r="FE288">
        <v>3.3039999999999998</v>
      </c>
      <c r="FF288">
        <v>9999</v>
      </c>
      <c r="FG288">
        <v>326.3</v>
      </c>
      <c r="FH288">
        <v>9999</v>
      </c>
      <c r="FI288">
        <v>4928.8</v>
      </c>
      <c r="FJ288">
        <v>1.86829</v>
      </c>
      <c r="FK288">
        <v>1.8640300000000001</v>
      </c>
      <c r="FL288">
        <v>1.8714900000000001</v>
      </c>
      <c r="FM288">
        <v>1.8626400000000001</v>
      </c>
      <c r="FN288">
        <v>1.86198</v>
      </c>
      <c r="FO288">
        <v>1.8683000000000001</v>
      </c>
      <c r="FP288">
        <v>1.8585199999999999</v>
      </c>
      <c r="FQ288">
        <v>1.8647199999999999</v>
      </c>
      <c r="FR288">
        <v>5</v>
      </c>
      <c r="FS288">
        <v>0</v>
      </c>
      <c r="FT288">
        <v>0</v>
      </c>
      <c r="FU288">
        <v>0</v>
      </c>
      <c r="FV288" t="s">
        <v>358</v>
      </c>
      <c r="FW288" t="s">
        <v>359</v>
      </c>
      <c r="FX288" t="s">
        <v>360</v>
      </c>
      <c r="FY288" t="s">
        <v>360</v>
      </c>
      <c r="FZ288" t="s">
        <v>360</v>
      </c>
      <c r="GA288" t="s">
        <v>360</v>
      </c>
      <c r="GB288">
        <v>0</v>
      </c>
      <c r="GC288">
        <v>100</v>
      </c>
      <c r="GD288">
        <v>100</v>
      </c>
      <c r="GE288">
        <v>3.726</v>
      </c>
      <c r="GF288">
        <v>0.33389999999999997</v>
      </c>
      <c r="GG288">
        <v>1.64354498451179</v>
      </c>
      <c r="GH288">
        <v>4.8697645535604704E-3</v>
      </c>
      <c r="GI288">
        <v>-2.9716501002383001E-6</v>
      </c>
      <c r="GJ288">
        <v>1.12513468715282E-9</v>
      </c>
      <c r="GK288">
        <v>-5.6040547963591501E-2</v>
      </c>
      <c r="GL288">
        <v>-3.4440246100026599E-2</v>
      </c>
      <c r="GM288">
        <v>3.75033726110429E-3</v>
      </c>
      <c r="GN288">
        <v>-6.7053370517907205E-5</v>
      </c>
      <c r="GO288">
        <v>20</v>
      </c>
      <c r="GP288">
        <v>2120</v>
      </c>
      <c r="GQ288">
        <v>2</v>
      </c>
      <c r="GR288">
        <v>25</v>
      </c>
      <c r="GS288">
        <v>257.2</v>
      </c>
      <c r="GT288">
        <v>257.2</v>
      </c>
      <c r="GU288">
        <v>1.89819</v>
      </c>
      <c r="GV288">
        <v>2.4035600000000001</v>
      </c>
      <c r="GW288">
        <v>1.9982899999999999</v>
      </c>
      <c r="GX288">
        <v>2.7294900000000002</v>
      </c>
      <c r="GY288">
        <v>2.0935100000000002</v>
      </c>
      <c r="GZ288">
        <v>2.4206500000000002</v>
      </c>
      <c r="HA288">
        <v>43.426400000000001</v>
      </c>
      <c r="HB288">
        <v>15.8307</v>
      </c>
      <c r="HC288">
        <v>18</v>
      </c>
      <c r="HD288">
        <v>428.82</v>
      </c>
      <c r="HE288">
        <v>581.351</v>
      </c>
      <c r="HF288">
        <v>22.063199999999998</v>
      </c>
      <c r="HG288">
        <v>27.992599999999999</v>
      </c>
      <c r="HH288">
        <v>29.999500000000001</v>
      </c>
      <c r="HI288">
        <v>27.942900000000002</v>
      </c>
      <c r="HJ288">
        <v>27.915500000000002</v>
      </c>
      <c r="HK288">
        <v>38.138599999999997</v>
      </c>
      <c r="HL288">
        <v>32.364699999999999</v>
      </c>
      <c r="HM288">
        <v>0</v>
      </c>
      <c r="HN288">
        <v>22.1417</v>
      </c>
      <c r="HO288">
        <v>675.48599999999999</v>
      </c>
      <c r="HP288">
        <v>19.2014</v>
      </c>
      <c r="HQ288">
        <v>96.646299999999997</v>
      </c>
      <c r="HR288">
        <v>100.30800000000001</v>
      </c>
    </row>
    <row r="289" spans="1:226" x14ac:dyDescent="0.2">
      <c r="A289">
        <v>273</v>
      </c>
      <c r="B289">
        <v>1657226932</v>
      </c>
      <c r="C289">
        <v>3265.5</v>
      </c>
      <c r="D289" t="s">
        <v>907</v>
      </c>
      <c r="E289" t="s">
        <v>908</v>
      </c>
      <c r="F289">
        <v>5</v>
      </c>
      <c r="G289" t="s">
        <v>832</v>
      </c>
      <c r="H289" t="s">
        <v>354</v>
      </c>
      <c r="I289">
        <v>1657226929.2</v>
      </c>
      <c r="J289">
        <f t="shared" si="136"/>
        <v>4.0496822864708086E-3</v>
      </c>
      <c r="K289">
        <f t="shared" si="137"/>
        <v>4.0496822864708086</v>
      </c>
      <c r="L289">
        <f t="shared" si="138"/>
        <v>21.796960255173719</v>
      </c>
      <c r="M289">
        <f t="shared" si="139"/>
        <v>605.76020000000005</v>
      </c>
      <c r="N289">
        <f t="shared" si="140"/>
        <v>392.88906901648926</v>
      </c>
      <c r="O289">
        <f t="shared" si="141"/>
        <v>27.110470469960074</v>
      </c>
      <c r="P289">
        <f t="shared" si="142"/>
        <v>41.799187885494142</v>
      </c>
      <c r="Q289">
        <f t="shared" si="143"/>
        <v>0.18582046015900941</v>
      </c>
      <c r="R289">
        <f t="shared" si="144"/>
        <v>2.3239262450331788</v>
      </c>
      <c r="S289">
        <f t="shared" si="145"/>
        <v>0.17794299304419528</v>
      </c>
      <c r="T289">
        <f t="shared" si="146"/>
        <v>0.11189430089787669</v>
      </c>
      <c r="U289">
        <f t="shared" si="147"/>
        <v>321.52232459999999</v>
      </c>
      <c r="V289">
        <f t="shared" si="148"/>
        <v>26.603909926099043</v>
      </c>
      <c r="W289">
        <f t="shared" si="149"/>
        <v>24.880490000000002</v>
      </c>
      <c r="X289">
        <f t="shared" si="150"/>
        <v>3.1570925478913292</v>
      </c>
      <c r="Y289">
        <f t="shared" si="151"/>
        <v>49.930899345840096</v>
      </c>
      <c r="Z289">
        <f t="shared" si="152"/>
        <v>1.6413055413738931</v>
      </c>
      <c r="AA289">
        <f t="shared" si="153"/>
        <v>3.2871539725443291</v>
      </c>
      <c r="AB289">
        <f t="shared" si="154"/>
        <v>1.5157870065174361</v>
      </c>
      <c r="AC289">
        <f t="shared" si="155"/>
        <v>-178.59098883336267</v>
      </c>
      <c r="AD289">
        <f t="shared" si="156"/>
        <v>84.977507700718633</v>
      </c>
      <c r="AE289">
        <f t="shared" si="157"/>
        <v>7.7517910147271669</v>
      </c>
      <c r="AF289">
        <f t="shared" si="158"/>
        <v>235.66063448208314</v>
      </c>
      <c r="AG289">
        <f t="shared" si="159"/>
        <v>39.240436877762264</v>
      </c>
      <c r="AH289">
        <f t="shared" si="160"/>
        <v>4.0304545100316727</v>
      </c>
      <c r="AI289">
        <f t="shared" si="161"/>
        <v>21.796960255173719</v>
      </c>
      <c r="AJ289">
        <v>666.89587588706797</v>
      </c>
      <c r="AK289">
        <v>628.07349090909099</v>
      </c>
      <c r="AL289">
        <v>3.2777334199414199</v>
      </c>
      <c r="AM289">
        <v>66.858535473145096</v>
      </c>
      <c r="AN289">
        <f t="shared" si="162"/>
        <v>4.0496822864708086</v>
      </c>
      <c r="AO289">
        <v>19.061463811812501</v>
      </c>
      <c r="AP289">
        <v>23.7917884848485</v>
      </c>
      <c r="AQ289">
        <v>3.10589233932871E-3</v>
      </c>
      <c r="AR289">
        <v>77.585442466858296</v>
      </c>
      <c r="AS289">
        <v>16</v>
      </c>
      <c r="AT289">
        <v>3</v>
      </c>
      <c r="AU289">
        <f t="shared" si="163"/>
        <v>1</v>
      </c>
      <c r="AV289">
        <f t="shared" si="164"/>
        <v>0</v>
      </c>
      <c r="AW289">
        <f t="shared" si="165"/>
        <v>36553.546969248127</v>
      </c>
      <c r="AX289">
        <f t="shared" si="166"/>
        <v>2000.0360000000001</v>
      </c>
      <c r="AY289">
        <f t="shared" si="167"/>
        <v>1681.23054</v>
      </c>
      <c r="AZ289">
        <f t="shared" si="168"/>
        <v>0.84060013919749443</v>
      </c>
      <c r="BA289">
        <f t="shared" si="169"/>
        <v>0.16075826865116427</v>
      </c>
      <c r="BB289" s="1">
        <v>6</v>
      </c>
      <c r="BC289">
        <v>0.5</v>
      </c>
      <c r="BD289" t="s">
        <v>355</v>
      </c>
      <c r="BE289">
        <v>2</v>
      </c>
      <c r="BF289" t="b">
        <v>1</v>
      </c>
      <c r="BG289">
        <v>1657226929.2</v>
      </c>
      <c r="BH289">
        <v>605.76020000000005</v>
      </c>
      <c r="BI289">
        <v>655.77530000000002</v>
      </c>
      <c r="BJ289">
        <v>23.786049999999999</v>
      </c>
      <c r="BK289">
        <v>19.06485</v>
      </c>
      <c r="BL289">
        <v>602.01649999999995</v>
      </c>
      <c r="BM289">
        <v>23.451989999999999</v>
      </c>
      <c r="BN289">
        <v>500.03210000000001</v>
      </c>
      <c r="BO289">
        <v>68.902820000000006</v>
      </c>
      <c r="BP289">
        <v>0.10004266000000001</v>
      </c>
      <c r="BQ289">
        <v>25.55875</v>
      </c>
      <c r="BR289">
        <v>24.880490000000002</v>
      </c>
      <c r="BS289">
        <v>999.9</v>
      </c>
      <c r="BT289">
        <v>0</v>
      </c>
      <c r="BU289">
        <v>0</v>
      </c>
      <c r="BV289">
        <v>9984</v>
      </c>
      <c r="BW289">
        <v>0</v>
      </c>
      <c r="BX289">
        <v>1744.1780000000001</v>
      </c>
      <c r="BY289">
        <v>-50.015250000000002</v>
      </c>
      <c r="BZ289">
        <v>620.51990000000001</v>
      </c>
      <c r="CA289">
        <v>668.52059999999994</v>
      </c>
      <c r="CB289">
        <v>4.7211959999999999</v>
      </c>
      <c r="CC289">
        <v>655.77530000000002</v>
      </c>
      <c r="CD289">
        <v>19.06485</v>
      </c>
      <c r="CE289">
        <v>1.638925</v>
      </c>
      <c r="CF289">
        <v>1.3136209999999999</v>
      </c>
      <c r="CG289">
        <v>14.329739999999999</v>
      </c>
      <c r="CH289">
        <v>10.95561</v>
      </c>
      <c r="CI289">
        <v>2000.0360000000001</v>
      </c>
      <c r="CJ289">
        <v>0.9799966</v>
      </c>
      <c r="CK289">
        <v>2.0003279999999998E-2</v>
      </c>
      <c r="CL289">
        <v>0</v>
      </c>
      <c r="CM289">
        <v>2.23624</v>
      </c>
      <c r="CN289">
        <v>0</v>
      </c>
      <c r="CO289">
        <v>15901.56</v>
      </c>
      <c r="CP289">
        <v>16705.650000000001</v>
      </c>
      <c r="CQ289">
        <v>47.862400000000001</v>
      </c>
      <c r="CR289">
        <v>50.8874</v>
      </c>
      <c r="CS289">
        <v>49.186999999999998</v>
      </c>
      <c r="CT289">
        <v>48.237400000000001</v>
      </c>
      <c r="CU289">
        <v>46.993699999999997</v>
      </c>
      <c r="CV289">
        <v>1960.0260000000001</v>
      </c>
      <c r="CW289">
        <v>40.01</v>
      </c>
      <c r="CX289">
        <v>0</v>
      </c>
      <c r="CY289">
        <v>1651543994</v>
      </c>
      <c r="CZ289">
        <v>0</v>
      </c>
      <c r="DA289">
        <v>1657211497.5999999</v>
      </c>
      <c r="DB289" t="s">
        <v>356</v>
      </c>
      <c r="DC289">
        <v>1657211493.5999999</v>
      </c>
      <c r="DD289">
        <v>1657211497.5999999</v>
      </c>
      <c r="DE289">
        <v>1</v>
      </c>
      <c r="DF289">
        <v>1.526</v>
      </c>
      <c r="DG289">
        <v>4.4999999999999998E-2</v>
      </c>
      <c r="DH289">
        <v>2.6110000000000002</v>
      </c>
      <c r="DI289">
        <v>0.157</v>
      </c>
      <c r="DJ289">
        <v>420</v>
      </c>
      <c r="DK289">
        <v>20</v>
      </c>
      <c r="DL289">
        <v>0.57999999999999996</v>
      </c>
      <c r="DM289">
        <v>0.22</v>
      </c>
      <c r="DN289">
        <v>-48.808192682926801</v>
      </c>
      <c r="DO289">
        <v>-6.7046592334495498</v>
      </c>
      <c r="DP289">
        <v>0.69608142479630997</v>
      </c>
      <c r="DQ289">
        <v>0</v>
      </c>
      <c r="DR289">
        <v>4.77230512195122</v>
      </c>
      <c r="DS289">
        <v>-0.35421658536584</v>
      </c>
      <c r="DT289">
        <v>3.5648153725116302E-2</v>
      </c>
      <c r="DU289">
        <v>0</v>
      </c>
      <c r="DV289">
        <v>0</v>
      </c>
      <c r="DW289">
        <v>2</v>
      </c>
      <c r="DX289" t="s">
        <v>365</v>
      </c>
      <c r="DY289">
        <v>2.8561800000000002</v>
      </c>
      <c r="DZ289">
        <v>2.7163599999999999</v>
      </c>
      <c r="EA289">
        <v>9.2273900000000006E-2</v>
      </c>
      <c r="EB289">
        <v>9.77716E-2</v>
      </c>
      <c r="EC289">
        <v>7.83388E-2</v>
      </c>
      <c r="ED289">
        <v>6.7027400000000001E-2</v>
      </c>
      <c r="EE289">
        <v>25601</v>
      </c>
      <c r="EF289">
        <v>22148.400000000001</v>
      </c>
      <c r="EG289">
        <v>25254</v>
      </c>
      <c r="EH289">
        <v>23912.400000000001</v>
      </c>
      <c r="EI289">
        <v>39748.9</v>
      </c>
      <c r="EJ289">
        <v>36940.800000000003</v>
      </c>
      <c r="EK289">
        <v>45670.6</v>
      </c>
      <c r="EL289">
        <v>42670.1</v>
      </c>
      <c r="EM289">
        <v>1.78515</v>
      </c>
      <c r="EN289">
        <v>2.0344500000000001</v>
      </c>
      <c r="EO289">
        <v>6.7420300000000002E-2</v>
      </c>
      <c r="EP289">
        <v>0</v>
      </c>
      <c r="EQ289">
        <v>23.7883</v>
      </c>
      <c r="ER289">
        <v>999.9</v>
      </c>
      <c r="ES289">
        <v>27.036000000000001</v>
      </c>
      <c r="ET289">
        <v>39.024999999999999</v>
      </c>
      <c r="EU289">
        <v>27.608599999999999</v>
      </c>
      <c r="EV289">
        <v>51.661799999999999</v>
      </c>
      <c r="EW289">
        <v>38.329300000000003</v>
      </c>
      <c r="EX289">
        <v>2</v>
      </c>
      <c r="EY289">
        <v>3.11916E-2</v>
      </c>
      <c r="EZ289">
        <v>1.94017</v>
      </c>
      <c r="FA289">
        <v>20.235099999999999</v>
      </c>
      <c r="FB289">
        <v>5.2337600000000002</v>
      </c>
      <c r="FC289">
        <v>11.992000000000001</v>
      </c>
      <c r="FD289">
        <v>4.9561500000000001</v>
      </c>
      <c r="FE289">
        <v>3.3039000000000001</v>
      </c>
      <c r="FF289">
        <v>9999</v>
      </c>
      <c r="FG289">
        <v>326.3</v>
      </c>
      <c r="FH289">
        <v>9999</v>
      </c>
      <c r="FI289">
        <v>4928.8</v>
      </c>
      <c r="FJ289">
        <v>1.86829</v>
      </c>
      <c r="FK289">
        <v>1.8640300000000001</v>
      </c>
      <c r="FL289">
        <v>1.8714900000000001</v>
      </c>
      <c r="FM289">
        <v>1.8626400000000001</v>
      </c>
      <c r="FN289">
        <v>1.8619699999999999</v>
      </c>
      <c r="FO289">
        <v>1.8683000000000001</v>
      </c>
      <c r="FP289">
        <v>1.8585199999999999</v>
      </c>
      <c r="FQ289">
        <v>1.8647</v>
      </c>
      <c r="FR289">
        <v>5</v>
      </c>
      <c r="FS289">
        <v>0</v>
      </c>
      <c r="FT289">
        <v>0</v>
      </c>
      <c r="FU289">
        <v>0</v>
      </c>
      <c r="FV289" t="s">
        <v>358</v>
      </c>
      <c r="FW289" t="s">
        <v>359</v>
      </c>
      <c r="FX289" t="s">
        <v>360</v>
      </c>
      <c r="FY289" t="s">
        <v>360</v>
      </c>
      <c r="FZ289" t="s">
        <v>360</v>
      </c>
      <c r="GA289" t="s">
        <v>360</v>
      </c>
      <c r="GB289">
        <v>0</v>
      </c>
      <c r="GC289">
        <v>100</v>
      </c>
      <c r="GD289">
        <v>100</v>
      </c>
      <c r="GE289">
        <v>3.766</v>
      </c>
      <c r="GF289">
        <v>0.3342</v>
      </c>
      <c r="GG289">
        <v>1.64354498451179</v>
      </c>
      <c r="GH289">
        <v>4.8697645535604704E-3</v>
      </c>
      <c r="GI289">
        <v>-2.9716501002383001E-6</v>
      </c>
      <c r="GJ289">
        <v>1.12513468715282E-9</v>
      </c>
      <c r="GK289">
        <v>-5.6040547963591501E-2</v>
      </c>
      <c r="GL289">
        <v>-3.4440246100026599E-2</v>
      </c>
      <c r="GM289">
        <v>3.75033726110429E-3</v>
      </c>
      <c r="GN289">
        <v>-6.7053370517907205E-5</v>
      </c>
      <c r="GO289">
        <v>20</v>
      </c>
      <c r="GP289">
        <v>2120</v>
      </c>
      <c r="GQ289">
        <v>2</v>
      </c>
      <c r="GR289">
        <v>25</v>
      </c>
      <c r="GS289">
        <v>257.3</v>
      </c>
      <c r="GT289">
        <v>257.2</v>
      </c>
      <c r="GU289">
        <v>1.93848</v>
      </c>
      <c r="GV289">
        <v>2.3986800000000001</v>
      </c>
      <c r="GW289">
        <v>1.9982899999999999</v>
      </c>
      <c r="GX289">
        <v>2.7294900000000002</v>
      </c>
      <c r="GY289">
        <v>2.0935100000000002</v>
      </c>
      <c r="GZ289">
        <v>2.4011200000000001</v>
      </c>
      <c r="HA289">
        <v>43.426400000000001</v>
      </c>
      <c r="HB289">
        <v>15.821899999999999</v>
      </c>
      <c r="HC289">
        <v>18</v>
      </c>
      <c r="HD289">
        <v>428.85199999999998</v>
      </c>
      <c r="HE289">
        <v>581.351</v>
      </c>
      <c r="HF289">
        <v>22.147600000000001</v>
      </c>
      <c r="HG289">
        <v>27.988399999999999</v>
      </c>
      <c r="HH289">
        <v>29.999500000000001</v>
      </c>
      <c r="HI289">
        <v>27.939399999999999</v>
      </c>
      <c r="HJ289">
        <v>27.911999999999999</v>
      </c>
      <c r="HK289">
        <v>38.882399999999997</v>
      </c>
      <c r="HL289">
        <v>32.04</v>
      </c>
      <c r="HM289">
        <v>0</v>
      </c>
      <c r="HN289">
        <v>22.226299999999998</v>
      </c>
      <c r="HO289">
        <v>688.93200000000002</v>
      </c>
      <c r="HP289">
        <v>19.229299999999999</v>
      </c>
      <c r="HQ289">
        <v>96.6477</v>
      </c>
      <c r="HR289">
        <v>100.30800000000001</v>
      </c>
    </row>
    <row r="290" spans="1:226" x14ac:dyDescent="0.2">
      <c r="A290">
        <v>274</v>
      </c>
      <c r="B290">
        <v>1657226936.5</v>
      </c>
      <c r="C290">
        <v>3270</v>
      </c>
      <c r="D290" t="s">
        <v>909</v>
      </c>
      <c r="E290" t="s">
        <v>910</v>
      </c>
      <c r="F290">
        <v>5</v>
      </c>
      <c r="G290" t="s">
        <v>832</v>
      </c>
      <c r="H290" t="s">
        <v>354</v>
      </c>
      <c r="I290">
        <v>1657226933.6500001</v>
      </c>
      <c r="J290">
        <f t="shared" si="136"/>
        <v>4.0309653894576225E-3</v>
      </c>
      <c r="K290">
        <f t="shared" si="137"/>
        <v>4.0309653894576227</v>
      </c>
      <c r="L290">
        <f t="shared" si="138"/>
        <v>22.346423817036015</v>
      </c>
      <c r="M290">
        <f t="shared" si="139"/>
        <v>620.11599999999999</v>
      </c>
      <c r="N290">
        <f t="shared" si="140"/>
        <v>400.45112902568803</v>
      </c>
      <c r="O290">
        <f t="shared" si="141"/>
        <v>27.632879207708573</v>
      </c>
      <c r="P290">
        <f t="shared" si="142"/>
        <v>42.790715971906273</v>
      </c>
      <c r="Q290">
        <f t="shared" si="143"/>
        <v>0.18443380711261023</v>
      </c>
      <c r="R290">
        <f t="shared" si="144"/>
        <v>2.3262869295938819</v>
      </c>
      <c r="S290">
        <f t="shared" si="145"/>
        <v>0.17667835107694133</v>
      </c>
      <c r="T290">
        <f t="shared" si="146"/>
        <v>0.11109359041414563</v>
      </c>
      <c r="U290">
        <f t="shared" si="147"/>
        <v>321.51306779999999</v>
      </c>
      <c r="V290">
        <f t="shared" si="148"/>
        <v>26.626085426833029</v>
      </c>
      <c r="W290">
        <f t="shared" si="149"/>
        <v>24.90437</v>
      </c>
      <c r="X290">
        <f t="shared" si="150"/>
        <v>3.1615941571368258</v>
      </c>
      <c r="Y290">
        <f t="shared" si="151"/>
        <v>49.902213980767321</v>
      </c>
      <c r="Z290">
        <f t="shared" si="152"/>
        <v>1.6420384184166794</v>
      </c>
      <c r="AA290">
        <f t="shared" si="153"/>
        <v>3.2905121585377612</v>
      </c>
      <c r="AB290">
        <f t="shared" si="154"/>
        <v>1.5195557387201464</v>
      </c>
      <c r="AC290">
        <f t="shared" si="155"/>
        <v>-177.76557367508116</v>
      </c>
      <c r="AD290">
        <f t="shared" si="156"/>
        <v>84.226058589235905</v>
      </c>
      <c r="AE290">
        <f t="shared" si="157"/>
        <v>7.6770315753729861</v>
      </c>
      <c r="AF290">
        <f t="shared" si="158"/>
        <v>235.65058428952773</v>
      </c>
      <c r="AG290">
        <f t="shared" si="159"/>
        <v>39.812605057762397</v>
      </c>
      <c r="AH290">
        <f t="shared" si="160"/>
        <v>4.0163794828508435</v>
      </c>
      <c r="AI290">
        <f t="shared" si="161"/>
        <v>22.346423817036015</v>
      </c>
      <c r="AJ290">
        <v>682.63644921314005</v>
      </c>
      <c r="AK290">
        <v>643.00576363636401</v>
      </c>
      <c r="AL290">
        <v>3.3134098633540798</v>
      </c>
      <c r="AM290">
        <v>66.858535473145096</v>
      </c>
      <c r="AN290">
        <f t="shared" si="162"/>
        <v>4.0309653894576227</v>
      </c>
      <c r="AO290">
        <v>19.0816107829971</v>
      </c>
      <c r="AP290">
        <v>23.8015478787879</v>
      </c>
      <c r="AQ290">
        <v>5.1189939460636398E-4</v>
      </c>
      <c r="AR290">
        <v>77.585442466858296</v>
      </c>
      <c r="AS290">
        <v>15</v>
      </c>
      <c r="AT290">
        <v>3</v>
      </c>
      <c r="AU290">
        <f t="shared" si="163"/>
        <v>1</v>
      </c>
      <c r="AV290">
        <f t="shared" si="164"/>
        <v>0</v>
      </c>
      <c r="AW290">
        <f t="shared" si="165"/>
        <v>36608.063366488976</v>
      </c>
      <c r="AX290">
        <f t="shared" si="166"/>
        <v>1999.9780000000001</v>
      </c>
      <c r="AY290">
        <f t="shared" si="167"/>
        <v>1681.18182</v>
      </c>
      <c r="AZ290">
        <f t="shared" si="168"/>
        <v>0.8406001566017226</v>
      </c>
      <c r="BA290">
        <f t="shared" si="169"/>
        <v>0.16075830224132465</v>
      </c>
      <c r="BB290" s="1">
        <v>6</v>
      </c>
      <c r="BC290">
        <v>0.5</v>
      </c>
      <c r="BD290" t="s">
        <v>355</v>
      </c>
      <c r="BE290">
        <v>2</v>
      </c>
      <c r="BF290" t="b">
        <v>1</v>
      </c>
      <c r="BG290">
        <v>1657226933.6500001</v>
      </c>
      <c r="BH290">
        <v>620.11599999999999</v>
      </c>
      <c r="BI290">
        <v>670.88109999999995</v>
      </c>
      <c r="BJ290">
        <v>23.796150000000001</v>
      </c>
      <c r="BK290">
        <v>19.091069999999998</v>
      </c>
      <c r="BL290">
        <v>616.33630000000005</v>
      </c>
      <c r="BM290">
        <v>23.4618</v>
      </c>
      <c r="BN290">
        <v>499.98790000000002</v>
      </c>
      <c r="BO290">
        <v>68.904489999999996</v>
      </c>
      <c r="BP290">
        <v>9.9883330000000006E-2</v>
      </c>
      <c r="BQ290">
        <v>25.575949999999999</v>
      </c>
      <c r="BR290">
        <v>24.90437</v>
      </c>
      <c r="BS290">
        <v>999.9</v>
      </c>
      <c r="BT290">
        <v>0</v>
      </c>
      <c r="BU290">
        <v>0</v>
      </c>
      <c r="BV290">
        <v>9999.8700000000008</v>
      </c>
      <c r="BW290">
        <v>0</v>
      </c>
      <c r="BX290">
        <v>1747.57</v>
      </c>
      <c r="BY290">
        <v>-50.76511</v>
      </c>
      <c r="BZ290">
        <v>635.23199999999997</v>
      </c>
      <c r="CA290">
        <v>683.93820000000005</v>
      </c>
      <c r="CB290">
        <v>4.7050710000000002</v>
      </c>
      <c r="CC290">
        <v>670.88109999999995</v>
      </c>
      <c r="CD290">
        <v>19.091069999999998</v>
      </c>
      <c r="CE290">
        <v>1.6396630000000001</v>
      </c>
      <c r="CF290">
        <v>1.3154600000000001</v>
      </c>
      <c r="CG290">
        <v>14.3367</v>
      </c>
      <c r="CH290">
        <v>10.97667</v>
      </c>
      <c r="CI290">
        <v>1999.9780000000001</v>
      </c>
      <c r="CJ290">
        <v>0.97999630000000004</v>
      </c>
      <c r="CK290">
        <v>2.0003590000000002E-2</v>
      </c>
      <c r="CL290">
        <v>0</v>
      </c>
      <c r="CM290">
        <v>2.5178199999999999</v>
      </c>
      <c r="CN290">
        <v>0</v>
      </c>
      <c r="CO290">
        <v>15987.51</v>
      </c>
      <c r="CP290">
        <v>16705.23</v>
      </c>
      <c r="CQ290">
        <v>47.849800000000002</v>
      </c>
      <c r="CR290">
        <v>50.875</v>
      </c>
      <c r="CS290">
        <v>49.186999999999998</v>
      </c>
      <c r="CT290">
        <v>48.231099999999998</v>
      </c>
      <c r="CU290">
        <v>46.974800000000002</v>
      </c>
      <c r="CV290">
        <v>1959.9680000000001</v>
      </c>
      <c r="CW290">
        <v>40.01</v>
      </c>
      <c r="CX290">
        <v>0</v>
      </c>
      <c r="CY290">
        <v>1651543998.8</v>
      </c>
      <c r="CZ290">
        <v>0</v>
      </c>
      <c r="DA290">
        <v>1657211497.5999999</v>
      </c>
      <c r="DB290" t="s">
        <v>356</v>
      </c>
      <c r="DC290">
        <v>1657211493.5999999</v>
      </c>
      <c r="DD290">
        <v>1657211497.5999999</v>
      </c>
      <c r="DE290">
        <v>1</v>
      </c>
      <c r="DF290">
        <v>1.526</v>
      </c>
      <c r="DG290">
        <v>4.4999999999999998E-2</v>
      </c>
      <c r="DH290">
        <v>2.6110000000000002</v>
      </c>
      <c r="DI290">
        <v>0.157</v>
      </c>
      <c r="DJ290">
        <v>420</v>
      </c>
      <c r="DK290">
        <v>20</v>
      </c>
      <c r="DL290">
        <v>0.57999999999999996</v>
      </c>
      <c r="DM290">
        <v>0.22</v>
      </c>
      <c r="DN290">
        <v>-49.442609756097603</v>
      </c>
      <c r="DO290">
        <v>-9.3123073170732198</v>
      </c>
      <c r="DP290">
        <v>0.93237675751468596</v>
      </c>
      <c r="DQ290">
        <v>0</v>
      </c>
      <c r="DR290">
        <v>4.7448290243902402</v>
      </c>
      <c r="DS290">
        <v>-0.30629623693379598</v>
      </c>
      <c r="DT290">
        <v>3.1034471220341898E-2</v>
      </c>
      <c r="DU290">
        <v>0</v>
      </c>
      <c r="DV290">
        <v>0</v>
      </c>
      <c r="DW290">
        <v>2</v>
      </c>
      <c r="DX290" t="s">
        <v>365</v>
      </c>
      <c r="DY290">
        <v>2.8560699999999999</v>
      </c>
      <c r="DZ290">
        <v>2.7164799999999998</v>
      </c>
      <c r="EA290">
        <v>9.3804899999999997E-2</v>
      </c>
      <c r="EB290">
        <v>9.9276100000000006E-2</v>
      </c>
      <c r="EC290">
        <v>7.8365799999999999E-2</v>
      </c>
      <c r="ED290">
        <v>6.7127599999999996E-2</v>
      </c>
      <c r="EE290">
        <v>25557.8</v>
      </c>
      <c r="EF290">
        <v>22111.5</v>
      </c>
      <c r="EG290">
        <v>25254</v>
      </c>
      <c r="EH290">
        <v>23912.400000000001</v>
      </c>
      <c r="EI290">
        <v>39748.1</v>
      </c>
      <c r="EJ290">
        <v>36937</v>
      </c>
      <c r="EK290">
        <v>45670.9</v>
      </c>
      <c r="EL290">
        <v>42670.400000000001</v>
      </c>
      <c r="EM290">
        <v>1.78525</v>
      </c>
      <c r="EN290">
        <v>2.0345200000000001</v>
      </c>
      <c r="EO290">
        <v>6.9752300000000003E-2</v>
      </c>
      <c r="EP290">
        <v>0</v>
      </c>
      <c r="EQ290">
        <v>23.7697</v>
      </c>
      <c r="ER290">
        <v>999.9</v>
      </c>
      <c r="ES290">
        <v>26.986999999999998</v>
      </c>
      <c r="ET290">
        <v>39.024999999999999</v>
      </c>
      <c r="EU290">
        <v>27.558299999999999</v>
      </c>
      <c r="EV290">
        <v>50.811799999999998</v>
      </c>
      <c r="EW290">
        <v>38.397399999999998</v>
      </c>
      <c r="EX290">
        <v>2</v>
      </c>
      <c r="EY290">
        <v>3.0759700000000001E-2</v>
      </c>
      <c r="EZ290">
        <v>1.8861000000000001</v>
      </c>
      <c r="FA290">
        <v>20.235600000000002</v>
      </c>
      <c r="FB290">
        <v>5.2337600000000002</v>
      </c>
      <c r="FC290">
        <v>11.992000000000001</v>
      </c>
      <c r="FD290">
        <v>4.95655</v>
      </c>
      <c r="FE290">
        <v>3.3039999999999998</v>
      </c>
      <c r="FF290">
        <v>9999</v>
      </c>
      <c r="FG290">
        <v>326.3</v>
      </c>
      <c r="FH290">
        <v>9999</v>
      </c>
      <c r="FI290">
        <v>4929</v>
      </c>
      <c r="FJ290">
        <v>1.86829</v>
      </c>
      <c r="FK290">
        <v>1.8640300000000001</v>
      </c>
      <c r="FL290">
        <v>1.8714900000000001</v>
      </c>
      <c r="FM290">
        <v>1.8626400000000001</v>
      </c>
      <c r="FN290">
        <v>1.8619399999999999</v>
      </c>
      <c r="FO290">
        <v>1.8683000000000001</v>
      </c>
      <c r="FP290">
        <v>1.8585199999999999</v>
      </c>
      <c r="FQ290">
        <v>1.8647199999999999</v>
      </c>
      <c r="FR290">
        <v>5</v>
      </c>
      <c r="FS290">
        <v>0</v>
      </c>
      <c r="FT290">
        <v>0</v>
      </c>
      <c r="FU290">
        <v>0</v>
      </c>
      <c r="FV290" t="s">
        <v>358</v>
      </c>
      <c r="FW290" t="s">
        <v>359</v>
      </c>
      <c r="FX290" t="s">
        <v>360</v>
      </c>
      <c r="FY290" t="s">
        <v>360</v>
      </c>
      <c r="FZ290" t="s">
        <v>360</v>
      </c>
      <c r="GA290" t="s">
        <v>360</v>
      </c>
      <c r="GB290">
        <v>0</v>
      </c>
      <c r="GC290">
        <v>100</v>
      </c>
      <c r="GD290">
        <v>100</v>
      </c>
      <c r="GE290">
        <v>3.802</v>
      </c>
      <c r="GF290">
        <v>0.33460000000000001</v>
      </c>
      <c r="GG290">
        <v>1.64354498451179</v>
      </c>
      <c r="GH290">
        <v>4.8697645535604704E-3</v>
      </c>
      <c r="GI290">
        <v>-2.9716501002383001E-6</v>
      </c>
      <c r="GJ290">
        <v>1.12513468715282E-9</v>
      </c>
      <c r="GK290">
        <v>-5.6040547963591501E-2</v>
      </c>
      <c r="GL290">
        <v>-3.4440246100026599E-2</v>
      </c>
      <c r="GM290">
        <v>3.75033726110429E-3</v>
      </c>
      <c r="GN290">
        <v>-6.7053370517907205E-5</v>
      </c>
      <c r="GO290">
        <v>20</v>
      </c>
      <c r="GP290">
        <v>2120</v>
      </c>
      <c r="GQ290">
        <v>2</v>
      </c>
      <c r="GR290">
        <v>25</v>
      </c>
      <c r="GS290">
        <v>257.39999999999998</v>
      </c>
      <c r="GT290">
        <v>257.3</v>
      </c>
      <c r="GU290">
        <v>1.9738800000000001</v>
      </c>
      <c r="GV290">
        <v>2.4011200000000001</v>
      </c>
      <c r="GW290">
        <v>1.9982899999999999</v>
      </c>
      <c r="GX290">
        <v>2.7307100000000002</v>
      </c>
      <c r="GY290">
        <v>2.0935100000000002</v>
      </c>
      <c r="GZ290">
        <v>2.4316399999999998</v>
      </c>
      <c r="HA290">
        <v>43.453600000000002</v>
      </c>
      <c r="HB290">
        <v>15.8307</v>
      </c>
      <c r="HC290">
        <v>18</v>
      </c>
      <c r="HD290">
        <v>428.89100000000002</v>
      </c>
      <c r="HE290">
        <v>581.38099999999997</v>
      </c>
      <c r="HF290">
        <v>22.2256</v>
      </c>
      <c r="HG290">
        <v>27.985199999999999</v>
      </c>
      <c r="HH290">
        <v>29.999600000000001</v>
      </c>
      <c r="HI290">
        <v>27.936800000000002</v>
      </c>
      <c r="HJ290">
        <v>27.909300000000002</v>
      </c>
      <c r="HK290">
        <v>39.535899999999998</v>
      </c>
      <c r="HL290">
        <v>31.7182</v>
      </c>
      <c r="HM290">
        <v>0</v>
      </c>
      <c r="HN290">
        <v>22.2927</v>
      </c>
      <c r="HO290">
        <v>709.077</v>
      </c>
      <c r="HP290">
        <v>19.247699999999998</v>
      </c>
      <c r="HQ290">
        <v>96.648099999999999</v>
      </c>
      <c r="HR290">
        <v>100.309</v>
      </c>
    </row>
    <row r="291" spans="1:226" x14ac:dyDescent="0.2">
      <c r="A291">
        <v>275</v>
      </c>
      <c r="B291">
        <v>1657226942</v>
      </c>
      <c r="C291">
        <v>3275.5</v>
      </c>
      <c r="D291" t="s">
        <v>911</v>
      </c>
      <c r="E291" t="s">
        <v>912</v>
      </c>
      <c r="F291">
        <v>5</v>
      </c>
      <c r="G291" t="s">
        <v>832</v>
      </c>
      <c r="H291" t="s">
        <v>354</v>
      </c>
      <c r="I291">
        <v>1657226939.25</v>
      </c>
      <c r="J291">
        <f t="shared" si="136"/>
        <v>4.0151247472297417E-3</v>
      </c>
      <c r="K291">
        <f t="shared" si="137"/>
        <v>4.0151247472297413</v>
      </c>
      <c r="L291">
        <f t="shared" si="138"/>
        <v>23.058482896581243</v>
      </c>
      <c r="M291">
        <f t="shared" si="139"/>
        <v>637.91369999999995</v>
      </c>
      <c r="N291">
        <f t="shared" si="140"/>
        <v>410.16819946024208</v>
      </c>
      <c r="O291">
        <f t="shared" si="141"/>
        <v>28.303551432525982</v>
      </c>
      <c r="P291">
        <f t="shared" si="142"/>
        <v>44.019071301048186</v>
      </c>
      <c r="Q291">
        <f t="shared" si="143"/>
        <v>0.18336586334119981</v>
      </c>
      <c r="R291">
        <f t="shared" si="144"/>
        <v>2.3333715256765686</v>
      </c>
      <c r="S291">
        <f t="shared" si="145"/>
        <v>0.1757201917497668</v>
      </c>
      <c r="T291">
        <f t="shared" si="146"/>
        <v>0.11048548762881816</v>
      </c>
      <c r="U291">
        <f t="shared" si="147"/>
        <v>321.51657899999998</v>
      </c>
      <c r="V291">
        <f t="shared" si="148"/>
        <v>26.659070932687367</v>
      </c>
      <c r="W291">
        <f t="shared" si="149"/>
        <v>24.922640000000001</v>
      </c>
      <c r="X291">
        <f t="shared" si="150"/>
        <v>3.1650420140637996</v>
      </c>
      <c r="Y291">
        <f t="shared" si="151"/>
        <v>49.847742150827102</v>
      </c>
      <c r="Z291">
        <f t="shared" si="152"/>
        <v>1.6432492918125163</v>
      </c>
      <c r="AA291">
        <f t="shared" si="153"/>
        <v>3.2965370564637513</v>
      </c>
      <c r="AB291">
        <f t="shared" si="154"/>
        <v>1.5217927222512833</v>
      </c>
      <c r="AC291">
        <f t="shared" si="155"/>
        <v>-177.06700135283162</v>
      </c>
      <c r="AD291">
        <f t="shared" si="156"/>
        <v>86.061313947856178</v>
      </c>
      <c r="AE291">
        <f t="shared" si="157"/>
        <v>7.8224257723166071</v>
      </c>
      <c r="AF291">
        <f t="shared" si="158"/>
        <v>238.33331736734112</v>
      </c>
      <c r="AG291">
        <f t="shared" si="159"/>
        <v>40.574622885211845</v>
      </c>
      <c r="AH291">
        <f t="shared" si="160"/>
        <v>3.9967544951428988</v>
      </c>
      <c r="AI291">
        <f t="shared" si="161"/>
        <v>23.058482896581243</v>
      </c>
      <c r="AJ291">
        <v>701.31449501086001</v>
      </c>
      <c r="AK291">
        <v>660.91066060606101</v>
      </c>
      <c r="AL291">
        <v>3.2862152579797201</v>
      </c>
      <c r="AM291">
        <v>66.858535473145096</v>
      </c>
      <c r="AN291">
        <f t="shared" si="162"/>
        <v>4.0151247472297413</v>
      </c>
      <c r="AO291">
        <v>19.118815224539201</v>
      </c>
      <c r="AP291">
        <v>23.820403030303002</v>
      </c>
      <c r="AQ291">
        <v>5.2281351300977204E-4</v>
      </c>
      <c r="AR291">
        <v>77.585442466858296</v>
      </c>
      <c r="AS291">
        <v>16</v>
      </c>
      <c r="AT291">
        <v>3</v>
      </c>
      <c r="AU291">
        <f t="shared" si="163"/>
        <v>1</v>
      </c>
      <c r="AV291">
        <f t="shared" si="164"/>
        <v>0</v>
      </c>
      <c r="AW291">
        <f t="shared" si="165"/>
        <v>36774.146223806936</v>
      </c>
      <c r="AX291">
        <f t="shared" si="166"/>
        <v>2000</v>
      </c>
      <c r="AY291">
        <f t="shared" si="167"/>
        <v>1681.2002999999997</v>
      </c>
      <c r="AZ291">
        <f t="shared" si="168"/>
        <v>0.84060014999999988</v>
      </c>
      <c r="BA291">
        <f t="shared" si="169"/>
        <v>0.16075828949999998</v>
      </c>
      <c r="BB291" s="1">
        <v>6</v>
      </c>
      <c r="BC291">
        <v>0.5</v>
      </c>
      <c r="BD291" t="s">
        <v>355</v>
      </c>
      <c r="BE291">
        <v>2</v>
      </c>
      <c r="BF291" t="b">
        <v>1</v>
      </c>
      <c r="BG291">
        <v>1657226939.25</v>
      </c>
      <c r="BH291">
        <v>637.91369999999995</v>
      </c>
      <c r="BI291">
        <v>689.66780000000006</v>
      </c>
      <c r="BJ291">
        <v>23.813569999999999</v>
      </c>
      <c r="BK291">
        <v>19.131219999999999</v>
      </c>
      <c r="BL291">
        <v>634.09040000000005</v>
      </c>
      <c r="BM291">
        <v>23.47869</v>
      </c>
      <c r="BN291">
        <v>499.95119999999997</v>
      </c>
      <c r="BO291">
        <v>68.904790000000006</v>
      </c>
      <c r="BP291">
        <v>9.9953589999999995E-2</v>
      </c>
      <c r="BQ291">
        <v>25.606770000000001</v>
      </c>
      <c r="BR291">
        <v>24.922640000000001</v>
      </c>
      <c r="BS291">
        <v>999.9</v>
      </c>
      <c r="BT291">
        <v>0</v>
      </c>
      <c r="BU291">
        <v>0</v>
      </c>
      <c r="BV291">
        <v>10048.24</v>
      </c>
      <c r="BW291">
        <v>0</v>
      </c>
      <c r="BX291">
        <v>1750.2629999999999</v>
      </c>
      <c r="BY291">
        <v>-51.753950000000003</v>
      </c>
      <c r="BZ291">
        <v>653.47529999999995</v>
      </c>
      <c r="CA291">
        <v>703.11940000000004</v>
      </c>
      <c r="CB291">
        <v>4.682347</v>
      </c>
      <c r="CC291">
        <v>689.66780000000006</v>
      </c>
      <c r="CD291">
        <v>19.131219999999999</v>
      </c>
      <c r="CE291">
        <v>1.6408670000000001</v>
      </c>
      <c r="CF291">
        <v>1.318233</v>
      </c>
      <c r="CG291">
        <v>14.348050000000001</v>
      </c>
      <c r="CH291">
        <v>11.00835</v>
      </c>
      <c r="CI291">
        <v>2000</v>
      </c>
      <c r="CJ291">
        <v>0.9799966</v>
      </c>
      <c r="CK291">
        <v>2.0003279999999998E-2</v>
      </c>
      <c r="CL291">
        <v>0</v>
      </c>
      <c r="CM291">
        <v>2.48359</v>
      </c>
      <c r="CN291">
        <v>0</v>
      </c>
      <c r="CO291">
        <v>16092.44</v>
      </c>
      <c r="CP291">
        <v>16705.400000000001</v>
      </c>
      <c r="CQ291">
        <v>47.875</v>
      </c>
      <c r="CR291">
        <v>50.893599999999999</v>
      </c>
      <c r="CS291">
        <v>49.186999999999998</v>
      </c>
      <c r="CT291">
        <v>48.218499999999999</v>
      </c>
      <c r="CU291">
        <v>46.987400000000001</v>
      </c>
      <c r="CV291">
        <v>1959.99</v>
      </c>
      <c r="CW291">
        <v>40.01</v>
      </c>
      <c r="CX291">
        <v>0</v>
      </c>
      <c r="CY291">
        <v>1651544004.2</v>
      </c>
      <c r="CZ291">
        <v>0</v>
      </c>
      <c r="DA291">
        <v>1657211497.5999999</v>
      </c>
      <c r="DB291" t="s">
        <v>356</v>
      </c>
      <c r="DC291">
        <v>1657211493.5999999</v>
      </c>
      <c r="DD291">
        <v>1657211497.5999999</v>
      </c>
      <c r="DE291">
        <v>1</v>
      </c>
      <c r="DF291">
        <v>1.526</v>
      </c>
      <c r="DG291">
        <v>4.4999999999999998E-2</v>
      </c>
      <c r="DH291">
        <v>2.6110000000000002</v>
      </c>
      <c r="DI291">
        <v>0.157</v>
      </c>
      <c r="DJ291">
        <v>420</v>
      </c>
      <c r="DK291">
        <v>20</v>
      </c>
      <c r="DL291">
        <v>0.57999999999999996</v>
      </c>
      <c r="DM291">
        <v>0.22</v>
      </c>
      <c r="DN291">
        <v>-50.397073170731701</v>
      </c>
      <c r="DO291">
        <v>-10.263675261324099</v>
      </c>
      <c r="DP291">
        <v>1.0263424032906301</v>
      </c>
      <c r="DQ291">
        <v>0</v>
      </c>
      <c r="DR291">
        <v>4.7166260975609804</v>
      </c>
      <c r="DS291">
        <v>-0.29559198606271397</v>
      </c>
      <c r="DT291">
        <v>3.00151842774618E-2</v>
      </c>
      <c r="DU291">
        <v>0</v>
      </c>
      <c r="DV291">
        <v>0</v>
      </c>
      <c r="DW291">
        <v>2</v>
      </c>
      <c r="DX291" t="s">
        <v>365</v>
      </c>
      <c r="DY291">
        <v>2.85636</v>
      </c>
      <c r="DZ291">
        <v>2.7166299999999999</v>
      </c>
      <c r="EA291">
        <v>9.5642900000000003E-2</v>
      </c>
      <c r="EB291">
        <v>0.101169</v>
      </c>
      <c r="EC291">
        <v>7.8415200000000004E-2</v>
      </c>
      <c r="ED291">
        <v>6.7242700000000002E-2</v>
      </c>
      <c r="EE291">
        <v>25506.2</v>
      </c>
      <c r="EF291">
        <v>22065.200000000001</v>
      </c>
      <c r="EG291">
        <v>25254.1</v>
      </c>
      <c r="EH291">
        <v>23912.6</v>
      </c>
      <c r="EI291">
        <v>39746.699999999997</v>
      </c>
      <c r="EJ291">
        <v>36932.699999999997</v>
      </c>
      <c r="EK291">
        <v>45671.7</v>
      </c>
      <c r="EL291">
        <v>42670.5</v>
      </c>
      <c r="EM291">
        <v>1.7853699999999999</v>
      </c>
      <c r="EN291">
        <v>2.03443</v>
      </c>
      <c r="EO291">
        <v>7.2084400000000007E-2</v>
      </c>
      <c r="EP291">
        <v>0</v>
      </c>
      <c r="EQ291">
        <v>23.757100000000001</v>
      </c>
      <c r="ER291">
        <v>999.9</v>
      </c>
      <c r="ES291">
        <v>26.914000000000001</v>
      </c>
      <c r="ET291">
        <v>39.024999999999999</v>
      </c>
      <c r="EU291">
        <v>27.482900000000001</v>
      </c>
      <c r="EV291">
        <v>50.931800000000003</v>
      </c>
      <c r="EW291">
        <v>38.353400000000001</v>
      </c>
      <c r="EX291">
        <v>2</v>
      </c>
      <c r="EY291">
        <v>3.0350599999999998E-2</v>
      </c>
      <c r="EZ291">
        <v>1.8648800000000001</v>
      </c>
      <c r="FA291">
        <v>20.235800000000001</v>
      </c>
      <c r="FB291">
        <v>5.2340600000000004</v>
      </c>
      <c r="FC291">
        <v>11.992000000000001</v>
      </c>
      <c r="FD291">
        <v>4.9561500000000001</v>
      </c>
      <c r="FE291">
        <v>3.3039499999999999</v>
      </c>
      <c r="FF291">
        <v>9999</v>
      </c>
      <c r="FG291">
        <v>326.3</v>
      </c>
      <c r="FH291">
        <v>9999</v>
      </c>
      <c r="FI291">
        <v>4929</v>
      </c>
      <c r="FJ291">
        <v>1.8682799999999999</v>
      </c>
      <c r="FK291">
        <v>1.8640300000000001</v>
      </c>
      <c r="FL291">
        <v>1.8714900000000001</v>
      </c>
      <c r="FM291">
        <v>1.8626400000000001</v>
      </c>
      <c r="FN291">
        <v>1.86192</v>
      </c>
      <c r="FO291">
        <v>1.8683000000000001</v>
      </c>
      <c r="FP291">
        <v>1.8585199999999999</v>
      </c>
      <c r="FQ291">
        <v>1.8647</v>
      </c>
      <c r="FR291">
        <v>5</v>
      </c>
      <c r="FS291">
        <v>0</v>
      </c>
      <c r="FT291">
        <v>0</v>
      </c>
      <c r="FU291">
        <v>0</v>
      </c>
      <c r="FV291" t="s">
        <v>358</v>
      </c>
      <c r="FW291" t="s">
        <v>359</v>
      </c>
      <c r="FX291" t="s">
        <v>360</v>
      </c>
      <c r="FY291" t="s">
        <v>360</v>
      </c>
      <c r="FZ291" t="s">
        <v>360</v>
      </c>
      <c r="GA291" t="s">
        <v>360</v>
      </c>
      <c r="GB291">
        <v>0</v>
      </c>
      <c r="GC291">
        <v>100</v>
      </c>
      <c r="GD291">
        <v>100</v>
      </c>
      <c r="GE291">
        <v>3.8450000000000002</v>
      </c>
      <c r="GF291">
        <v>0.3352</v>
      </c>
      <c r="GG291">
        <v>1.64354498451179</v>
      </c>
      <c r="GH291">
        <v>4.8697645535604704E-3</v>
      </c>
      <c r="GI291">
        <v>-2.9716501002383001E-6</v>
      </c>
      <c r="GJ291">
        <v>1.12513468715282E-9</v>
      </c>
      <c r="GK291">
        <v>-5.6040547963591501E-2</v>
      </c>
      <c r="GL291">
        <v>-3.4440246100026599E-2</v>
      </c>
      <c r="GM291">
        <v>3.75033726110429E-3</v>
      </c>
      <c r="GN291">
        <v>-6.7053370517907205E-5</v>
      </c>
      <c r="GO291">
        <v>20</v>
      </c>
      <c r="GP291">
        <v>2120</v>
      </c>
      <c r="GQ291">
        <v>2</v>
      </c>
      <c r="GR291">
        <v>25</v>
      </c>
      <c r="GS291">
        <v>257.5</v>
      </c>
      <c r="GT291">
        <v>257.39999999999998</v>
      </c>
      <c r="GU291">
        <v>2.01416</v>
      </c>
      <c r="GV291">
        <v>2.3950200000000001</v>
      </c>
      <c r="GW291">
        <v>1.9982899999999999</v>
      </c>
      <c r="GX291">
        <v>2.7307100000000002</v>
      </c>
      <c r="GY291">
        <v>2.0935100000000002</v>
      </c>
      <c r="GZ291">
        <v>2.4206500000000002</v>
      </c>
      <c r="HA291">
        <v>43.453600000000002</v>
      </c>
      <c r="HB291">
        <v>15.821899999999999</v>
      </c>
      <c r="HC291">
        <v>18</v>
      </c>
      <c r="HD291">
        <v>428.93900000000002</v>
      </c>
      <c r="HE291">
        <v>581.27099999999996</v>
      </c>
      <c r="HF291">
        <v>22.304600000000001</v>
      </c>
      <c r="HG291">
        <v>27.980699999999999</v>
      </c>
      <c r="HH291">
        <v>29.999700000000001</v>
      </c>
      <c r="HI291">
        <v>27.933499999999999</v>
      </c>
      <c r="HJ291">
        <v>27.905999999999999</v>
      </c>
      <c r="HK291">
        <v>40.3947</v>
      </c>
      <c r="HL291">
        <v>31.7182</v>
      </c>
      <c r="HM291">
        <v>0</v>
      </c>
      <c r="HN291">
        <v>22.348400000000002</v>
      </c>
      <c r="HO291">
        <v>722.66300000000001</v>
      </c>
      <c r="HP291">
        <v>19.2576</v>
      </c>
      <c r="HQ291">
        <v>96.649500000000003</v>
      </c>
      <c r="HR291">
        <v>100.309</v>
      </c>
    </row>
    <row r="292" spans="1:226" x14ac:dyDescent="0.2">
      <c r="A292">
        <v>276</v>
      </c>
      <c r="B292">
        <v>1657226947</v>
      </c>
      <c r="C292">
        <v>3280.5</v>
      </c>
      <c r="D292" t="s">
        <v>913</v>
      </c>
      <c r="E292" t="s">
        <v>914</v>
      </c>
      <c r="F292">
        <v>5</v>
      </c>
      <c r="G292" t="s">
        <v>832</v>
      </c>
      <c r="H292" t="s">
        <v>354</v>
      </c>
      <c r="I292">
        <v>1657226944.5</v>
      </c>
      <c r="J292">
        <f t="shared" si="136"/>
        <v>3.9984732166942248E-3</v>
      </c>
      <c r="K292">
        <f t="shared" si="137"/>
        <v>3.9984732166942245</v>
      </c>
      <c r="L292">
        <f t="shared" si="138"/>
        <v>23.204166677045912</v>
      </c>
      <c r="M292">
        <f t="shared" si="139"/>
        <v>655.04344444444405</v>
      </c>
      <c r="N292">
        <f t="shared" si="140"/>
        <v>423.46192574038781</v>
      </c>
      <c r="O292">
        <f t="shared" si="141"/>
        <v>29.220954774888202</v>
      </c>
      <c r="P292">
        <f t="shared" si="142"/>
        <v>45.201218107700385</v>
      </c>
      <c r="Q292">
        <f t="shared" si="143"/>
        <v>0.18171232787008737</v>
      </c>
      <c r="R292">
        <f t="shared" si="144"/>
        <v>2.3243183973328305</v>
      </c>
      <c r="S292">
        <f t="shared" si="145"/>
        <v>0.17417293873199738</v>
      </c>
      <c r="T292">
        <f t="shared" si="146"/>
        <v>0.10950940402039162</v>
      </c>
      <c r="U292">
        <f t="shared" si="147"/>
        <v>321.50895366666629</v>
      </c>
      <c r="V292">
        <f t="shared" si="148"/>
        <v>26.699607173293252</v>
      </c>
      <c r="W292">
        <f t="shared" si="149"/>
        <v>24.967022222222202</v>
      </c>
      <c r="X292">
        <f t="shared" si="150"/>
        <v>3.1734313774329506</v>
      </c>
      <c r="Y292">
        <f t="shared" si="151"/>
        <v>49.795405372900603</v>
      </c>
      <c r="Z292">
        <f t="shared" si="152"/>
        <v>1.6445949387528702</v>
      </c>
      <c r="AA292">
        <f t="shared" si="153"/>
        <v>3.3027041881415893</v>
      </c>
      <c r="AB292">
        <f t="shared" si="154"/>
        <v>1.5288364386800803</v>
      </c>
      <c r="AC292">
        <f t="shared" si="155"/>
        <v>-176.33266885621532</v>
      </c>
      <c r="AD292">
        <f t="shared" si="156"/>
        <v>84.112737460412148</v>
      </c>
      <c r="AE292">
        <f t="shared" si="157"/>
        <v>7.6780195814820065</v>
      </c>
      <c r="AF292">
        <f t="shared" si="158"/>
        <v>236.96704185234515</v>
      </c>
      <c r="AG292">
        <f t="shared" si="159"/>
        <v>41.118769044188966</v>
      </c>
      <c r="AH292">
        <f t="shared" si="160"/>
        <v>3.9937137648090699</v>
      </c>
      <c r="AI292">
        <f t="shared" si="161"/>
        <v>23.204166677045912</v>
      </c>
      <c r="AJ292">
        <v>718.81249725953296</v>
      </c>
      <c r="AK292">
        <v>677.82168484848501</v>
      </c>
      <c r="AL292">
        <v>3.3984389425800798</v>
      </c>
      <c r="AM292">
        <v>66.858535473145096</v>
      </c>
      <c r="AN292">
        <f t="shared" si="162"/>
        <v>3.9984732166942245</v>
      </c>
      <c r="AO292">
        <v>19.157721749693</v>
      </c>
      <c r="AP292">
        <v>23.839330303030302</v>
      </c>
      <c r="AQ292">
        <v>4.2658534577260298E-4</v>
      </c>
      <c r="AR292">
        <v>77.585442466858296</v>
      </c>
      <c r="AS292">
        <v>16</v>
      </c>
      <c r="AT292">
        <v>3</v>
      </c>
      <c r="AU292">
        <f t="shared" si="163"/>
        <v>1</v>
      </c>
      <c r="AV292">
        <f t="shared" si="164"/>
        <v>0</v>
      </c>
      <c r="AW292">
        <f t="shared" si="165"/>
        <v>36553.254032113589</v>
      </c>
      <c r="AX292">
        <f t="shared" si="166"/>
        <v>1999.9522222222199</v>
      </c>
      <c r="AY292">
        <f t="shared" si="167"/>
        <v>1681.1601666666647</v>
      </c>
      <c r="AZ292">
        <f t="shared" si="168"/>
        <v>0.84060016433725915</v>
      </c>
      <c r="BA292">
        <f t="shared" si="169"/>
        <v>0.16075831717091019</v>
      </c>
      <c r="BB292" s="1">
        <v>6</v>
      </c>
      <c r="BC292">
        <v>0.5</v>
      </c>
      <c r="BD292" t="s">
        <v>355</v>
      </c>
      <c r="BE292">
        <v>2</v>
      </c>
      <c r="BF292" t="b">
        <v>1</v>
      </c>
      <c r="BG292">
        <v>1657226944.5</v>
      </c>
      <c r="BH292">
        <v>655.04344444444405</v>
      </c>
      <c r="BI292">
        <v>707.521444444444</v>
      </c>
      <c r="BJ292">
        <v>23.833011111111102</v>
      </c>
      <c r="BK292">
        <v>19.155111111111101</v>
      </c>
      <c r="BL292">
        <v>651.17822222222196</v>
      </c>
      <c r="BM292">
        <v>23.497533333333301</v>
      </c>
      <c r="BN292">
        <v>500.03611111111098</v>
      </c>
      <c r="BO292">
        <v>68.904799999999994</v>
      </c>
      <c r="BP292">
        <v>0.100116377777778</v>
      </c>
      <c r="BQ292">
        <v>25.638266666666699</v>
      </c>
      <c r="BR292">
        <v>24.967022222222202</v>
      </c>
      <c r="BS292">
        <v>999.9</v>
      </c>
      <c r="BT292">
        <v>0</v>
      </c>
      <c r="BU292">
        <v>0</v>
      </c>
      <c r="BV292">
        <v>9986.3888888888905</v>
      </c>
      <c r="BW292">
        <v>0</v>
      </c>
      <c r="BX292">
        <v>1753.39888888889</v>
      </c>
      <c r="BY292">
        <v>-52.478011111111101</v>
      </c>
      <c r="BZ292">
        <v>671.03622222222202</v>
      </c>
      <c r="CA292">
        <v>721.338666666667</v>
      </c>
      <c r="CB292">
        <v>4.6778733333333298</v>
      </c>
      <c r="CC292">
        <v>707.521444444444</v>
      </c>
      <c r="CD292">
        <v>19.155111111111101</v>
      </c>
      <c r="CE292">
        <v>1.6422077777777799</v>
      </c>
      <c r="CF292">
        <v>1.3198788888888899</v>
      </c>
      <c r="CG292">
        <v>14.360666666666701</v>
      </c>
      <c r="CH292">
        <v>11.0271666666667</v>
      </c>
      <c r="CI292">
        <v>1999.9522222222199</v>
      </c>
      <c r="CJ292">
        <v>0.97999633333333303</v>
      </c>
      <c r="CK292">
        <v>2.0003555555555601E-2</v>
      </c>
      <c r="CL292">
        <v>0</v>
      </c>
      <c r="CM292">
        <v>2.5820444444444401</v>
      </c>
      <c r="CN292">
        <v>0</v>
      </c>
      <c r="CO292">
        <v>16192.8666666667</v>
      </c>
      <c r="CP292">
        <v>16705.0111111111</v>
      </c>
      <c r="CQ292">
        <v>47.875</v>
      </c>
      <c r="CR292">
        <v>50.888777777777797</v>
      </c>
      <c r="CS292">
        <v>49.186999999999998</v>
      </c>
      <c r="CT292">
        <v>48.222000000000001</v>
      </c>
      <c r="CU292">
        <v>46.978999999999999</v>
      </c>
      <c r="CV292">
        <v>1959.9422222222199</v>
      </c>
      <c r="CW292">
        <v>40.01</v>
      </c>
      <c r="CX292">
        <v>0</v>
      </c>
      <c r="CY292">
        <v>1651544009</v>
      </c>
      <c r="CZ292">
        <v>0</v>
      </c>
      <c r="DA292">
        <v>1657211497.5999999</v>
      </c>
      <c r="DB292" t="s">
        <v>356</v>
      </c>
      <c r="DC292">
        <v>1657211493.5999999</v>
      </c>
      <c r="DD292">
        <v>1657211497.5999999</v>
      </c>
      <c r="DE292">
        <v>1</v>
      </c>
      <c r="DF292">
        <v>1.526</v>
      </c>
      <c r="DG292">
        <v>4.4999999999999998E-2</v>
      </c>
      <c r="DH292">
        <v>2.6110000000000002</v>
      </c>
      <c r="DI292">
        <v>0.157</v>
      </c>
      <c r="DJ292">
        <v>420</v>
      </c>
      <c r="DK292">
        <v>20</v>
      </c>
      <c r="DL292">
        <v>0.57999999999999996</v>
      </c>
      <c r="DM292">
        <v>0.22</v>
      </c>
      <c r="DN292">
        <v>-51.059436585365901</v>
      </c>
      <c r="DO292">
        <v>-10.5384773519165</v>
      </c>
      <c r="DP292">
        <v>1.05266202292814</v>
      </c>
      <c r="DQ292">
        <v>0</v>
      </c>
      <c r="DR292">
        <v>4.6988080487804904</v>
      </c>
      <c r="DS292">
        <v>-0.207548362369331</v>
      </c>
      <c r="DT292">
        <v>2.1783775593766298E-2</v>
      </c>
      <c r="DU292">
        <v>0</v>
      </c>
      <c r="DV292">
        <v>0</v>
      </c>
      <c r="DW292">
        <v>2</v>
      </c>
      <c r="DX292" t="s">
        <v>365</v>
      </c>
      <c r="DY292">
        <v>2.85622</v>
      </c>
      <c r="DZ292">
        <v>2.7162799999999998</v>
      </c>
      <c r="EA292">
        <v>9.7344399999999998E-2</v>
      </c>
      <c r="EB292">
        <v>0.10281</v>
      </c>
      <c r="EC292">
        <v>7.8451400000000004E-2</v>
      </c>
      <c r="ED292">
        <v>6.7229499999999998E-2</v>
      </c>
      <c r="EE292">
        <v>25458.9</v>
      </c>
      <c r="EF292">
        <v>22025.1</v>
      </c>
      <c r="EG292">
        <v>25254.799999999999</v>
      </c>
      <c r="EH292">
        <v>23912.7</v>
      </c>
      <c r="EI292">
        <v>39745.300000000003</v>
      </c>
      <c r="EJ292">
        <v>36933.4</v>
      </c>
      <c r="EK292">
        <v>45671.9</v>
      </c>
      <c r="EL292">
        <v>42670.8</v>
      </c>
      <c r="EM292">
        <v>1.78522</v>
      </c>
      <c r="EN292">
        <v>2.03478</v>
      </c>
      <c r="EO292">
        <v>7.5302999999999995E-2</v>
      </c>
      <c r="EP292">
        <v>0</v>
      </c>
      <c r="EQ292">
        <v>23.756499999999999</v>
      </c>
      <c r="ER292">
        <v>999.9</v>
      </c>
      <c r="ES292">
        <v>26.859000000000002</v>
      </c>
      <c r="ET292">
        <v>39.034999999999997</v>
      </c>
      <c r="EU292">
        <v>27.439699999999998</v>
      </c>
      <c r="EV292">
        <v>51.421799999999998</v>
      </c>
      <c r="EW292">
        <v>38.4054</v>
      </c>
      <c r="EX292">
        <v>2</v>
      </c>
      <c r="EY292">
        <v>3.04497E-2</v>
      </c>
      <c r="EZ292">
        <v>1.8956599999999999</v>
      </c>
      <c r="FA292">
        <v>20.235199999999999</v>
      </c>
      <c r="FB292">
        <v>5.23346</v>
      </c>
      <c r="FC292">
        <v>11.992000000000001</v>
      </c>
      <c r="FD292">
        <v>4.9561000000000002</v>
      </c>
      <c r="FE292">
        <v>3.3039299999999998</v>
      </c>
      <c r="FF292">
        <v>9999</v>
      </c>
      <c r="FG292">
        <v>326.3</v>
      </c>
      <c r="FH292">
        <v>9999</v>
      </c>
      <c r="FI292">
        <v>4929.3</v>
      </c>
      <c r="FJ292">
        <v>1.86829</v>
      </c>
      <c r="FK292">
        <v>1.8640300000000001</v>
      </c>
      <c r="FL292">
        <v>1.8714900000000001</v>
      </c>
      <c r="FM292">
        <v>1.8626400000000001</v>
      </c>
      <c r="FN292">
        <v>1.8619699999999999</v>
      </c>
      <c r="FO292">
        <v>1.8683000000000001</v>
      </c>
      <c r="FP292">
        <v>1.8585100000000001</v>
      </c>
      <c r="FQ292">
        <v>1.86473</v>
      </c>
      <c r="FR292">
        <v>5</v>
      </c>
      <c r="FS292">
        <v>0</v>
      </c>
      <c r="FT292">
        <v>0</v>
      </c>
      <c r="FU292">
        <v>0</v>
      </c>
      <c r="FV292" t="s">
        <v>358</v>
      </c>
      <c r="FW292" t="s">
        <v>359</v>
      </c>
      <c r="FX292" t="s">
        <v>360</v>
      </c>
      <c r="FY292" t="s">
        <v>360</v>
      </c>
      <c r="FZ292" t="s">
        <v>360</v>
      </c>
      <c r="GA292" t="s">
        <v>360</v>
      </c>
      <c r="GB292">
        <v>0</v>
      </c>
      <c r="GC292">
        <v>100</v>
      </c>
      <c r="GD292">
        <v>100</v>
      </c>
      <c r="GE292">
        <v>3.8849999999999998</v>
      </c>
      <c r="GF292">
        <v>0.3357</v>
      </c>
      <c r="GG292">
        <v>1.64354498451179</v>
      </c>
      <c r="GH292">
        <v>4.8697645535604704E-3</v>
      </c>
      <c r="GI292">
        <v>-2.9716501002383001E-6</v>
      </c>
      <c r="GJ292">
        <v>1.12513468715282E-9</v>
      </c>
      <c r="GK292">
        <v>-5.6040547963591501E-2</v>
      </c>
      <c r="GL292">
        <v>-3.4440246100026599E-2</v>
      </c>
      <c r="GM292">
        <v>3.75033726110429E-3</v>
      </c>
      <c r="GN292">
        <v>-6.7053370517907205E-5</v>
      </c>
      <c r="GO292">
        <v>20</v>
      </c>
      <c r="GP292">
        <v>2120</v>
      </c>
      <c r="GQ292">
        <v>2</v>
      </c>
      <c r="GR292">
        <v>25</v>
      </c>
      <c r="GS292">
        <v>257.60000000000002</v>
      </c>
      <c r="GT292">
        <v>257.5</v>
      </c>
      <c r="GU292">
        <v>2.04956</v>
      </c>
      <c r="GV292">
        <v>2.3950200000000001</v>
      </c>
      <c r="GW292">
        <v>1.9982899999999999</v>
      </c>
      <c r="GX292">
        <v>2.7319300000000002</v>
      </c>
      <c r="GY292">
        <v>2.0935100000000002</v>
      </c>
      <c r="GZ292">
        <v>2.4047900000000002</v>
      </c>
      <c r="HA292">
        <v>43.453600000000002</v>
      </c>
      <c r="HB292">
        <v>15.821899999999999</v>
      </c>
      <c r="HC292">
        <v>18</v>
      </c>
      <c r="HD292">
        <v>428.83199999999999</v>
      </c>
      <c r="HE292">
        <v>581.51099999999997</v>
      </c>
      <c r="HF292">
        <v>22.3628</v>
      </c>
      <c r="HG292">
        <v>27.975899999999999</v>
      </c>
      <c r="HH292">
        <v>29.9999</v>
      </c>
      <c r="HI292">
        <v>27.930499999999999</v>
      </c>
      <c r="HJ292">
        <v>27.903700000000001</v>
      </c>
      <c r="HK292">
        <v>41.172499999999999</v>
      </c>
      <c r="HL292">
        <v>31.435099999999998</v>
      </c>
      <c r="HM292">
        <v>0</v>
      </c>
      <c r="HN292">
        <v>22.376899999999999</v>
      </c>
      <c r="HO292">
        <v>742.93899999999996</v>
      </c>
      <c r="HP292">
        <v>19.2636</v>
      </c>
      <c r="HQ292">
        <v>96.650599999999997</v>
      </c>
      <c r="HR292">
        <v>100.31</v>
      </c>
    </row>
    <row r="293" spans="1:226" x14ac:dyDescent="0.2">
      <c r="A293">
        <v>277</v>
      </c>
      <c r="B293">
        <v>1657226952</v>
      </c>
      <c r="C293">
        <v>3285.5</v>
      </c>
      <c r="D293" t="s">
        <v>915</v>
      </c>
      <c r="E293" t="s">
        <v>916</v>
      </c>
      <c r="F293">
        <v>5</v>
      </c>
      <c r="G293" t="s">
        <v>832</v>
      </c>
      <c r="H293" t="s">
        <v>354</v>
      </c>
      <c r="I293">
        <v>1657226949.2</v>
      </c>
      <c r="J293">
        <f t="shared" si="136"/>
        <v>3.9970227010622025E-3</v>
      </c>
      <c r="K293">
        <f t="shared" si="137"/>
        <v>3.9970227010622024</v>
      </c>
      <c r="L293">
        <f t="shared" si="138"/>
        <v>23.719995404202198</v>
      </c>
      <c r="M293">
        <f t="shared" si="139"/>
        <v>670.37779999999998</v>
      </c>
      <c r="N293">
        <f t="shared" si="140"/>
        <v>432.58859420848785</v>
      </c>
      <c r="O293">
        <f t="shared" si="141"/>
        <v>29.850814499978107</v>
      </c>
      <c r="P293">
        <f t="shared" si="142"/>
        <v>46.259479839773313</v>
      </c>
      <c r="Q293">
        <f t="shared" si="143"/>
        <v>0.18087057430109876</v>
      </c>
      <c r="R293">
        <f t="shared" si="144"/>
        <v>2.3255241354877363</v>
      </c>
      <c r="S293">
        <f t="shared" si="145"/>
        <v>0.17340303115495698</v>
      </c>
      <c r="T293">
        <f t="shared" si="146"/>
        <v>0.10902213233771432</v>
      </c>
      <c r="U293">
        <f t="shared" si="147"/>
        <v>321.51769619999999</v>
      </c>
      <c r="V293">
        <f t="shared" si="148"/>
        <v>26.732568205582407</v>
      </c>
      <c r="W293">
        <f t="shared" si="149"/>
        <v>25.003620000000002</v>
      </c>
      <c r="X293">
        <f t="shared" si="150"/>
        <v>3.1803638962400815</v>
      </c>
      <c r="Y293">
        <f t="shared" si="151"/>
        <v>49.721889501505409</v>
      </c>
      <c r="Z293">
        <f t="shared" si="152"/>
        <v>1.6453814969969156</v>
      </c>
      <c r="AA293">
        <f t="shared" si="153"/>
        <v>3.3091692884018395</v>
      </c>
      <c r="AB293">
        <f t="shared" si="154"/>
        <v>1.5349823992431659</v>
      </c>
      <c r="AC293">
        <f t="shared" si="155"/>
        <v>-176.26870111684312</v>
      </c>
      <c r="AD293">
        <f t="shared" si="156"/>
        <v>83.700707278228052</v>
      </c>
      <c r="AE293">
        <f t="shared" si="157"/>
        <v>7.6391183590737199</v>
      </c>
      <c r="AF293">
        <f t="shared" si="158"/>
        <v>236.58882072045867</v>
      </c>
      <c r="AG293">
        <f t="shared" si="159"/>
        <v>41.44504984776357</v>
      </c>
      <c r="AH293">
        <f t="shared" si="160"/>
        <v>3.9965147666033913</v>
      </c>
      <c r="AI293">
        <f t="shared" si="161"/>
        <v>23.719995404202198</v>
      </c>
      <c r="AJ293">
        <v>735.72224950512202</v>
      </c>
      <c r="AK293">
        <v>694.408460606061</v>
      </c>
      <c r="AL293">
        <v>3.31508304381649</v>
      </c>
      <c r="AM293">
        <v>66.858535473145096</v>
      </c>
      <c r="AN293">
        <f t="shared" si="162"/>
        <v>3.9970227010622024</v>
      </c>
      <c r="AO293">
        <v>19.163964789422899</v>
      </c>
      <c r="AP293">
        <v>23.845456363636401</v>
      </c>
      <c r="AQ293">
        <v>1.08768294269823E-4</v>
      </c>
      <c r="AR293">
        <v>77.585442466858296</v>
      </c>
      <c r="AS293">
        <v>16</v>
      </c>
      <c r="AT293">
        <v>3</v>
      </c>
      <c r="AU293">
        <f t="shared" si="163"/>
        <v>1</v>
      </c>
      <c r="AV293">
        <f t="shared" si="164"/>
        <v>0</v>
      </c>
      <c r="AW293">
        <f t="shared" si="165"/>
        <v>36578.119691187501</v>
      </c>
      <c r="AX293">
        <f t="shared" si="166"/>
        <v>2000.0070000000001</v>
      </c>
      <c r="AY293">
        <f t="shared" si="167"/>
        <v>1681.2061800000001</v>
      </c>
      <c r="AZ293">
        <f t="shared" si="168"/>
        <v>0.84060014789948234</v>
      </c>
      <c r="BA293">
        <f t="shared" si="169"/>
        <v>0.16075828544600093</v>
      </c>
      <c r="BB293" s="1">
        <v>6</v>
      </c>
      <c r="BC293">
        <v>0.5</v>
      </c>
      <c r="BD293" t="s">
        <v>355</v>
      </c>
      <c r="BE293">
        <v>2</v>
      </c>
      <c r="BF293" t="b">
        <v>1</v>
      </c>
      <c r="BG293">
        <v>1657226949.2</v>
      </c>
      <c r="BH293">
        <v>670.37779999999998</v>
      </c>
      <c r="BI293">
        <v>723.32579999999996</v>
      </c>
      <c r="BJ293">
        <v>23.844349999999999</v>
      </c>
      <c r="BK293">
        <v>19.162980000000001</v>
      </c>
      <c r="BL293">
        <v>666.47540000000004</v>
      </c>
      <c r="BM293">
        <v>23.508569999999999</v>
      </c>
      <c r="BN293">
        <v>500.01010000000002</v>
      </c>
      <c r="BO293">
        <v>68.905150000000006</v>
      </c>
      <c r="BP293">
        <v>9.9939130000000001E-2</v>
      </c>
      <c r="BQ293">
        <v>25.671230000000001</v>
      </c>
      <c r="BR293">
        <v>25.003620000000002</v>
      </c>
      <c r="BS293">
        <v>999.9</v>
      </c>
      <c r="BT293">
        <v>0</v>
      </c>
      <c r="BU293">
        <v>0</v>
      </c>
      <c r="BV293">
        <v>9994.5669999999991</v>
      </c>
      <c r="BW293">
        <v>0</v>
      </c>
      <c r="BX293">
        <v>1756.7929999999999</v>
      </c>
      <c r="BY293">
        <v>-52.947960000000002</v>
      </c>
      <c r="BZ293">
        <v>686.75289999999995</v>
      </c>
      <c r="CA293">
        <v>737.45759999999996</v>
      </c>
      <c r="CB293">
        <v>4.681362</v>
      </c>
      <c r="CC293">
        <v>723.32579999999996</v>
      </c>
      <c r="CD293">
        <v>19.162980000000001</v>
      </c>
      <c r="CE293">
        <v>1.643</v>
      </c>
      <c r="CF293">
        <v>1.3204279999999999</v>
      </c>
      <c r="CG293">
        <v>14.36811</v>
      </c>
      <c r="CH293">
        <v>11.033440000000001</v>
      </c>
      <c r="CI293">
        <v>2000.0070000000001</v>
      </c>
      <c r="CJ293">
        <v>0.9799966</v>
      </c>
      <c r="CK293">
        <v>2.0003279999999998E-2</v>
      </c>
      <c r="CL293">
        <v>0</v>
      </c>
      <c r="CM293">
        <v>2.50061</v>
      </c>
      <c r="CN293">
        <v>0</v>
      </c>
      <c r="CO293">
        <v>16298.92</v>
      </c>
      <c r="CP293">
        <v>16705.47</v>
      </c>
      <c r="CQ293">
        <v>47.875</v>
      </c>
      <c r="CR293">
        <v>50.918399999999998</v>
      </c>
      <c r="CS293">
        <v>49.186999999999998</v>
      </c>
      <c r="CT293">
        <v>48.2059</v>
      </c>
      <c r="CU293">
        <v>46.981099999999998</v>
      </c>
      <c r="CV293">
        <v>1959.9970000000001</v>
      </c>
      <c r="CW293">
        <v>40.01</v>
      </c>
      <c r="CX293">
        <v>0</v>
      </c>
      <c r="CY293">
        <v>1651544014.4000001</v>
      </c>
      <c r="CZ293">
        <v>0</v>
      </c>
      <c r="DA293">
        <v>1657211497.5999999</v>
      </c>
      <c r="DB293" t="s">
        <v>356</v>
      </c>
      <c r="DC293">
        <v>1657211493.5999999</v>
      </c>
      <c r="DD293">
        <v>1657211497.5999999</v>
      </c>
      <c r="DE293">
        <v>1</v>
      </c>
      <c r="DF293">
        <v>1.526</v>
      </c>
      <c r="DG293">
        <v>4.4999999999999998E-2</v>
      </c>
      <c r="DH293">
        <v>2.6110000000000002</v>
      </c>
      <c r="DI293">
        <v>0.157</v>
      </c>
      <c r="DJ293">
        <v>420</v>
      </c>
      <c r="DK293">
        <v>20</v>
      </c>
      <c r="DL293">
        <v>0.57999999999999996</v>
      </c>
      <c r="DM293">
        <v>0.22</v>
      </c>
      <c r="DN293">
        <v>-51.807163414634097</v>
      </c>
      <c r="DO293">
        <v>-8.4192062717770408</v>
      </c>
      <c r="DP293">
        <v>0.85943317643611505</v>
      </c>
      <c r="DQ293">
        <v>0</v>
      </c>
      <c r="DR293">
        <v>4.6879321951219497</v>
      </c>
      <c r="DS293">
        <v>-0.114964181184664</v>
      </c>
      <c r="DT293">
        <v>1.53376065026529E-2</v>
      </c>
      <c r="DU293">
        <v>0</v>
      </c>
      <c r="DV293">
        <v>0</v>
      </c>
      <c r="DW293">
        <v>2</v>
      </c>
      <c r="DX293" t="s">
        <v>365</v>
      </c>
      <c r="DY293">
        <v>2.8563100000000001</v>
      </c>
      <c r="DZ293">
        <v>2.7165699999999999</v>
      </c>
      <c r="EA293">
        <v>9.8999900000000002E-2</v>
      </c>
      <c r="EB293">
        <v>0.104518</v>
      </c>
      <c r="EC293">
        <v>7.8464900000000004E-2</v>
      </c>
      <c r="ED293">
        <v>6.72373E-2</v>
      </c>
      <c r="EE293">
        <v>25412.400000000001</v>
      </c>
      <c r="EF293">
        <v>21983</v>
      </c>
      <c r="EG293">
        <v>25254.9</v>
      </c>
      <c r="EH293">
        <v>23912.6</v>
      </c>
      <c r="EI293">
        <v>39744.699999999997</v>
      </c>
      <c r="EJ293">
        <v>36932.9</v>
      </c>
      <c r="EK293">
        <v>45671.8</v>
      </c>
      <c r="EL293">
        <v>42670.400000000001</v>
      </c>
      <c r="EM293">
        <v>1.78535</v>
      </c>
      <c r="EN293">
        <v>2.0347200000000001</v>
      </c>
      <c r="EO293">
        <v>7.6286499999999993E-2</v>
      </c>
      <c r="EP293">
        <v>0</v>
      </c>
      <c r="EQ293">
        <v>23.7653</v>
      </c>
      <c r="ER293">
        <v>999.9</v>
      </c>
      <c r="ES293">
        <v>26.834</v>
      </c>
      <c r="ET293">
        <v>39.055</v>
      </c>
      <c r="EU293">
        <v>27.444900000000001</v>
      </c>
      <c r="EV293">
        <v>51.401800000000001</v>
      </c>
      <c r="EW293">
        <v>38.345399999999998</v>
      </c>
      <c r="EX293">
        <v>2</v>
      </c>
      <c r="EY293">
        <v>3.0119400000000001E-2</v>
      </c>
      <c r="EZ293">
        <v>2.6580300000000001</v>
      </c>
      <c r="FA293">
        <v>20.2194</v>
      </c>
      <c r="FB293">
        <v>5.2340600000000004</v>
      </c>
      <c r="FC293">
        <v>11.9918</v>
      </c>
      <c r="FD293">
        <v>4.9565000000000001</v>
      </c>
      <c r="FE293">
        <v>3.3039999999999998</v>
      </c>
      <c r="FF293">
        <v>9999</v>
      </c>
      <c r="FG293">
        <v>326.3</v>
      </c>
      <c r="FH293">
        <v>9999</v>
      </c>
      <c r="FI293">
        <v>4929.3</v>
      </c>
      <c r="FJ293">
        <v>1.8682799999999999</v>
      </c>
      <c r="FK293">
        <v>1.8640099999999999</v>
      </c>
      <c r="FL293">
        <v>1.87147</v>
      </c>
      <c r="FM293">
        <v>1.8626100000000001</v>
      </c>
      <c r="FN293">
        <v>1.86195</v>
      </c>
      <c r="FO293">
        <v>1.86829</v>
      </c>
      <c r="FP293">
        <v>1.8585100000000001</v>
      </c>
      <c r="FQ293">
        <v>1.8647100000000001</v>
      </c>
      <c r="FR293">
        <v>5</v>
      </c>
      <c r="FS293">
        <v>0</v>
      </c>
      <c r="FT293">
        <v>0</v>
      </c>
      <c r="FU293">
        <v>0</v>
      </c>
      <c r="FV293" t="s">
        <v>358</v>
      </c>
      <c r="FW293" t="s">
        <v>359</v>
      </c>
      <c r="FX293" t="s">
        <v>360</v>
      </c>
      <c r="FY293" t="s">
        <v>360</v>
      </c>
      <c r="FZ293" t="s">
        <v>360</v>
      </c>
      <c r="GA293" t="s">
        <v>360</v>
      </c>
      <c r="GB293">
        <v>0</v>
      </c>
      <c r="GC293">
        <v>100</v>
      </c>
      <c r="GD293">
        <v>100</v>
      </c>
      <c r="GE293">
        <v>3.9249999999999998</v>
      </c>
      <c r="GF293">
        <v>0.33579999999999999</v>
      </c>
      <c r="GG293">
        <v>1.64354498451179</v>
      </c>
      <c r="GH293">
        <v>4.8697645535604704E-3</v>
      </c>
      <c r="GI293">
        <v>-2.9716501002383001E-6</v>
      </c>
      <c r="GJ293">
        <v>1.12513468715282E-9</v>
      </c>
      <c r="GK293">
        <v>-5.6040547963591501E-2</v>
      </c>
      <c r="GL293">
        <v>-3.4440246100026599E-2</v>
      </c>
      <c r="GM293">
        <v>3.75033726110429E-3</v>
      </c>
      <c r="GN293">
        <v>-6.7053370517907205E-5</v>
      </c>
      <c r="GO293">
        <v>20</v>
      </c>
      <c r="GP293">
        <v>2120</v>
      </c>
      <c r="GQ293">
        <v>2</v>
      </c>
      <c r="GR293">
        <v>25</v>
      </c>
      <c r="GS293">
        <v>257.60000000000002</v>
      </c>
      <c r="GT293">
        <v>257.60000000000002</v>
      </c>
      <c r="GU293">
        <v>2.0898400000000001</v>
      </c>
      <c r="GV293">
        <v>2.3913600000000002</v>
      </c>
      <c r="GW293">
        <v>1.9982899999999999</v>
      </c>
      <c r="GX293">
        <v>2.7307100000000002</v>
      </c>
      <c r="GY293">
        <v>2.0935100000000002</v>
      </c>
      <c r="GZ293">
        <v>2.3962400000000001</v>
      </c>
      <c r="HA293">
        <v>43.480800000000002</v>
      </c>
      <c r="HB293">
        <v>15.734400000000001</v>
      </c>
      <c r="HC293">
        <v>18</v>
      </c>
      <c r="HD293">
        <v>428.88600000000002</v>
      </c>
      <c r="HE293">
        <v>581.44200000000001</v>
      </c>
      <c r="HF293">
        <v>22.3917</v>
      </c>
      <c r="HG293">
        <v>27.971800000000002</v>
      </c>
      <c r="HH293">
        <v>29.9999</v>
      </c>
      <c r="HI293">
        <v>27.928100000000001</v>
      </c>
      <c r="HJ293">
        <v>27.900700000000001</v>
      </c>
      <c r="HK293">
        <v>41.897300000000001</v>
      </c>
      <c r="HL293">
        <v>31.153199999999998</v>
      </c>
      <c r="HM293">
        <v>0</v>
      </c>
      <c r="HN293">
        <v>21.815899999999999</v>
      </c>
      <c r="HO293">
        <v>756.47299999999996</v>
      </c>
      <c r="HP293">
        <v>19.272400000000001</v>
      </c>
      <c r="HQ293">
        <v>96.650800000000004</v>
      </c>
      <c r="HR293">
        <v>100.309</v>
      </c>
    </row>
    <row r="294" spans="1:226" x14ac:dyDescent="0.2">
      <c r="A294">
        <v>278</v>
      </c>
      <c r="B294">
        <v>1657226957</v>
      </c>
      <c r="C294">
        <v>3290.5</v>
      </c>
      <c r="D294" t="s">
        <v>917</v>
      </c>
      <c r="E294" t="s">
        <v>918</v>
      </c>
      <c r="F294">
        <v>5</v>
      </c>
      <c r="G294" t="s">
        <v>832</v>
      </c>
      <c r="H294" t="s">
        <v>354</v>
      </c>
      <c r="I294">
        <v>1657226954.5</v>
      </c>
      <c r="J294">
        <f t="shared" si="136"/>
        <v>3.9893845089857567E-3</v>
      </c>
      <c r="K294">
        <f t="shared" si="137"/>
        <v>3.9893845089857569</v>
      </c>
      <c r="L294">
        <f t="shared" si="138"/>
        <v>24.438902128622921</v>
      </c>
      <c r="M294">
        <f t="shared" si="139"/>
        <v>687.72633333333295</v>
      </c>
      <c r="N294">
        <f t="shared" si="140"/>
        <v>440.73056073065987</v>
      </c>
      <c r="O294">
        <f t="shared" si="141"/>
        <v>30.412527860067698</v>
      </c>
      <c r="P294">
        <f t="shared" si="142"/>
        <v>47.456423802169944</v>
      </c>
      <c r="Q294">
        <f t="shared" si="143"/>
        <v>0.17920582780522631</v>
      </c>
      <c r="R294">
        <f t="shared" si="144"/>
        <v>2.3278863118068989</v>
      </c>
      <c r="S294">
        <f t="shared" si="145"/>
        <v>0.17187923369079144</v>
      </c>
      <c r="T294">
        <f t="shared" si="146"/>
        <v>0.10805782655104687</v>
      </c>
      <c r="U294">
        <f t="shared" si="147"/>
        <v>321.52367233333263</v>
      </c>
      <c r="V294">
        <f t="shared" si="148"/>
        <v>26.765215173684563</v>
      </c>
      <c r="W294">
        <f t="shared" si="149"/>
        <v>25.0583555555556</v>
      </c>
      <c r="X294">
        <f t="shared" si="150"/>
        <v>3.1907568536800368</v>
      </c>
      <c r="Y294">
        <f t="shared" si="151"/>
        <v>49.626146010467131</v>
      </c>
      <c r="Z294">
        <f t="shared" si="152"/>
        <v>1.6452509757581313</v>
      </c>
      <c r="AA294">
        <f t="shared" si="153"/>
        <v>3.3152906441921068</v>
      </c>
      <c r="AB294">
        <f t="shared" si="154"/>
        <v>1.5455058779219055</v>
      </c>
      <c r="AC294">
        <f t="shared" si="155"/>
        <v>-175.93185684627187</v>
      </c>
      <c r="AD294">
        <f t="shared" si="156"/>
        <v>80.826831773224654</v>
      </c>
      <c r="AE294">
        <f t="shared" si="157"/>
        <v>7.3725250517052228</v>
      </c>
      <c r="AF294">
        <f t="shared" si="158"/>
        <v>233.79117231199064</v>
      </c>
      <c r="AG294">
        <f t="shared" si="159"/>
        <v>42.127403841233182</v>
      </c>
      <c r="AH294">
        <f t="shared" si="160"/>
        <v>3.9883321643085474</v>
      </c>
      <c r="AI294">
        <f t="shared" si="161"/>
        <v>24.438902128622921</v>
      </c>
      <c r="AJ294">
        <v>753.46340701491101</v>
      </c>
      <c r="AK294">
        <v>711.18372121212099</v>
      </c>
      <c r="AL294">
        <v>3.3384695760934999</v>
      </c>
      <c r="AM294">
        <v>66.858535473145096</v>
      </c>
      <c r="AN294">
        <f t="shared" si="162"/>
        <v>3.9893845089857569</v>
      </c>
      <c r="AO294">
        <v>19.1611698964029</v>
      </c>
      <c r="AP294">
        <v>23.834593939393901</v>
      </c>
      <c r="AQ294">
        <v>-6.4010154184525098E-5</v>
      </c>
      <c r="AR294">
        <v>77.585442466858296</v>
      </c>
      <c r="AS294">
        <v>16</v>
      </c>
      <c r="AT294">
        <v>3</v>
      </c>
      <c r="AU294">
        <f t="shared" si="163"/>
        <v>1</v>
      </c>
      <c r="AV294">
        <f t="shared" si="164"/>
        <v>0</v>
      </c>
      <c r="AW294">
        <f t="shared" si="165"/>
        <v>36630.900520899071</v>
      </c>
      <c r="AX294">
        <f t="shared" si="166"/>
        <v>2000.0444444444399</v>
      </c>
      <c r="AY294">
        <f t="shared" si="167"/>
        <v>1681.2376333333298</v>
      </c>
      <c r="AZ294">
        <f t="shared" si="168"/>
        <v>0.84060013666362976</v>
      </c>
      <c r="BA294">
        <f t="shared" si="169"/>
        <v>0.16075826376080532</v>
      </c>
      <c r="BB294" s="1">
        <v>6</v>
      </c>
      <c r="BC294">
        <v>0.5</v>
      </c>
      <c r="BD294" t="s">
        <v>355</v>
      </c>
      <c r="BE294">
        <v>2</v>
      </c>
      <c r="BF294" t="b">
        <v>1</v>
      </c>
      <c r="BG294">
        <v>1657226954.5</v>
      </c>
      <c r="BH294">
        <v>687.72633333333295</v>
      </c>
      <c r="BI294">
        <v>741.57055555555598</v>
      </c>
      <c r="BJ294">
        <v>23.842555555555599</v>
      </c>
      <c r="BK294">
        <v>19.170677777777801</v>
      </c>
      <c r="BL294">
        <v>683.78266666666696</v>
      </c>
      <c r="BM294">
        <v>23.506833333333301</v>
      </c>
      <c r="BN294">
        <v>500.00111111111102</v>
      </c>
      <c r="BO294">
        <v>68.904799999999994</v>
      </c>
      <c r="BP294">
        <v>0.100008311111111</v>
      </c>
      <c r="BQ294">
        <v>25.702388888888901</v>
      </c>
      <c r="BR294">
        <v>25.0583555555556</v>
      </c>
      <c r="BS294">
        <v>999.9</v>
      </c>
      <c r="BT294">
        <v>0</v>
      </c>
      <c r="BU294">
        <v>0</v>
      </c>
      <c r="BV294">
        <v>10010.746666666701</v>
      </c>
      <c r="BW294">
        <v>0</v>
      </c>
      <c r="BX294">
        <v>1760.61666666667</v>
      </c>
      <c r="BY294">
        <v>-53.8440444444444</v>
      </c>
      <c r="BZ294">
        <v>704.524</v>
      </c>
      <c r="CA294">
        <v>756.06466666666699</v>
      </c>
      <c r="CB294">
        <v>4.67190444444444</v>
      </c>
      <c r="CC294">
        <v>741.57055555555598</v>
      </c>
      <c r="CD294">
        <v>19.170677777777801</v>
      </c>
      <c r="CE294">
        <v>1.64286777777778</v>
      </c>
      <c r="CF294">
        <v>1.3209500000000001</v>
      </c>
      <c r="CG294">
        <v>14.3668666666667</v>
      </c>
      <c r="CH294">
        <v>11.039377777777799</v>
      </c>
      <c r="CI294">
        <v>2000.0444444444399</v>
      </c>
      <c r="CJ294">
        <v>0.97999733333333305</v>
      </c>
      <c r="CK294">
        <v>2.0002522222222201E-2</v>
      </c>
      <c r="CL294">
        <v>0</v>
      </c>
      <c r="CM294">
        <v>2.4368555555555602</v>
      </c>
      <c r="CN294">
        <v>0</v>
      </c>
      <c r="CO294">
        <v>16399.688888888901</v>
      </c>
      <c r="CP294">
        <v>16705.777777777799</v>
      </c>
      <c r="CQ294">
        <v>47.875</v>
      </c>
      <c r="CR294">
        <v>50.930111111111103</v>
      </c>
      <c r="CS294">
        <v>49.186999999999998</v>
      </c>
      <c r="CT294">
        <v>48.201000000000001</v>
      </c>
      <c r="CU294">
        <v>46.965000000000003</v>
      </c>
      <c r="CV294">
        <v>1960.0344444444399</v>
      </c>
      <c r="CW294">
        <v>40.01</v>
      </c>
      <c r="CX294">
        <v>0</v>
      </c>
      <c r="CY294">
        <v>1651544019.2</v>
      </c>
      <c r="CZ294">
        <v>0</v>
      </c>
      <c r="DA294">
        <v>1657211497.5999999</v>
      </c>
      <c r="DB294" t="s">
        <v>356</v>
      </c>
      <c r="DC294">
        <v>1657211493.5999999</v>
      </c>
      <c r="DD294">
        <v>1657211497.5999999</v>
      </c>
      <c r="DE294">
        <v>1</v>
      </c>
      <c r="DF294">
        <v>1.526</v>
      </c>
      <c r="DG294">
        <v>4.4999999999999998E-2</v>
      </c>
      <c r="DH294">
        <v>2.6110000000000002</v>
      </c>
      <c r="DI294">
        <v>0.157</v>
      </c>
      <c r="DJ294">
        <v>420</v>
      </c>
      <c r="DK294">
        <v>20</v>
      </c>
      <c r="DL294">
        <v>0.57999999999999996</v>
      </c>
      <c r="DM294">
        <v>0.22</v>
      </c>
      <c r="DN294">
        <v>-52.549712195121899</v>
      </c>
      <c r="DO294">
        <v>-8.6916606271777503</v>
      </c>
      <c r="DP294">
        <v>0.88672426082143896</v>
      </c>
      <c r="DQ294">
        <v>0</v>
      </c>
      <c r="DR294">
        <v>4.6804714634146301</v>
      </c>
      <c r="DS294">
        <v>-2.1076933797914501E-2</v>
      </c>
      <c r="DT294">
        <v>8.8420049489329206E-3</v>
      </c>
      <c r="DU294">
        <v>1</v>
      </c>
      <c r="DV294">
        <v>1</v>
      </c>
      <c r="DW294">
        <v>2</v>
      </c>
      <c r="DX294" t="s">
        <v>357</v>
      </c>
      <c r="DY294">
        <v>2.8561800000000002</v>
      </c>
      <c r="DZ294">
        <v>2.7166600000000001</v>
      </c>
      <c r="EA294">
        <v>0.100643</v>
      </c>
      <c r="EB294">
        <v>0.106137</v>
      </c>
      <c r="EC294">
        <v>7.8433100000000006E-2</v>
      </c>
      <c r="ED294">
        <v>6.7309999999999995E-2</v>
      </c>
      <c r="EE294">
        <v>25365.7</v>
      </c>
      <c r="EF294">
        <v>21943.5</v>
      </c>
      <c r="EG294">
        <v>25254.5</v>
      </c>
      <c r="EH294">
        <v>23912.799999999999</v>
      </c>
      <c r="EI294">
        <v>39745.9</v>
      </c>
      <c r="EJ294">
        <v>36930.400000000001</v>
      </c>
      <c r="EK294">
        <v>45671.6</v>
      </c>
      <c r="EL294">
        <v>42670.9</v>
      </c>
      <c r="EM294">
        <v>1.78495</v>
      </c>
      <c r="EN294">
        <v>2.03498</v>
      </c>
      <c r="EO294">
        <v>7.8961299999999998E-2</v>
      </c>
      <c r="EP294">
        <v>0</v>
      </c>
      <c r="EQ294">
        <v>23.778300000000002</v>
      </c>
      <c r="ER294">
        <v>999.9</v>
      </c>
      <c r="ES294">
        <v>26.785</v>
      </c>
      <c r="ET294">
        <v>39.064999999999998</v>
      </c>
      <c r="EU294">
        <v>27.410699999999999</v>
      </c>
      <c r="EV294">
        <v>50.571800000000003</v>
      </c>
      <c r="EW294">
        <v>38.353400000000001</v>
      </c>
      <c r="EX294">
        <v>2</v>
      </c>
      <c r="EY294">
        <v>3.7997999999999997E-2</v>
      </c>
      <c r="EZ294">
        <v>4.1666499999999997</v>
      </c>
      <c r="FA294">
        <v>20.191800000000001</v>
      </c>
      <c r="FB294">
        <v>5.2346599999999999</v>
      </c>
      <c r="FC294">
        <v>11.992000000000001</v>
      </c>
      <c r="FD294">
        <v>4.95655</v>
      </c>
      <c r="FE294">
        <v>3.3039499999999999</v>
      </c>
      <c r="FF294">
        <v>9999</v>
      </c>
      <c r="FG294">
        <v>326.3</v>
      </c>
      <c r="FH294">
        <v>9999</v>
      </c>
      <c r="FI294">
        <v>4929.5</v>
      </c>
      <c r="FJ294">
        <v>1.86829</v>
      </c>
      <c r="FK294">
        <v>1.8640099999999999</v>
      </c>
      <c r="FL294">
        <v>1.87148</v>
      </c>
      <c r="FM294">
        <v>1.86259</v>
      </c>
      <c r="FN294">
        <v>1.8619000000000001</v>
      </c>
      <c r="FO294">
        <v>1.86829</v>
      </c>
      <c r="FP294">
        <v>1.8585</v>
      </c>
      <c r="FQ294">
        <v>1.86466</v>
      </c>
      <c r="FR294">
        <v>5</v>
      </c>
      <c r="FS294">
        <v>0</v>
      </c>
      <c r="FT294">
        <v>0</v>
      </c>
      <c r="FU294">
        <v>0</v>
      </c>
      <c r="FV294" t="s">
        <v>358</v>
      </c>
      <c r="FW294" t="s">
        <v>359</v>
      </c>
      <c r="FX294" t="s">
        <v>360</v>
      </c>
      <c r="FY294" t="s">
        <v>360</v>
      </c>
      <c r="FZ294" t="s">
        <v>360</v>
      </c>
      <c r="GA294" t="s">
        <v>360</v>
      </c>
      <c r="GB294">
        <v>0</v>
      </c>
      <c r="GC294">
        <v>100</v>
      </c>
      <c r="GD294">
        <v>100</v>
      </c>
      <c r="GE294">
        <v>3.9630000000000001</v>
      </c>
      <c r="GF294">
        <v>0.33550000000000002</v>
      </c>
      <c r="GG294">
        <v>1.64354498451179</v>
      </c>
      <c r="GH294">
        <v>4.8697645535604704E-3</v>
      </c>
      <c r="GI294">
        <v>-2.9716501002383001E-6</v>
      </c>
      <c r="GJ294">
        <v>1.12513468715282E-9</v>
      </c>
      <c r="GK294">
        <v>-5.6040547963591501E-2</v>
      </c>
      <c r="GL294">
        <v>-3.4440246100026599E-2</v>
      </c>
      <c r="GM294">
        <v>3.75033726110429E-3</v>
      </c>
      <c r="GN294">
        <v>-6.7053370517907205E-5</v>
      </c>
      <c r="GO294">
        <v>20</v>
      </c>
      <c r="GP294">
        <v>2120</v>
      </c>
      <c r="GQ294">
        <v>2</v>
      </c>
      <c r="GR294">
        <v>25</v>
      </c>
      <c r="GS294">
        <v>257.7</v>
      </c>
      <c r="GT294">
        <v>257.7</v>
      </c>
      <c r="GU294">
        <v>2.1264599999999998</v>
      </c>
      <c r="GV294">
        <v>2.3938000000000001</v>
      </c>
      <c r="GW294">
        <v>1.9982899999999999</v>
      </c>
      <c r="GX294">
        <v>2.7294900000000002</v>
      </c>
      <c r="GY294">
        <v>2.0935100000000002</v>
      </c>
      <c r="GZ294">
        <v>2.4108900000000002</v>
      </c>
      <c r="HA294">
        <v>43.480800000000002</v>
      </c>
      <c r="HB294">
        <v>15.7781</v>
      </c>
      <c r="HC294">
        <v>18</v>
      </c>
      <c r="HD294">
        <v>428.63900000000001</v>
      </c>
      <c r="HE294">
        <v>581.60699999999997</v>
      </c>
      <c r="HF294">
        <v>21.991299999999999</v>
      </c>
      <c r="HG294">
        <v>27.968299999999999</v>
      </c>
      <c r="HH294">
        <v>30.004899999999999</v>
      </c>
      <c r="HI294">
        <v>27.9255</v>
      </c>
      <c r="HJ294">
        <v>27.898499999999999</v>
      </c>
      <c r="HK294">
        <v>42.577500000000001</v>
      </c>
      <c r="HL294">
        <v>30.871400000000001</v>
      </c>
      <c r="HM294">
        <v>0</v>
      </c>
      <c r="HN294">
        <v>21.768000000000001</v>
      </c>
      <c r="HO294">
        <v>776.649</v>
      </c>
      <c r="HP294">
        <v>19.3066</v>
      </c>
      <c r="HQ294">
        <v>96.649900000000002</v>
      </c>
      <c r="HR294">
        <v>100.31</v>
      </c>
    </row>
    <row r="295" spans="1:226" x14ac:dyDescent="0.2">
      <c r="A295">
        <v>279</v>
      </c>
      <c r="B295">
        <v>1657226962</v>
      </c>
      <c r="C295">
        <v>3295.5</v>
      </c>
      <c r="D295" t="s">
        <v>919</v>
      </c>
      <c r="E295" t="s">
        <v>920</v>
      </c>
      <c r="F295">
        <v>5</v>
      </c>
      <c r="G295" t="s">
        <v>832</v>
      </c>
      <c r="H295" t="s">
        <v>354</v>
      </c>
      <c r="I295">
        <v>1657226959.2</v>
      </c>
      <c r="J295">
        <f t="shared" si="136"/>
        <v>3.9154625496392211E-3</v>
      </c>
      <c r="K295">
        <f t="shared" si="137"/>
        <v>3.9154625496392215</v>
      </c>
      <c r="L295">
        <f t="shared" si="138"/>
        <v>24.722242156633353</v>
      </c>
      <c r="M295">
        <f t="shared" si="139"/>
        <v>703.09230000000002</v>
      </c>
      <c r="N295">
        <f t="shared" si="140"/>
        <v>447.75744005497381</v>
      </c>
      <c r="O295">
        <f t="shared" si="141"/>
        <v>30.897335227019816</v>
      </c>
      <c r="P295">
        <f t="shared" si="142"/>
        <v>48.516622048690564</v>
      </c>
      <c r="Q295">
        <f t="shared" si="143"/>
        <v>0.17506959155147847</v>
      </c>
      <c r="R295">
        <f t="shared" si="144"/>
        <v>2.3261679409454543</v>
      </c>
      <c r="S295">
        <f t="shared" si="145"/>
        <v>0.16806525291516061</v>
      </c>
      <c r="T295">
        <f t="shared" si="146"/>
        <v>0.10564674440131208</v>
      </c>
      <c r="U295">
        <f t="shared" si="147"/>
        <v>321.51737700000001</v>
      </c>
      <c r="V295">
        <f t="shared" si="148"/>
        <v>26.805309178374078</v>
      </c>
      <c r="W295">
        <f t="shared" si="149"/>
        <v>25.079409999999999</v>
      </c>
      <c r="X295">
        <f t="shared" si="150"/>
        <v>3.1947624795658851</v>
      </c>
      <c r="Y295">
        <f t="shared" si="151"/>
        <v>49.52748460822496</v>
      </c>
      <c r="Z295">
        <f t="shared" si="152"/>
        <v>1.643501837271744</v>
      </c>
      <c r="AA295">
        <f t="shared" si="153"/>
        <v>3.3183632285634186</v>
      </c>
      <c r="AB295">
        <f t="shared" si="154"/>
        <v>1.5512606422941411</v>
      </c>
      <c r="AC295">
        <f t="shared" si="155"/>
        <v>-172.67189843908966</v>
      </c>
      <c r="AD295">
        <f t="shared" si="156"/>
        <v>80.085782548195738</v>
      </c>
      <c r="AE295">
        <f t="shared" si="157"/>
        <v>7.3116751278434347</v>
      </c>
      <c r="AF295">
        <f t="shared" si="158"/>
        <v>236.24293623694953</v>
      </c>
      <c r="AG295">
        <f t="shared" si="159"/>
        <v>42.351485990967952</v>
      </c>
      <c r="AH295">
        <f t="shared" si="160"/>
        <v>3.9517729056321249</v>
      </c>
      <c r="AI295">
        <f t="shared" si="161"/>
        <v>24.722242156633353</v>
      </c>
      <c r="AJ295">
        <v>770.58918935686597</v>
      </c>
      <c r="AK295">
        <v>727.92467878787897</v>
      </c>
      <c r="AL295">
        <v>3.3489405361957001</v>
      </c>
      <c r="AM295">
        <v>66.858535473145096</v>
      </c>
      <c r="AN295">
        <f t="shared" si="162"/>
        <v>3.9154625496392215</v>
      </c>
      <c r="AO295">
        <v>19.183893364830102</v>
      </c>
      <c r="AP295">
        <v>23.800550909090902</v>
      </c>
      <c r="AQ295">
        <v>-6.9704143720337799E-3</v>
      </c>
      <c r="AR295">
        <v>77.585442466858296</v>
      </c>
      <c r="AS295">
        <v>16</v>
      </c>
      <c r="AT295">
        <v>3</v>
      </c>
      <c r="AU295">
        <f t="shared" si="163"/>
        <v>1</v>
      </c>
      <c r="AV295">
        <f t="shared" si="164"/>
        <v>0</v>
      </c>
      <c r="AW295">
        <f t="shared" si="165"/>
        <v>36587.802139071515</v>
      </c>
      <c r="AX295">
        <f t="shared" si="166"/>
        <v>2000.0050000000001</v>
      </c>
      <c r="AY295">
        <f t="shared" si="167"/>
        <v>1681.2045000000001</v>
      </c>
      <c r="AZ295">
        <f t="shared" si="168"/>
        <v>0.84060014849962872</v>
      </c>
      <c r="BA295">
        <f t="shared" si="169"/>
        <v>0.16075828660428348</v>
      </c>
      <c r="BB295" s="1">
        <v>6</v>
      </c>
      <c r="BC295">
        <v>0.5</v>
      </c>
      <c r="BD295" t="s">
        <v>355</v>
      </c>
      <c r="BE295">
        <v>2</v>
      </c>
      <c r="BF295" t="b">
        <v>1</v>
      </c>
      <c r="BG295">
        <v>1657226959.2</v>
      </c>
      <c r="BH295">
        <v>703.09230000000002</v>
      </c>
      <c r="BI295">
        <v>757.24749999999995</v>
      </c>
      <c r="BJ295">
        <v>23.817270000000001</v>
      </c>
      <c r="BK295">
        <v>19.18815</v>
      </c>
      <c r="BL295">
        <v>699.1123</v>
      </c>
      <c r="BM295">
        <v>23.482299999999999</v>
      </c>
      <c r="BN295">
        <v>500.0068</v>
      </c>
      <c r="BO295">
        <v>68.90446</v>
      </c>
      <c r="BP295">
        <v>0.1001672</v>
      </c>
      <c r="BQ295">
        <v>25.71801</v>
      </c>
      <c r="BR295">
        <v>25.079409999999999</v>
      </c>
      <c r="BS295">
        <v>999.9</v>
      </c>
      <c r="BT295">
        <v>0</v>
      </c>
      <c r="BU295">
        <v>0</v>
      </c>
      <c r="BV295">
        <v>9999.0619999999999</v>
      </c>
      <c r="BW295">
        <v>0</v>
      </c>
      <c r="BX295">
        <v>1763.7670000000001</v>
      </c>
      <c r="BY295">
        <v>-54.155110000000001</v>
      </c>
      <c r="BZ295">
        <v>720.24659999999994</v>
      </c>
      <c r="CA295">
        <v>772.06169999999997</v>
      </c>
      <c r="CB295">
        <v>4.6291320000000002</v>
      </c>
      <c r="CC295">
        <v>757.24749999999995</v>
      </c>
      <c r="CD295">
        <v>19.18815</v>
      </c>
      <c r="CE295">
        <v>1.6411150000000001</v>
      </c>
      <c r="CF295">
        <v>1.3221499999999999</v>
      </c>
      <c r="CG295">
        <v>14.350379999999999</v>
      </c>
      <c r="CH295">
        <v>11.05301</v>
      </c>
      <c r="CI295">
        <v>2000.0050000000001</v>
      </c>
      <c r="CJ295">
        <v>0.97999689999999995</v>
      </c>
      <c r="CK295">
        <v>2.0002969999999998E-2</v>
      </c>
      <c r="CL295">
        <v>0</v>
      </c>
      <c r="CM295">
        <v>2.5098500000000001</v>
      </c>
      <c r="CN295">
        <v>0</v>
      </c>
      <c r="CO295">
        <v>16484.71</v>
      </c>
      <c r="CP295">
        <v>16705.43</v>
      </c>
      <c r="CQ295">
        <v>47.875</v>
      </c>
      <c r="CR295">
        <v>50.918399999999998</v>
      </c>
      <c r="CS295">
        <v>49.186999999999998</v>
      </c>
      <c r="CT295">
        <v>48.199599999999997</v>
      </c>
      <c r="CU295">
        <v>46.981099999999998</v>
      </c>
      <c r="CV295">
        <v>1959.9949999999999</v>
      </c>
      <c r="CW295">
        <v>40.01</v>
      </c>
      <c r="CX295">
        <v>0</v>
      </c>
      <c r="CY295">
        <v>1651544024</v>
      </c>
      <c r="CZ295">
        <v>0</v>
      </c>
      <c r="DA295">
        <v>1657211497.5999999</v>
      </c>
      <c r="DB295" t="s">
        <v>356</v>
      </c>
      <c r="DC295">
        <v>1657211493.5999999</v>
      </c>
      <c r="DD295">
        <v>1657211497.5999999</v>
      </c>
      <c r="DE295">
        <v>1</v>
      </c>
      <c r="DF295">
        <v>1.526</v>
      </c>
      <c r="DG295">
        <v>4.4999999999999998E-2</v>
      </c>
      <c r="DH295">
        <v>2.6110000000000002</v>
      </c>
      <c r="DI295">
        <v>0.157</v>
      </c>
      <c r="DJ295">
        <v>420</v>
      </c>
      <c r="DK295">
        <v>20</v>
      </c>
      <c r="DL295">
        <v>0.57999999999999996</v>
      </c>
      <c r="DM295">
        <v>0.22</v>
      </c>
      <c r="DN295">
        <v>-53.230207317073202</v>
      </c>
      <c r="DO295">
        <v>-7.29160557491298</v>
      </c>
      <c r="DP295">
        <v>0.745412369550015</v>
      </c>
      <c r="DQ295">
        <v>0</v>
      </c>
      <c r="DR295">
        <v>4.6680302439024404</v>
      </c>
      <c r="DS295">
        <v>-0.11871324041812099</v>
      </c>
      <c r="DT295">
        <v>1.9196265323742901E-2</v>
      </c>
      <c r="DU295">
        <v>0</v>
      </c>
      <c r="DV295">
        <v>0</v>
      </c>
      <c r="DW295">
        <v>2</v>
      </c>
      <c r="DX295" t="s">
        <v>365</v>
      </c>
      <c r="DY295">
        <v>2.8564600000000002</v>
      </c>
      <c r="DZ295">
        <v>2.7162700000000002</v>
      </c>
      <c r="EA295">
        <v>0.102268</v>
      </c>
      <c r="EB295">
        <v>0.107696</v>
      </c>
      <c r="EC295">
        <v>7.8356800000000004E-2</v>
      </c>
      <c r="ED295">
        <v>6.73681E-2</v>
      </c>
      <c r="EE295">
        <v>25319.4</v>
      </c>
      <c r="EF295">
        <v>21905</v>
      </c>
      <c r="EG295">
        <v>25254.1</v>
      </c>
      <c r="EH295">
        <v>23912.5</v>
      </c>
      <c r="EI295">
        <v>39748.5</v>
      </c>
      <c r="EJ295">
        <v>36927.800000000003</v>
      </c>
      <c r="EK295">
        <v>45670.7</v>
      </c>
      <c r="EL295">
        <v>42670.5</v>
      </c>
      <c r="EM295">
        <v>1.7851999999999999</v>
      </c>
      <c r="EN295">
        <v>2.0348999999999999</v>
      </c>
      <c r="EO295">
        <v>7.8484399999999996E-2</v>
      </c>
      <c r="EP295">
        <v>0</v>
      </c>
      <c r="EQ295">
        <v>23.790700000000001</v>
      </c>
      <c r="ER295">
        <v>999.9</v>
      </c>
      <c r="ES295">
        <v>26.736999999999998</v>
      </c>
      <c r="ET295">
        <v>39.064999999999998</v>
      </c>
      <c r="EU295">
        <v>27.363600000000002</v>
      </c>
      <c r="EV295">
        <v>51.331800000000001</v>
      </c>
      <c r="EW295">
        <v>38.365400000000001</v>
      </c>
      <c r="EX295">
        <v>2</v>
      </c>
      <c r="EY295">
        <v>3.6130599999999999E-2</v>
      </c>
      <c r="EZ295">
        <v>3.4880499999999999</v>
      </c>
      <c r="FA295">
        <v>20.208300000000001</v>
      </c>
      <c r="FB295">
        <v>5.23346</v>
      </c>
      <c r="FC295">
        <v>11.992000000000001</v>
      </c>
      <c r="FD295">
        <v>4.9562499999999998</v>
      </c>
      <c r="FE295">
        <v>3.3039000000000001</v>
      </c>
      <c r="FF295">
        <v>9999</v>
      </c>
      <c r="FG295">
        <v>326.3</v>
      </c>
      <c r="FH295">
        <v>9999</v>
      </c>
      <c r="FI295">
        <v>4929.5</v>
      </c>
      <c r="FJ295">
        <v>1.8682799999999999</v>
      </c>
      <c r="FK295">
        <v>1.8640099999999999</v>
      </c>
      <c r="FL295">
        <v>1.87148</v>
      </c>
      <c r="FM295">
        <v>1.8626199999999999</v>
      </c>
      <c r="FN295">
        <v>1.86192</v>
      </c>
      <c r="FO295">
        <v>1.86829</v>
      </c>
      <c r="FP295">
        <v>1.8585100000000001</v>
      </c>
      <c r="FQ295">
        <v>1.8646799999999999</v>
      </c>
      <c r="FR295">
        <v>5</v>
      </c>
      <c r="FS295">
        <v>0</v>
      </c>
      <c r="FT295">
        <v>0</v>
      </c>
      <c r="FU295">
        <v>0</v>
      </c>
      <c r="FV295" t="s">
        <v>358</v>
      </c>
      <c r="FW295" t="s">
        <v>359</v>
      </c>
      <c r="FX295" t="s">
        <v>360</v>
      </c>
      <c r="FY295" t="s">
        <v>360</v>
      </c>
      <c r="FZ295" t="s">
        <v>360</v>
      </c>
      <c r="GA295" t="s">
        <v>360</v>
      </c>
      <c r="GB295">
        <v>0</v>
      </c>
      <c r="GC295">
        <v>100</v>
      </c>
      <c r="GD295">
        <v>100</v>
      </c>
      <c r="GE295">
        <v>4.0019999999999998</v>
      </c>
      <c r="GF295">
        <v>0.33439999999999998</v>
      </c>
      <c r="GG295">
        <v>1.64354498451179</v>
      </c>
      <c r="GH295">
        <v>4.8697645535604704E-3</v>
      </c>
      <c r="GI295">
        <v>-2.9716501002383001E-6</v>
      </c>
      <c r="GJ295">
        <v>1.12513468715282E-9</v>
      </c>
      <c r="GK295">
        <v>-5.6040547963591501E-2</v>
      </c>
      <c r="GL295">
        <v>-3.4440246100026599E-2</v>
      </c>
      <c r="GM295">
        <v>3.75033726110429E-3</v>
      </c>
      <c r="GN295">
        <v>-6.7053370517907205E-5</v>
      </c>
      <c r="GO295">
        <v>20</v>
      </c>
      <c r="GP295">
        <v>2120</v>
      </c>
      <c r="GQ295">
        <v>2</v>
      </c>
      <c r="GR295">
        <v>25</v>
      </c>
      <c r="GS295">
        <v>257.8</v>
      </c>
      <c r="GT295">
        <v>257.7</v>
      </c>
      <c r="GU295">
        <v>2.1606399999999999</v>
      </c>
      <c r="GV295">
        <v>2.3950200000000001</v>
      </c>
      <c r="GW295">
        <v>1.9982899999999999</v>
      </c>
      <c r="GX295">
        <v>2.7294900000000002</v>
      </c>
      <c r="GY295">
        <v>2.0935100000000002</v>
      </c>
      <c r="GZ295">
        <v>2.3742700000000001</v>
      </c>
      <c r="HA295">
        <v>43.480800000000002</v>
      </c>
      <c r="HB295">
        <v>15.769399999999999</v>
      </c>
      <c r="HC295">
        <v>18</v>
      </c>
      <c r="HD295">
        <v>428.767</v>
      </c>
      <c r="HE295">
        <v>581.51800000000003</v>
      </c>
      <c r="HF295">
        <v>21.735099999999999</v>
      </c>
      <c r="HG295">
        <v>27.964600000000001</v>
      </c>
      <c r="HH295">
        <v>30.000599999999999</v>
      </c>
      <c r="HI295">
        <v>27.923400000000001</v>
      </c>
      <c r="HJ295">
        <v>27.895399999999999</v>
      </c>
      <c r="HK295">
        <v>43.324100000000001</v>
      </c>
      <c r="HL295">
        <v>30.2319</v>
      </c>
      <c r="HM295">
        <v>0</v>
      </c>
      <c r="HN295">
        <v>21.6891</v>
      </c>
      <c r="HO295">
        <v>790.125</v>
      </c>
      <c r="HP295">
        <v>19.4773</v>
      </c>
      <c r="HQ295">
        <v>96.647999999999996</v>
      </c>
      <c r="HR295">
        <v>100.309</v>
      </c>
    </row>
    <row r="296" spans="1:226" x14ac:dyDescent="0.2">
      <c r="A296">
        <v>280</v>
      </c>
      <c r="B296">
        <v>1657226967</v>
      </c>
      <c r="C296">
        <v>3300.5</v>
      </c>
      <c r="D296" t="s">
        <v>921</v>
      </c>
      <c r="E296" t="s">
        <v>922</v>
      </c>
      <c r="F296">
        <v>5</v>
      </c>
      <c r="G296" t="s">
        <v>832</v>
      </c>
      <c r="H296" t="s">
        <v>354</v>
      </c>
      <c r="I296">
        <v>1657226964.5</v>
      </c>
      <c r="J296">
        <f t="shared" si="136"/>
        <v>3.8922789009814304E-3</v>
      </c>
      <c r="K296">
        <f t="shared" si="137"/>
        <v>3.8922789009814305</v>
      </c>
      <c r="L296">
        <f t="shared" si="138"/>
        <v>25.285292456167312</v>
      </c>
      <c r="M296">
        <f t="shared" si="139"/>
        <v>720.06899999999996</v>
      </c>
      <c r="N296">
        <f t="shared" si="140"/>
        <v>457.2730192402837</v>
      </c>
      <c r="O296">
        <f t="shared" si="141"/>
        <v>31.553632926028424</v>
      </c>
      <c r="P296">
        <f t="shared" si="142"/>
        <v>49.687586958795059</v>
      </c>
      <c r="Q296">
        <f t="shared" si="143"/>
        <v>0.17385244926341306</v>
      </c>
      <c r="R296">
        <f t="shared" si="144"/>
        <v>2.3248216543234435</v>
      </c>
      <c r="S296">
        <f t="shared" si="145"/>
        <v>0.16693926823346808</v>
      </c>
      <c r="T296">
        <f t="shared" si="146"/>
        <v>0.10493525862461903</v>
      </c>
      <c r="U296">
        <f t="shared" si="147"/>
        <v>321.52260833333372</v>
      </c>
      <c r="V296">
        <f t="shared" si="148"/>
        <v>26.808446800245701</v>
      </c>
      <c r="W296">
        <f t="shared" si="149"/>
        <v>25.078044444444402</v>
      </c>
      <c r="X296">
        <f t="shared" si="150"/>
        <v>3.1945025482731904</v>
      </c>
      <c r="Y296">
        <f t="shared" si="151"/>
        <v>49.497428925138045</v>
      </c>
      <c r="Z296">
        <f t="shared" si="152"/>
        <v>1.6420219892500387</v>
      </c>
      <c r="AA296">
        <f t="shared" si="153"/>
        <v>3.3173884480616169</v>
      </c>
      <c r="AB296">
        <f t="shared" si="154"/>
        <v>1.5524805590231516</v>
      </c>
      <c r="AC296">
        <f t="shared" si="155"/>
        <v>-171.64949953328107</v>
      </c>
      <c r="AD296">
        <f t="shared" si="156"/>
        <v>79.58961611255171</v>
      </c>
      <c r="AE296">
        <f t="shared" si="157"/>
        <v>7.2703529331862127</v>
      </c>
      <c r="AF296">
        <f t="shared" si="158"/>
        <v>236.73307784579055</v>
      </c>
      <c r="AG296">
        <f t="shared" si="159"/>
        <v>42.610642251663762</v>
      </c>
      <c r="AH296">
        <f t="shared" si="160"/>
        <v>3.8750220068683223</v>
      </c>
      <c r="AI296">
        <f t="shared" si="161"/>
        <v>25.285292456167312</v>
      </c>
      <c r="AJ296">
        <v>787.17866735196901</v>
      </c>
      <c r="AK296">
        <v>744.16515151515102</v>
      </c>
      <c r="AL296">
        <v>3.2558473959935301</v>
      </c>
      <c r="AM296">
        <v>66.858535473145096</v>
      </c>
      <c r="AN296">
        <f t="shared" si="162"/>
        <v>3.8922789009814305</v>
      </c>
      <c r="AO296">
        <v>19.2345913615714</v>
      </c>
      <c r="AP296">
        <v>23.799143030303</v>
      </c>
      <c r="AQ296">
        <v>-1.0959256849008901E-3</v>
      </c>
      <c r="AR296">
        <v>77.585442466858296</v>
      </c>
      <c r="AS296">
        <v>16</v>
      </c>
      <c r="AT296">
        <v>3</v>
      </c>
      <c r="AU296">
        <f t="shared" si="163"/>
        <v>1</v>
      </c>
      <c r="AV296">
        <f t="shared" si="164"/>
        <v>0</v>
      </c>
      <c r="AW296">
        <f t="shared" si="165"/>
        <v>36556.14340359073</v>
      </c>
      <c r="AX296">
        <f t="shared" si="166"/>
        <v>2000.0377777777801</v>
      </c>
      <c r="AY296">
        <f t="shared" si="167"/>
        <v>1681.2320333333353</v>
      </c>
      <c r="AZ296">
        <f t="shared" si="168"/>
        <v>0.84060013866404748</v>
      </c>
      <c r="BA296">
        <f t="shared" si="169"/>
        <v>0.16075826762161161</v>
      </c>
      <c r="BB296" s="1">
        <v>6</v>
      </c>
      <c r="BC296">
        <v>0.5</v>
      </c>
      <c r="BD296" t="s">
        <v>355</v>
      </c>
      <c r="BE296">
        <v>2</v>
      </c>
      <c r="BF296" t="b">
        <v>1</v>
      </c>
      <c r="BG296">
        <v>1657226964.5</v>
      </c>
      <c r="BH296">
        <v>720.06899999999996</v>
      </c>
      <c r="BI296">
        <v>774.55322222222196</v>
      </c>
      <c r="BJ296">
        <v>23.7960666666667</v>
      </c>
      <c r="BK296">
        <v>19.256433333333302</v>
      </c>
      <c r="BL296">
        <v>716.04899999999998</v>
      </c>
      <c r="BM296">
        <v>23.4617</v>
      </c>
      <c r="BN296">
        <v>499.97144444444501</v>
      </c>
      <c r="BO296">
        <v>68.904055555555502</v>
      </c>
      <c r="BP296">
        <v>9.98690111111111E-2</v>
      </c>
      <c r="BQ296">
        <v>25.713055555555599</v>
      </c>
      <c r="BR296">
        <v>25.078044444444402</v>
      </c>
      <c r="BS296">
        <v>999.9</v>
      </c>
      <c r="BT296">
        <v>0</v>
      </c>
      <c r="BU296">
        <v>0</v>
      </c>
      <c r="BV296">
        <v>9989.9311111111092</v>
      </c>
      <c r="BW296">
        <v>0</v>
      </c>
      <c r="BX296">
        <v>1766.16222222222</v>
      </c>
      <c r="BY296">
        <v>-54.484266666666699</v>
      </c>
      <c r="BZ296">
        <v>737.62155555555603</v>
      </c>
      <c r="CA296">
        <v>789.76144444444503</v>
      </c>
      <c r="CB296">
        <v>4.5396299999999998</v>
      </c>
      <c r="CC296">
        <v>774.55322222222196</v>
      </c>
      <c r="CD296">
        <v>19.256433333333302</v>
      </c>
      <c r="CE296">
        <v>1.63964666666667</v>
      </c>
      <c r="CF296">
        <v>1.3268455555555601</v>
      </c>
      <c r="CG296">
        <v>14.3365333333333</v>
      </c>
      <c r="CH296">
        <v>11.1064333333333</v>
      </c>
      <c r="CI296">
        <v>2000.0377777777801</v>
      </c>
      <c r="CJ296">
        <v>0.97999666666666696</v>
      </c>
      <c r="CK296">
        <v>2.0003211111111099E-2</v>
      </c>
      <c r="CL296">
        <v>0</v>
      </c>
      <c r="CM296">
        <v>2.4639444444444401</v>
      </c>
      <c r="CN296">
        <v>0</v>
      </c>
      <c r="CO296">
        <v>16536.233333333301</v>
      </c>
      <c r="CP296">
        <v>16705.722222222201</v>
      </c>
      <c r="CQ296">
        <v>47.875</v>
      </c>
      <c r="CR296">
        <v>50.936999999999998</v>
      </c>
      <c r="CS296">
        <v>49.186999999999998</v>
      </c>
      <c r="CT296">
        <v>48.201000000000001</v>
      </c>
      <c r="CU296">
        <v>46.965000000000003</v>
      </c>
      <c r="CV296">
        <v>1960.0277777777801</v>
      </c>
      <c r="CW296">
        <v>40.01</v>
      </c>
      <c r="CX296">
        <v>0</v>
      </c>
      <c r="CY296">
        <v>1651544029.4000001</v>
      </c>
      <c r="CZ296">
        <v>0</v>
      </c>
      <c r="DA296">
        <v>1657211497.5999999</v>
      </c>
      <c r="DB296" t="s">
        <v>356</v>
      </c>
      <c r="DC296">
        <v>1657211493.5999999</v>
      </c>
      <c r="DD296">
        <v>1657211497.5999999</v>
      </c>
      <c r="DE296">
        <v>1</v>
      </c>
      <c r="DF296">
        <v>1.526</v>
      </c>
      <c r="DG296">
        <v>4.4999999999999998E-2</v>
      </c>
      <c r="DH296">
        <v>2.6110000000000002</v>
      </c>
      <c r="DI296">
        <v>0.157</v>
      </c>
      <c r="DJ296">
        <v>420</v>
      </c>
      <c r="DK296">
        <v>20</v>
      </c>
      <c r="DL296">
        <v>0.57999999999999996</v>
      </c>
      <c r="DM296">
        <v>0.22</v>
      </c>
      <c r="DN296">
        <v>-53.810409756097599</v>
      </c>
      <c r="DO296">
        <v>-6.1008397212542702</v>
      </c>
      <c r="DP296">
        <v>0.64880846803775805</v>
      </c>
      <c r="DQ296">
        <v>0</v>
      </c>
      <c r="DR296">
        <v>4.6332458536585399</v>
      </c>
      <c r="DS296">
        <v>-0.52984118466899399</v>
      </c>
      <c r="DT296">
        <v>5.6679484393390003E-2</v>
      </c>
      <c r="DU296">
        <v>0</v>
      </c>
      <c r="DV296">
        <v>0</v>
      </c>
      <c r="DW296">
        <v>2</v>
      </c>
      <c r="DX296" t="s">
        <v>365</v>
      </c>
      <c r="DY296">
        <v>2.85623</v>
      </c>
      <c r="DZ296">
        <v>2.71652</v>
      </c>
      <c r="EA296">
        <v>0.10383299999999999</v>
      </c>
      <c r="EB296">
        <v>0.109264</v>
      </c>
      <c r="EC296">
        <v>7.8364000000000003E-2</v>
      </c>
      <c r="ED296">
        <v>6.75978E-2</v>
      </c>
      <c r="EE296">
        <v>25274.799999999999</v>
      </c>
      <c r="EF296">
        <v>21866.1</v>
      </c>
      <c r="EG296">
        <v>25253.599999999999</v>
      </c>
      <c r="EH296">
        <v>23912.1</v>
      </c>
      <c r="EI296">
        <v>39747.300000000003</v>
      </c>
      <c r="EJ296">
        <v>36918</v>
      </c>
      <c r="EK296">
        <v>45669.7</v>
      </c>
      <c r="EL296">
        <v>42669.7</v>
      </c>
      <c r="EM296">
        <v>1.7849999999999999</v>
      </c>
      <c r="EN296">
        <v>2.03545</v>
      </c>
      <c r="EO296">
        <v>7.7724500000000002E-2</v>
      </c>
      <c r="EP296">
        <v>0</v>
      </c>
      <c r="EQ296">
        <v>23.796299999999999</v>
      </c>
      <c r="ER296">
        <v>999.9</v>
      </c>
      <c r="ES296">
        <v>26.687999999999999</v>
      </c>
      <c r="ET296">
        <v>39.076000000000001</v>
      </c>
      <c r="EU296">
        <v>27.327500000000001</v>
      </c>
      <c r="EV296">
        <v>51.671799999999998</v>
      </c>
      <c r="EW296">
        <v>38.4255</v>
      </c>
      <c r="EX296">
        <v>2</v>
      </c>
      <c r="EY296">
        <v>3.4898400000000003E-2</v>
      </c>
      <c r="EZ296">
        <v>3.2618900000000002</v>
      </c>
      <c r="FA296">
        <v>20.2133</v>
      </c>
      <c r="FB296">
        <v>5.23421</v>
      </c>
      <c r="FC296">
        <v>11.992000000000001</v>
      </c>
      <c r="FD296">
        <v>4.9562999999999997</v>
      </c>
      <c r="FE296">
        <v>3.3039499999999999</v>
      </c>
      <c r="FF296">
        <v>9999</v>
      </c>
      <c r="FG296">
        <v>326.3</v>
      </c>
      <c r="FH296">
        <v>9999</v>
      </c>
      <c r="FI296">
        <v>4929.8</v>
      </c>
      <c r="FJ296">
        <v>1.86829</v>
      </c>
      <c r="FK296">
        <v>1.86402</v>
      </c>
      <c r="FL296">
        <v>1.87147</v>
      </c>
      <c r="FM296">
        <v>1.86263</v>
      </c>
      <c r="FN296">
        <v>1.86192</v>
      </c>
      <c r="FO296">
        <v>1.8683000000000001</v>
      </c>
      <c r="FP296">
        <v>1.8585100000000001</v>
      </c>
      <c r="FQ296">
        <v>1.8647</v>
      </c>
      <c r="FR296">
        <v>5</v>
      </c>
      <c r="FS296">
        <v>0</v>
      </c>
      <c r="FT296">
        <v>0</v>
      </c>
      <c r="FU296">
        <v>0</v>
      </c>
      <c r="FV296" t="s">
        <v>358</v>
      </c>
      <c r="FW296" t="s">
        <v>359</v>
      </c>
      <c r="FX296" t="s">
        <v>360</v>
      </c>
      <c r="FY296" t="s">
        <v>360</v>
      </c>
      <c r="FZ296" t="s">
        <v>360</v>
      </c>
      <c r="GA296" t="s">
        <v>360</v>
      </c>
      <c r="GB296">
        <v>0</v>
      </c>
      <c r="GC296">
        <v>100</v>
      </c>
      <c r="GD296">
        <v>100</v>
      </c>
      <c r="GE296">
        <v>4.0389999999999997</v>
      </c>
      <c r="GF296">
        <v>0.33460000000000001</v>
      </c>
      <c r="GG296">
        <v>1.64354498451179</v>
      </c>
      <c r="GH296">
        <v>4.8697645535604704E-3</v>
      </c>
      <c r="GI296">
        <v>-2.9716501002383001E-6</v>
      </c>
      <c r="GJ296">
        <v>1.12513468715282E-9</v>
      </c>
      <c r="GK296">
        <v>-5.6040547963591501E-2</v>
      </c>
      <c r="GL296">
        <v>-3.4440246100026599E-2</v>
      </c>
      <c r="GM296">
        <v>3.75033726110429E-3</v>
      </c>
      <c r="GN296">
        <v>-6.7053370517907205E-5</v>
      </c>
      <c r="GO296">
        <v>20</v>
      </c>
      <c r="GP296">
        <v>2120</v>
      </c>
      <c r="GQ296">
        <v>2</v>
      </c>
      <c r="GR296">
        <v>25</v>
      </c>
      <c r="GS296">
        <v>257.89999999999998</v>
      </c>
      <c r="GT296">
        <v>257.8</v>
      </c>
      <c r="GU296">
        <v>2.1997100000000001</v>
      </c>
      <c r="GV296">
        <v>2.3974600000000001</v>
      </c>
      <c r="GW296">
        <v>1.9982899999999999</v>
      </c>
      <c r="GX296">
        <v>2.7294900000000002</v>
      </c>
      <c r="GY296">
        <v>2.0935100000000002</v>
      </c>
      <c r="GZ296">
        <v>2.3779300000000001</v>
      </c>
      <c r="HA296">
        <v>43.508099999999999</v>
      </c>
      <c r="HB296">
        <v>15.7781</v>
      </c>
      <c r="HC296">
        <v>18</v>
      </c>
      <c r="HD296">
        <v>428.637</v>
      </c>
      <c r="HE296">
        <v>581.91099999999994</v>
      </c>
      <c r="HF296">
        <v>21.631799999999998</v>
      </c>
      <c r="HG296">
        <v>27.9618</v>
      </c>
      <c r="HH296">
        <v>29.999500000000001</v>
      </c>
      <c r="HI296">
        <v>27.921199999999999</v>
      </c>
      <c r="HJ296">
        <v>27.8931</v>
      </c>
      <c r="HK296">
        <v>44.030299999999997</v>
      </c>
      <c r="HL296">
        <v>29.6417</v>
      </c>
      <c r="HM296">
        <v>0</v>
      </c>
      <c r="HN296">
        <v>21.610199999999999</v>
      </c>
      <c r="HO296">
        <v>810.25400000000002</v>
      </c>
      <c r="HP296">
        <v>19.536100000000001</v>
      </c>
      <c r="HQ296">
        <v>96.646100000000004</v>
      </c>
      <c r="HR296">
        <v>100.307</v>
      </c>
    </row>
    <row r="297" spans="1:226" x14ac:dyDescent="0.2">
      <c r="A297">
        <v>281</v>
      </c>
      <c r="B297">
        <v>1657226972</v>
      </c>
      <c r="C297">
        <v>3305.5</v>
      </c>
      <c r="D297" t="s">
        <v>923</v>
      </c>
      <c r="E297" t="s">
        <v>924</v>
      </c>
      <c r="F297">
        <v>5</v>
      </c>
      <c r="G297" t="s">
        <v>832</v>
      </c>
      <c r="H297" t="s">
        <v>354</v>
      </c>
      <c r="I297">
        <v>1657226969.2</v>
      </c>
      <c r="J297">
        <f t="shared" si="136"/>
        <v>3.8842025502828273E-3</v>
      </c>
      <c r="K297">
        <f t="shared" si="137"/>
        <v>3.8842025502828275</v>
      </c>
      <c r="L297">
        <f t="shared" si="138"/>
        <v>25.571583893407396</v>
      </c>
      <c r="M297">
        <f t="shared" si="139"/>
        <v>735.17020000000002</v>
      </c>
      <c r="N297">
        <f t="shared" si="140"/>
        <v>468.94756495899861</v>
      </c>
      <c r="O297">
        <f t="shared" si="141"/>
        <v>32.359387450500876</v>
      </c>
      <c r="P297">
        <f t="shared" si="142"/>
        <v>50.729887777415406</v>
      </c>
      <c r="Q297">
        <f t="shared" si="143"/>
        <v>0.17367537939778216</v>
      </c>
      <c r="R297">
        <f t="shared" si="144"/>
        <v>2.3283494382754952</v>
      </c>
      <c r="S297">
        <f t="shared" si="145"/>
        <v>0.16678598057031011</v>
      </c>
      <c r="T297">
        <f t="shared" si="146"/>
        <v>0.10483745131534816</v>
      </c>
      <c r="U297">
        <f t="shared" si="147"/>
        <v>321.51753659999997</v>
      </c>
      <c r="V297">
        <f t="shared" si="148"/>
        <v>26.808953715555049</v>
      </c>
      <c r="W297">
        <f t="shared" si="149"/>
        <v>25.07752</v>
      </c>
      <c r="X297">
        <f t="shared" si="150"/>
        <v>3.1944027260326027</v>
      </c>
      <c r="Y297">
        <f t="shared" si="151"/>
        <v>49.550494298038203</v>
      </c>
      <c r="Z297">
        <f t="shared" si="152"/>
        <v>1.6437301699381708</v>
      </c>
      <c r="AA297">
        <f t="shared" si="153"/>
        <v>3.3172830931844999</v>
      </c>
      <c r="AB297">
        <f t="shared" si="154"/>
        <v>1.5506725560944319</v>
      </c>
      <c r="AC297">
        <f t="shared" si="155"/>
        <v>-171.29333246747268</v>
      </c>
      <c r="AD297">
        <f t="shared" si="156"/>
        <v>79.708994071856097</v>
      </c>
      <c r="AE297">
        <f t="shared" si="157"/>
        <v>7.2701869805658834</v>
      </c>
      <c r="AF297">
        <f t="shared" si="158"/>
        <v>237.20338518494927</v>
      </c>
      <c r="AG297">
        <f t="shared" si="159"/>
        <v>43.2765540750638</v>
      </c>
      <c r="AH297">
        <f t="shared" si="160"/>
        <v>3.8268190603611423</v>
      </c>
      <c r="AI297">
        <f t="shared" si="161"/>
        <v>25.571583893407396</v>
      </c>
      <c r="AJ297">
        <v>804.47566274713097</v>
      </c>
      <c r="AK297">
        <v>760.81840606060598</v>
      </c>
      <c r="AL297">
        <v>3.3348880083387802</v>
      </c>
      <c r="AM297">
        <v>66.858535473145096</v>
      </c>
      <c r="AN297">
        <f t="shared" si="162"/>
        <v>3.8842025502828275</v>
      </c>
      <c r="AO297">
        <v>19.326881206700499</v>
      </c>
      <c r="AP297">
        <v>23.842100606060601</v>
      </c>
      <c r="AQ297">
        <v>8.0666010539696201E-3</v>
      </c>
      <c r="AR297">
        <v>77.585442466858296</v>
      </c>
      <c r="AS297">
        <v>16</v>
      </c>
      <c r="AT297">
        <v>3</v>
      </c>
      <c r="AU297">
        <f t="shared" si="163"/>
        <v>1</v>
      </c>
      <c r="AV297">
        <f t="shared" si="164"/>
        <v>0</v>
      </c>
      <c r="AW297">
        <f t="shared" si="165"/>
        <v>36640.744482926151</v>
      </c>
      <c r="AX297">
        <f t="shared" si="166"/>
        <v>2000.0060000000001</v>
      </c>
      <c r="AY297">
        <f t="shared" si="167"/>
        <v>1681.20534</v>
      </c>
      <c r="AZ297">
        <f t="shared" si="168"/>
        <v>0.84060014819955531</v>
      </c>
      <c r="BA297">
        <f t="shared" si="169"/>
        <v>0.16075828602514192</v>
      </c>
      <c r="BB297" s="1">
        <v>6</v>
      </c>
      <c r="BC297">
        <v>0.5</v>
      </c>
      <c r="BD297" t="s">
        <v>355</v>
      </c>
      <c r="BE297">
        <v>2</v>
      </c>
      <c r="BF297" t="b">
        <v>1</v>
      </c>
      <c r="BG297">
        <v>1657226969.2</v>
      </c>
      <c r="BH297">
        <v>735.17020000000002</v>
      </c>
      <c r="BI297">
        <v>790.47829999999999</v>
      </c>
      <c r="BJ297">
        <v>23.820699999999999</v>
      </c>
      <c r="BK297">
        <v>19.337890000000002</v>
      </c>
      <c r="BL297">
        <v>731.11519999999996</v>
      </c>
      <c r="BM297">
        <v>23.485610000000001</v>
      </c>
      <c r="BN297">
        <v>499.9982</v>
      </c>
      <c r="BO297">
        <v>68.904250000000005</v>
      </c>
      <c r="BP297">
        <v>0.10002653</v>
      </c>
      <c r="BQ297">
        <v>25.712520000000001</v>
      </c>
      <c r="BR297">
        <v>25.07752</v>
      </c>
      <c r="BS297">
        <v>999.9</v>
      </c>
      <c r="BT297">
        <v>0</v>
      </c>
      <c r="BU297">
        <v>0</v>
      </c>
      <c r="BV297">
        <v>10013.99</v>
      </c>
      <c r="BW297">
        <v>0</v>
      </c>
      <c r="BX297">
        <v>1769.414</v>
      </c>
      <c r="BY297">
        <v>-55.307960000000001</v>
      </c>
      <c r="BZ297">
        <v>753.11</v>
      </c>
      <c r="CA297">
        <v>806.06610000000001</v>
      </c>
      <c r="CB297">
        <v>4.4827959999999996</v>
      </c>
      <c r="CC297">
        <v>790.47829999999999</v>
      </c>
      <c r="CD297">
        <v>19.337890000000002</v>
      </c>
      <c r="CE297">
        <v>1.641348</v>
      </c>
      <c r="CF297">
        <v>1.332463</v>
      </c>
      <c r="CG297">
        <v>14.35257</v>
      </c>
      <c r="CH297">
        <v>11.1701</v>
      </c>
      <c r="CI297">
        <v>2000.0060000000001</v>
      </c>
      <c r="CJ297">
        <v>0.9799966</v>
      </c>
      <c r="CK297">
        <v>2.0003279999999998E-2</v>
      </c>
      <c r="CL297">
        <v>0</v>
      </c>
      <c r="CM297">
        <v>2.5925099999999999</v>
      </c>
      <c r="CN297">
        <v>0</v>
      </c>
      <c r="CO297">
        <v>16651.61</v>
      </c>
      <c r="CP297">
        <v>16705.439999999999</v>
      </c>
      <c r="CQ297">
        <v>47.875</v>
      </c>
      <c r="CR297">
        <v>50.936999999999998</v>
      </c>
      <c r="CS297">
        <v>49.186999999999998</v>
      </c>
      <c r="CT297">
        <v>48.212200000000003</v>
      </c>
      <c r="CU297">
        <v>46.981099999999998</v>
      </c>
      <c r="CV297">
        <v>1959.9960000000001</v>
      </c>
      <c r="CW297">
        <v>40.01</v>
      </c>
      <c r="CX297">
        <v>0</v>
      </c>
      <c r="CY297">
        <v>1651544034.2</v>
      </c>
      <c r="CZ297">
        <v>0</v>
      </c>
      <c r="DA297">
        <v>1657211497.5999999</v>
      </c>
      <c r="DB297" t="s">
        <v>356</v>
      </c>
      <c r="DC297">
        <v>1657211493.5999999</v>
      </c>
      <c r="DD297">
        <v>1657211497.5999999</v>
      </c>
      <c r="DE297">
        <v>1</v>
      </c>
      <c r="DF297">
        <v>1.526</v>
      </c>
      <c r="DG297">
        <v>4.4999999999999998E-2</v>
      </c>
      <c r="DH297">
        <v>2.6110000000000002</v>
      </c>
      <c r="DI297">
        <v>0.157</v>
      </c>
      <c r="DJ297">
        <v>420</v>
      </c>
      <c r="DK297">
        <v>20</v>
      </c>
      <c r="DL297">
        <v>0.57999999999999996</v>
      </c>
      <c r="DM297">
        <v>0.22</v>
      </c>
      <c r="DN297">
        <v>-54.3097536585366</v>
      </c>
      <c r="DO297">
        <v>-5.3856439024389804</v>
      </c>
      <c r="DP297">
        <v>0.561261920987011</v>
      </c>
      <c r="DQ297">
        <v>0</v>
      </c>
      <c r="DR297">
        <v>4.5948236585365896</v>
      </c>
      <c r="DS297">
        <v>-0.74592982578396005</v>
      </c>
      <c r="DT297">
        <v>7.4995457935833398E-2</v>
      </c>
      <c r="DU297">
        <v>0</v>
      </c>
      <c r="DV297">
        <v>0</v>
      </c>
      <c r="DW297">
        <v>2</v>
      </c>
      <c r="DX297" t="s">
        <v>365</v>
      </c>
      <c r="DY297">
        <v>2.8562699999999999</v>
      </c>
      <c r="DZ297">
        <v>2.7167300000000001</v>
      </c>
      <c r="EA297">
        <v>0.105411</v>
      </c>
      <c r="EB297">
        <v>0.11085399999999999</v>
      </c>
      <c r="EC297">
        <v>7.8468099999999999E-2</v>
      </c>
      <c r="ED297">
        <v>6.7781400000000006E-2</v>
      </c>
      <c r="EE297">
        <v>25230.9</v>
      </c>
      <c r="EF297">
        <v>21827.3</v>
      </c>
      <c r="EG297">
        <v>25254.2</v>
      </c>
      <c r="EH297">
        <v>23912.3</v>
      </c>
      <c r="EI297">
        <v>39744</v>
      </c>
      <c r="EJ297">
        <v>36911</v>
      </c>
      <c r="EK297">
        <v>45671</v>
      </c>
      <c r="EL297">
        <v>42670</v>
      </c>
      <c r="EM297">
        <v>1.78495</v>
      </c>
      <c r="EN297">
        <v>2.0354000000000001</v>
      </c>
      <c r="EO297">
        <v>7.8186400000000003E-2</v>
      </c>
      <c r="EP297">
        <v>0</v>
      </c>
      <c r="EQ297">
        <v>23.799600000000002</v>
      </c>
      <c r="ER297">
        <v>999.9</v>
      </c>
      <c r="ES297">
        <v>26.687999999999999</v>
      </c>
      <c r="ET297">
        <v>39.095999999999997</v>
      </c>
      <c r="EU297">
        <v>27.3566</v>
      </c>
      <c r="EV297">
        <v>51.291800000000002</v>
      </c>
      <c r="EW297">
        <v>38.409500000000001</v>
      </c>
      <c r="EX297">
        <v>2</v>
      </c>
      <c r="EY297">
        <v>3.3915099999999997E-2</v>
      </c>
      <c r="EZ297">
        <v>3.1594000000000002</v>
      </c>
      <c r="FA297">
        <v>20.215699999999998</v>
      </c>
      <c r="FB297">
        <v>5.2337600000000002</v>
      </c>
      <c r="FC297">
        <v>11.992000000000001</v>
      </c>
      <c r="FD297">
        <v>4.9561500000000001</v>
      </c>
      <c r="FE297">
        <v>3.3039499999999999</v>
      </c>
      <c r="FF297">
        <v>9999</v>
      </c>
      <c r="FG297">
        <v>326.3</v>
      </c>
      <c r="FH297">
        <v>9999</v>
      </c>
      <c r="FI297">
        <v>4929.8</v>
      </c>
      <c r="FJ297">
        <v>1.8682799999999999</v>
      </c>
      <c r="FK297">
        <v>1.8640099999999999</v>
      </c>
      <c r="FL297">
        <v>1.8714900000000001</v>
      </c>
      <c r="FM297">
        <v>1.8626400000000001</v>
      </c>
      <c r="FN297">
        <v>1.8619300000000001</v>
      </c>
      <c r="FO297">
        <v>1.8683000000000001</v>
      </c>
      <c r="FP297">
        <v>1.8585100000000001</v>
      </c>
      <c r="FQ297">
        <v>1.8647199999999999</v>
      </c>
      <c r="FR297">
        <v>5</v>
      </c>
      <c r="FS297">
        <v>0</v>
      </c>
      <c r="FT297">
        <v>0</v>
      </c>
      <c r="FU297">
        <v>0</v>
      </c>
      <c r="FV297" t="s">
        <v>358</v>
      </c>
      <c r="FW297" t="s">
        <v>359</v>
      </c>
      <c r="FX297" t="s">
        <v>360</v>
      </c>
      <c r="FY297" t="s">
        <v>360</v>
      </c>
      <c r="FZ297" t="s">
        <v>360</v>
      </c>
      <c r="GA297" t="s">
        <v>360</v>
      </c>
      <c r="GB297">
        <v>0</v>
      </c>
      <c r="GC297">
        <v>100</v>
      </c>
      <c r="GD297">
        <v>100</v>
      </c>
      <c r="GE297">
        <v>4.077</v>
      </c>
      <c r="GF297">
        <v>0.33589999999999998</v>
      </c>
      <c r="GG297">
        <v>1.64354498451179</v>
      </c>
      <c r="GH297">
        <v>4.8697645535604704E-3</v>
      </c>
      <c r="GI297">
        <v>-2.9716501002383001E-6</v>
      </c>
      <c r="GJ297">
        <v>1.12513468715282E-9</v>
      </c>
      <c r="GK297">
        <v>-5.6040547963591501E-2</v>
      </c>
      <c r="GL297">
        <v>-3.4440246100026599E-2</v>
      </c>
      <c r="GM297">
        <v>3.75033726110429E-3</v>
      </c>
      <c r="GN297">
        <v>-6.7053370517907205E-5</v>
      </c>
      <c r="GO297">
        <v>20</v>
      </c>
      <c r="GP297">
        <v>2120</v>
      </c>
      <c r="GQ297">
        <v>2</v>
      </c>
      <c r="GR297">
        <v>25</v>
      </c>
      <c r="GS297">
        <v>258</v>
      </c>
      <c r="GT297">
        <v>257.89999999999998</v>
      </c>
      <c r="GU297">
        <v>2.2338900000000002</v>
      </c>
      <c r="GV297">
        <v>2.3962400000000001</v>
      </c>
      <c r="GW297">
        <v>1.9982899999999999</v>
      </c>
      <c r="GX297">
        <v>2.7294900000000002</v>
      </c>
      <c r="GY297">
        <v>2.0935100000000002</v>
      </c>
      <c r="GZ297">
        <v>2.3815900000000001</v>
      </c>
      <c r="HA297">
        <v>43.508099999999999</v>
      </c>
      <c r="HB297">
        <v>15.769399999999999</v>
      </c>
      <c r="HC297">
        <v>18</v>
      </c>
      <c r="HD297">
        <v>428.596</v>
      </c>
      <c r="HE297">
        <v>581.84699999999998</v>
      </c>
      <c r="HF297">
        <v>21.5657</v>
      </c>
      <c r="HG297">
        <v>27.9575</v>
      </c>
      <c r="HH297">
        <v>29.999199999999998</v>
      </c>
      <c r="HI297">
        <v>27.9193</v>
      </c>
      <c r="HJ297">
        <v>27.890699999999999</v>
      </c>
      <c r="HK297">
        <v>44.775100000000002</v>
      </c>
      <c r="HL297">
        <v>29.340599999999998</v>
      </c>
      <c r="HM297">
        <v>0</v>
      </c>
      <c r="HN297">
        <v>21.533799999999999</v>
      </c>
      <c r="HO297">
        <v>823.65700000000004</v>
      </c>
      <c r="HP297">
        <v>19.559100000000001</v>
      </c>
      <c r="HQ297">
        <v>96.648700000000005</v>
      </c>
      <c r="HR297">
        <v>100.30800000000001</v>
      </c>
    </row>
    <row r="298" spans="1:226" x14ac:dyDescent="0.2">
      <c r="A298">
        <v>282</v>
      </c>
      <c r="B298">
        <v>1657226977</v>
      </c>
      <c r="C298">
        <v>3310.5</v>
      </c>
      <c r="D298" t="s">
        <v>925</v>
      </c>
      <c r="E298" t="s">
        <v>926</v>
      </c>
      <c r="F298">
        <v>5</v>
      </c>
      <c r="G298" t="s">
        <v>832</v>
      </c>
      <c r="H298" t="s">
        <v>354</v>
      </c>
      <c r="I298">
        <v>1657226974.5</v>
      </c>
      <c r="J298">
        <f t="shared" si="136"/>
        <v>3.8622098183951309E-3</v>
      </c>
      <c r="K298">
        <f t="shared" si="137"/>
        <v>3.8622098183951308</v>
      </c>
      <c r="L298">
        <f t="shared" si="138"/>
        <v>25.645863849740721</v>
      </c>
      <c r="M298">
        <f t="shared" si="139"/>
        <v>752.51511111111097</v>
      </c>
      <c r="N298">
        <f t="shared" si="140"/>
        <v>483.6595556798992</v>
      </c>
      <c r="O298">
        <f t="shared" si="141"/>
        <v>33.374214988832129</v>
      </c>
      <c r="P298">
        <f t="shared" si="142"/>
        <v>51.926196444651104</v>
      </c>
      <c r="Q298">
        <f t="shared" si="143"/>
        <v>0.17269264938941603</v>
      </c>
      <c r="R298">
        <f t="shared" si="144"/>
        <v>2.3307986146159863</v>
      </c>
      <c r="S298">
        <f t="shared" si="145"/>
        <v>0.16588620751927954</v>
      </c>
      <c r="T298">
        <f t="shared" si="146"/>
        <v>0.1042680586326174</v>
      </c>
      <c r="U298">
        <f t="shared" si="147"/>
        <v>321.50705424057884</v>
      </c>
      <c r="V298">
        <f t="shared" si="148"/>
        <v>26.822111391547917</v>
      </c>
      <c r="W298">
        <f t="shared" si="149"/>
        <v>25.091433333333299</v>
      </c>
      <c r="X298">
        <f t="shared" si="150"/>
        <v>3.1970518994917825</v>
      </c>
      <c r="Y298">
        <f t="shared" si="151"/>
        <v>49.624215759199309</v>
      </c>
      <c r="Z298">
        <f t="shared" si="152"/>
        <v>1.6468811000373373</v>
      </c>
      <c r="AA298">
        <f t="shared" si="153"/>
        <v>3.3187045373750608</v>
      </c>
      <c r="AB298">
        <f t="shared" si="154"/>
        <v>1.5501707994544451</v>
      </c>
      <c r="AC298">
        <f t="shared" si="155"/>
        <v>-170.32345299122528</v>
      </c>
      <c r="AD298">
        <f t="shared" si="156"/>
        <v>78.952326968857165</v>
      </c>
      <c r="AE298">
        <f t="shared" si="157"/>
        <v>7.1943693627544105</v>
      </c>
      <c r="AF298">
        <f t="shared" si="158"/>
        <v>237.33029758096512</v>
      </c>
      <c r="AG298">
        <f t="shared" si="159"/>
        <v>43.457870053355947</v>
      </c>
      <c r="AH298">
        <f t="shared" si="160"/>
        <v>3.8088889810598507</v>
      </c>
      <c r="AI298">
        <f t="shared" si="161"/>
        <v>25.645863849740721</v>
      </c>
      <c r="AJ298">
        <v>821.52092705468397</v>
      </c>
      <c r="AK298">
        <v>777.64679999999998</v>
      </c>
      <c r="AL298">
        <v>3.3690655395448799</v>
      </c>
      <c r="AM298">
        <v>66.858535473145096</v>
      </c>
      <c r="AN298">
        <f t="shared" si="162"/>
        <v>3.8622098183951308</v>
      </c>
      <c r="AO298">
        <v>19.391257367015001</v>
      </c>
      <c r="AP298">
        <v>23.879444848484798</v>
      </c>
      <c r="AQ298">
        <v>8.2628338222101808E-3</v>
      </c>
      <c r="AR298">
        <v>77.585442466858296</v>
      </c>
      <c r="AS298">
        <v>16</v>
      </c>
      <c r="AT298">
        <v>3</v>
      </c>
      <c r="AU298">
        <f t="shared" si="163"/>
        <v>1</v>
      </c>
      <c r="AV298">
        <f t="shared" si="164"/>
        <v>0</v>
      </c>
      <c r="AW298">
        <f t="shared" si="165"/>
        <v>36698.538172514724</v>
      </c>
      <c r="AX298">
        <f t="shared" si="166"/>
        <v>1999.9411111111101</v>
      </c>
      <c r="AY298">
        <f t="shared" si="167"/>
        <v>1681.1507680002992</v>
      </c>
      <c r="AZ298">
        <f t="shared" si="168"/>
        <v>0.84060013500412512</v>
      </c>
      <c r="BA298">
        <f t="shared" si="169"/>
        <v>0.1607582605579615</v>
      </c>
      <c r="BB298" s="1">
        <v>6</v>
      </c>
      <c r="BC298">
        <v>0.5</v>
      </c>
      <c r="BD298" t="s">
        <v>355</v>
      </c>
      <c r="BE298">
        <v>2</v>
      </c>
      <c r="BF298" t="b">
        <v>1</v>
      </c>
      <c r="BG298">
        <v>1657226974.5</v>
      </c>
      <c r="BH298">
        <v>752.51511111111097</v>
      </c>
      <c r="BI298">
        <v>808.10111111111098</v>
      </c>
      <c r="BJ298">
        <v>23.866622222222201</v>
      </c>
      <c r="BK298">
        <v>19.405277777777801</v>
      </c>
      <c r="BL298">
        <v>748.41988888888898</v>
      </c>
      <c r="BM298">
        <v>23.530166666666702</v>
      </c>
      <c r="BN298">
        <v>500.026444444444</v>
      </c>
      <c r="BO298">
        <v>68.903511111111101</v>
      </c>
      <c r="BP298">
        <v>0.100015433333333</v>
      </c>
      <c r="BQ298">
        <v>25.719744444444402</v>
      </c>
      <c r="BR298">
        <v>25.091433333333299</v>
      </c>
      <c r="BS298">
        <v>999.9</v>
      </c>
      <c r="BT298">
        <v>0</v>
      </c>
      <c r="BU298">
        <v>0</v>
      </c>
      <c r="BV298">
        <v>10030.833333333299</v>
      </c>
      <c r="BW298">
        <v>0</v>
      </c>
      <c r="BX298">
        <v>1771.86</v>
      </c>
      <c r="BY298">
        <v>-55.585722222222202</v>
      </c>
      <c r="BZ298">
        <v>770.91444444444403</v>
      </c>
      <c r="CA298">
        <v>824.09288888888898</v>
      </c>
      <c r="CB298">
        <v>4.4613477777777799</v>
      </c>
      <c r="CC298">
        <v>808.10111111111098</v>
      </c>
      <c r="CD298">
        <v>19.405277777777801</v>
      </c>
      <c r="CE298">
        <v>1.64449444444444</v>
      </c>
      <c r="CF298">
        <v>1.3370922222222199</v>
      </c>
      <c r="CG298">
        <v>14.3821888888889</v>
      </c>
      <c r="CH298">
        <v>11.222388888888901</v>
      </c>
      <c r="CI298">
        <v>1999.9411111111101</v>
      </c>
      <c r="CJ298">
        <v>0.97999666666666696</v>
      </c>
      <c r="CK298">
        <v>2.0003211111111099E-2</v>
      </c>
      <c r="CL298">
        <v>0</v>
      </c>
      <c r="CM298">
        <v>2.3750888888888899</v>
      </c>
      <c r="CN298">
        <v>0</v>
      </c>
      <c r="CO298">
        <v>16747.777777777799</v>
      </c>
      <c r="CP298">
        <v>16704.900000000001</v>
      </c>
      <c r="CQ298">
        <v>47.875</v>
      </c>
      <c r="CR298">
        <v>50.936999999999998</v>
      </c>
      <c r="CS298">
        <v>49.186999999999998</v>
      </c>
      <c r="CT298">
        <v>48.222000000000001</v>
      </c>
      <c r="CU298">
        <v>46.985999999999997</v>
      </c>
      <c r="CV298">
        <v>1959.9311111111101</v>
      </c>
      <c r="CW298">
        <v>40.007777777777797</v>
      </c>
      <c r="CX298">
        <v>0</v>
      </c>
      <c r="CY298">
        <v>1651544039.5999999</v>
      </c>
      <c r="CZ298">
        <v>0</v>
      </c>
      <c r="DA298">
        <v>1657211497.5999999</v>
      </c>
      <c r="DB298" t="s">
        <v>356</v>
      </c>
      <c r="DC298">
        <v>1657211493.5999999</v>
      </c>
      <c r="DD298">
        <v>1657211497.5999999</v>
      </c>
      <c r="DE298">
        <v>1</v>
      </c>
      <c r="DF298">
        <v>1.526</v>
      </c>
      <c r="DG298">
        <v>4.4999999999999998E-2</v>
      </c>
      <c r="DH298">
        <v>2.6110000000000002</v>
      </c>
      <c r="DI298">
        <v>0.157</v>
      </c>
      <c r="DJ298">
        <v>420</v>
      </c>
      <c r="DK298">
        <v>20</v>
      </c>
      <c r="DL298">
        <v>0.57999999999999996</v>
      </c>
      <c r="DM298">
        <v>0.22</v>
      </c>
      <c r="DN298">
        <v>-54.855985365853599</v>
      </c>
      <c r="DO298">
        <v>-6.0057972125436896</v>
      </c>
      <c r="DP298">
        <v>0.623941611777731</v>
      </c>
      <c r="DQ298">
        <v>0</v>
      </c>
      <c r="DR298">
        <v>4.53233487804878</v>
      </c>
      <c r="DS298">
        <v>-0.66867616724739598</v>
      </c>
      <c r="DT298">
        <v>6.8399342320399403E-2</v>
      </c>
      <c r="DU298">
        <v>0</v>
      </c>
      <c r="DV298">
        <v>0</v>
      </c>
      <c r="DW298">
        <v>2</v>
      </c>
      <c r="DX298" t="s">
        <v>365</v>
      </c>
      <c r="DY298">
        <v>2.8562599999999998</v>
      </c>
      <c r="DZ298">
        <v>2.7166800000000002</v>
      </c>
      <c r="EA298">
        <v>0.106985</v>
      </c>
      <c r="EB298">
        <v>0.112373</v>
      </c>
      <c r="EC298">
        <v>7.8554100000000002E-2</v>
      </c>
      <c r="ED298">
        <v>6.7932500000000007E-2</v>
      </c>
      <c r="EE298">
        <v>25187.1</v>
      </c>
      <c r="EF298">
        <v>21790.400000000001</v>
      </c>
      <c r="EG298">
        <v>25254.7</v>
      </c>
      <c r="EH298">
        <v>23912.7</v>
      </c>
      <c r="EI298">
        <v>39740.5</v>
      </c>
      <c r="EJ298">
        <v>36905.800000000003</v>
      </c>
      <c r="EK298">
        <v>45671.3</v>
      </c>
      <c r="EL298">
        <v>42670.8</v>
      </c>
      <c r="EM298">
        <v>1.78485</v>
      </c>
      <c r="EN298">
        <v>2.0355500000000002</v>
      </c>
      <c r="EO298">
        <v>7.8249700000000005E-2</v>
      </c>
      <c r="EP298">
        <v>0</v>
      </c>
      <c r="EQ298">
        <v>23.810700000000001</v>
      </c>
      <c r="ER298">
        <v>999.9</v>
      </c>
      <c r="ES298">
        <v>26.632999999999999</v>
      </c>
      <c r="ET298">
        <v>39.095999999999997</v>
      </c>
      <c r="EU298">
        <v>27.300799999999999</v>
      </c>
      <c r="EV298">
        <v>50.941800000000001</v>
      </c>
      <c r="EW298">
        <v>38.3934</v>
      </c>
      <c r="EX298">
        <v>2</v>
      </c>
      <c r="EY298">
        <v>3.3694099999999998E-2</v>
      </c>
      <c r="EZ298">
        <v>3.2355299999999998</v>
      </c>
      <c r="FA298">
        <v>20.214600000000001</v>
      </c>
      <c r="FB298">
        <v>5.2339099999999998</v>
      </c>
      <c r="FC298">
        <v>11.992000000000001</v>
      </c>
      <c r="FD298">
        <v>4.9564000000000004</v>
      </c>
      <c r="FE298">
        <v>3.3039999999999998</v>
      </c>
      <c r="FF298">
        <v>9999</v>
      </c>
      <c r="FG298">
        <v>326.3</v>
      </c>
      <c r="FH298">
        <v>9999</v>
      </c>
      <c r="FI298">
        <v>4930</v>
      </c>
      <c r="FJ298">
        <v>1.86829</v>
      </c>
      <c r="FK298">
        <v>1.8640099999999999</v>
      </c>
      <c r="FL298">
        <v>1.8714900000000001</v>
      </c>
      <c r="FM298">
        <v>1.86263</v>
      </c>
      <c r="FN298">
        <v>1.8619399999999999</v>
      </c>
      <c r="FO298">
        <v>1.86829</v>
      </c>
      <c r="FP298">
        <v>1.8585199999999999</v>
      </c>
      <c r="FQ298">
        <v>1.86469</v>
      </c>
      <c r="FR298">
        <v>5</v>
      </c>
      <c r="FS298">
        <v>0</v>
      </c>
      <c r="FT298">
        <v>0</v>
      </c>
      <c r="FU298">
        <v>0</v>
      </c>
      <c r="FV298" t="s">
        <v>358</v>
      </c>
      <c r="FW298" t="s">
        <v>359</v>
      </c>
      <c r="FX298" t="s">
        <v>360</v>
      </c>
      <c r="FY298" t="s">
        <v>360</v>
      </c>
      <c r="FZ298" t="s">
        <v>360</v>
      </c>
      <c r="GA298" t="s">
        <v>360</v>
      </c>
      <c r="GB298">
        <v>0</v>
      </c>
      <c r="GC298">
        <v>100</v>
      </c>
      <c r="GD298">
        <v>100</v>
      </c>
      <c r="GE298">
        <v>4.1139999999999999</v>
      </c>
      <c r="GF298">
        <v>0.33689999999999998</v>
      </c>
      <c r="GG298">
        <v>1.64354498451179</v>
      </c>
      <c r="GH298">
        <v>4.8697645535604704E-3</v>
      </c>
      <c r="GI298">
        <v>-2.9716501002383001E-6</v>
      </c>
      <c r="GJ298">
        <v>1.12513468715282E-9</v>
      </c>
      <c r="GK298">
        <v>-5.6040547963591501E-2</v>
      </c>
      <c r="GL298">
        <v>-3.4440246100026599E-2</v>
      </c>
      <c r="GM298">
        <v>3.75033726110429E-3</v>
      </c>
      <c r="GN298">
        <v>-6.7053370517907205E-5</v>
      </c>
      <c r="GO298">
        <v>20</v>
      </c>
      <c r="GP298">
        <v>2120</v>
      </c>
      <c r="GQ298">
        <v>2</v>
      </c>
      <c r="GR298">
        <v>25</v>
      </c>
      <c r="GS298">
        <v>258.10000000000002</v>
      </c>
      <c r="GT298">
        <v>258</v>
      </c>
      <c r="GU298">
        <v>2.2717299999999998</v>
      </c>
      <c r="GV298">
        <v>2.3999000000000001</v>
      </c>
      <c r="GW298">
        <v>1.9982899999999999</v>
      </c>
      <c r="GX298">
        <v>2.7307100000000002</v>
      </c>
      <c r="GY298">
        <v>2.0935100000000002</v>
      </c>
      <c r="GZ298">
        <v>2.36328</v>
      </c>
      <c r="HA298">
        <v>43.508099999999999</v>
      </c>
      <c r="HB298">
        <v>15.769399999999999</v>
      </c>
      <c r="HC298">
        <v>18</v>
      </c>
      <c r="HD298">
        <v>428.52199999999999</v>
      </c>
      <c r="HE298">
        <v>581.93600000000004</v>
      </c>
      <c r="HF298">
        <v>21.511399999999998</v>
      </c>
      <c r="HG298">
        <v>27.954599999999999</v>
      </c>
      <c r="HH298">
        <v>29.999700000000001</v>
      </c>
      <c r="HI298">
        <v>27.917000000000002</v>
      </c>
      <c r="HJ298">
        <v>27.888300000000001</v>
      </c>
      <c r="HK298">
        <v>45.462499999999999</v>
      </c>
      <c r="HL298">
        <v>29.028400000000001</v>
      </c>
      <c r="HM298">
        <v>0</v>
      </c>
      <c r="HN298">
        <v>21.444199999999999</v>
      </c>
      <c r="HO298">
        <v>843.81399999999996</v>
      </c>
      <c r="HP298">
        <v>19.575399999999998</v>
      </c>
      <c r="HQ298">
        <v>96.649699999999996</v>
      </c>
      <c r="HR298">
        <v>100.31</v>
      </c>
    </row>
    <row r="299" spans="1:226" x14ac:dyDescent="0.2">
      <c r="A299">
        <v>283</v>
      </c>
      <c r="B299">
        <v>1657226982</v>
      </c>
      <c r="C299">
        <v>3315.5</v>
      </c>
      <c r="D299" t="s">
        <v>927</v>
      </c>
      <c r="E299" t="s">
        <v>928</v>
      </c>
      <c r="F299">
        <v>5</v>
      </c>
      <c r="G299" t="s">
        <v>832</v>
      </c>
      <c r="H299" t="s">
        <v>354</v>
      </c>
      <c r="I299">
        <v>1657226979.2</v>
      </c>
      <c r="J299">
        <f t="shared" si="136"/>
        <v>3.8395967217059765E-3</v>
      </c>
      <c r="K299">
        <f t="shared" si="137"/>
        <v>3.8395967217059765</v>
      </c>
      <c r="L299">
        <f t="shared" si="138"/>
        <v>26.194448048612635</v>
      </c>
      <c r="M299">
        <f t="shared" si="139"/>
        <v>767.74270000000001</v>
      </c>
      <c r="N299">
        <f t="shared" si="140"/>
        <v>491.69865057925534</v>
      </c>
      <c r="O299">
        <f t="shared" si="141"/>
        <v>33.928737528199925</v>
      </c>
      <c r="P299">
        <f t="shared" si="142"/>
        <v>52.976636252315387</v>
      </c>
      <c r="Q299">
        <f t="shared" si="143"/>
        <v>0.17163625562121193</v>
      </c>
      <c r="R299">
        <f t="shared" si="144"/>
        <v>2.3305218563270165</v>
      </c>
      <c r="S299">
        <f t="shared" si="145"/>
        <v>0.16491032285262505</v>
      </c>
      <c r="T299">
        <f t="shared" si="146"/>
        <v>0.10365128880367361</v>
      </c>
      <c r="U299">
        <f t="shared" si="147"/>
        <v>321.52061395821715</v>
      </c>
      <c r="V299">
        <f t="shared" si="148"/>
        <v>26.826720693483622</v>
      </c>
      <c r="W299">
        <f t="shared" si="149"/>
        <v>25.103110000000001</v>
      </c>
      <c r="X299">
        <f t="shared" si="150"/>
        <v>3.1992766810695867</v>
      </c>
      <c r="Y299">
        <f t="shared" si="151"/>
        <v>49.700300339486894</v>
      </c>
      <c r="Z299">
        <f t="shared" si="152"/>
        <v>1.6491240274715393</v>
      </c>
      <c r="AA299">
        <f t="shared" si="153"/>
        <v>3.3181369452637095</v>
      </c>
      <c r="AB299">
        <f t="shared" si="154"/>
        <v>1.5501526535980474</v>
      </c>
      <c r="AC299">
        <f t="shared" si="155"/>
        <v>-169.32621542723356</v>
      </c>
      <c r="AD299">
        <f t="shared" si="156"/>
        <v>77.11344913785787</v>
      </c>
      <c r="AE299">
        <f t="shared" si="157"/>
        <v>7.0279500811197435</v>
      </c>
      <c r="AF299">
        <f t="shared" si="158"/>
        <v>236.33579774996122</v>
      </c>
      <c r="AG299">
        <f t="shared" si="159"/>
        <v>43.756693137004795</v>
      </c>
      <c r="AH299">
        <f t="shared" si="160"/>
        <v>3.7979732683599869</v>
      </c>
      <c r="AI299">
        <f t="shared" si="161"/>
        <v>26.194448048612635</v>
      </c>
      <c r="AJ299">
        <v>838.52805911114001</v>
      </c>
      <c r="AK299">
        <v>794.18380000000002</v>
      </c>
      <c r="AL299">
        <v>3.3138883359303302</v>
      </c>
      <c r="AM299">
        <v>66.858535473145096</v>
      </c>
      <c r="AN299">
        <f t="shared" si="162"/>
        <v>3.8395967217059765</v>
      </c>
      <c r="AO299">
        <v>19.448860358737399</v>
      </c>
      <c r="AP299">
        <v>23.9137078787879</v>
      </c>
      <c r="AQ299">
        <v>7.5391501665231396E-3</v>
      </c>
      <c r="AR299">
        <v>77.585442466858296</v>
      </c>
      <c r="AS299">
        <v>16</v>
      </c>
      <c r="AT299">
        <v>3</v>
      </c>
      <c r="AU299">
        <f t="shared" si="163"/>
        <v>1</v>
      </c>
      <c r="AV299">
        <f t="shared" si="164"/>
        <v>0</v>
      </c>
      <c r="AW299">
        <f t="shared" si="165"/>
        <v>36692.250439379895</v>
      </c>
      <c r="AX299">
        <f t="shared" si="166"/>
        <v>2000.0260000000001</v>
      </c>
      <c r="AY299">
        <f t="shared" si="167"/>
        <v>1681.2220806001126</v>
      </c>
      <c r="AZ299">
        <f t="shared" si="168"/>
        <v>0.84060011249859379</v>
      </c>
      <c r="BA299">
        <f t="shared" si="169"/>
        <v>0.16075821712228597</v>
      </c>
      <c r="BB299" s="1">
        <v>6</v>
      </c>
      <c r="BC299">
        <v>0.5</v>
      </c>
      <c r="BD299" t="s">
        <v>355</v>
      </c>
      <c r="BE299">
        <v>2</v>
      </c>
      <c r="BF299" t="b">
        <v>1</v>
      </c>
      <c r="BG299">
        <v>1657226979.2</v>
      </c>
      <c r="BH299">
        <v>767.74270000000001</v>
      </c>
      <c r="BI299">
        <v>823.74919999999997</v>
      </c>
      <c r="BJ299">
        <v>23.899270000000001</v>
      </c>
      <c r="BK299">
        <v>19.450669999999999</v>
      </c>
      <c r="BL299">
        <v>763.6123</v>
      </c>
      <c r="BM299">
        <v>23.56184</v>
      </c>
      <c r="BN299">
        <v>500.00510000000003</v>
      </c>
      <c r="BO299">
        <v>68.903109999999998</v>
      </c>
      <c r="BP299">
        <v>0.10000296</v>
      </c>
      <c r="BQ299">
        <v>25.71686</v>
      </c>
      <c r="BR299">
        <v>25.103110000000001</v>
      </c>
      <c r="BS299">
        <v>999.9</v>
      </c>
      <c r="BT299">
        <v>0</v>
      </c>
      <c r="BU299">
        <v>0</v>
      </c>
      <c r="BV299">
        <v>10029</v>
      </c>
      <c r="BW299">
        <v>0</v>
      </c>
      <c r="BX299">
        <v>1773.9290000000001</v>
      </c>
      <c r="BY299">
        <v>-56.006439999999998</v>
      </c>
      <c r="BZ299">
        <v>786.54049999999995</v>
      </c>
      <c r="CA299">
        <v>840.08950000000004</v>
      </c>
      <c r="CB299">
        <v>4.4485939999999999</v>
      </c>
      <c r="CC299">
        <v>823.74919999999997</v>
      </c>
      <c r="CD299">
        <v>19.450669999999999</v>
      </c>
      <c r="CE299">
        <v>1.6467339999999999</v>
      </c>
      <c r="CF299">
        <v>1.340212</v>
      </c>
      <c r="CG299">
        <v>14.40321</v>
      </c>
      <c r="CH299">
        <v>11.257540000000001</v>
      </c>
      <c r="CI299">
        <v>2000.0260000000001</v>
      </c>
      <c r="CJ299">
        <v>0.97999689999999995</v>
      </c>
      <c r="CK299">
        <v>2.0002969999999998E-2</v>
      </c>
      <c r="CL299">
        <v>0</v>
      </c>
      <c r="CM299">
        <v>2.57626</v>
      </c>
      <c r="CN299">
        <v>0</v>
      </c>
      <c r="CO299">
        <v>16816.099999999999</v>
      </c>
      <c r="CP299">
        <v>16705.599999999999</v>
      </c>
      <c r="CQ299">
        <v>47.875</v>
      </c>
      <c r="CR299">
        <v>50.936999999999998</v>
      </c>
      <c r="CS299">
        <v>49.186999999999998</v>
      </c>
      <c r="CT299">
        <v>48.231099999999998</v>
      </c>
      <c r="CU299">
        <v>47</v>
      </c>
      <c r="CV299">
        <v>1960.0170000000001</v>
      </c>
      <c r="CW299">
        <v>40.008000000000003</v>
      </c>
      <c r="CX299">
        <v>0</v>
      </c>
      <c r="CY299">
        <v>1651544044.4000001</v>
      </c>
      <c r="CZ299">
        <v>0</v>
      </c>
      <c r="DA299">
        <v>1657211497.5999999</v>
      </c>
      <c r="DB299" t="s">
        <v>356</v>
      </c>
      <c r="DC299">
        <v>1657211493.5999999</v>
      </c>
      <c r="DD299">
        <v>1657211497.5999999</v>
      </c>
      <c r="DE299">
        <v>1</v>
      </c>
      <c r="DF299">
        <v>1.526</v>
      </c>
      <c r="DG299">
        <v>4.4999999999999998E-2</v>
      </c>
      <c r="DH299">
        <v>2.6110000000000002</v>
      </c>
      <c r="DI299">
        <v>0.157</v>
      </c>
      <c r="DJ299">
        <v>420</v>
      </c>
      <c r="DK299">
        <v>20</v>
      </c>
      <c r="DL299">
        <v>0.57999999999999996</v>
      </c>
      <c r="DM299">
        <v>0.22</v>
      </c>
      <c r="DN299">
        <v>-55.205543902438997</v>
      </c>
      <c r="DO299">
        <v>-6.2613951219511996</v>
      </c>
      <c r="DP299">
        <v>0.64478451233018097</v>
      </c>
      <c r="DQ299">
        <v>0</v>
      </c>
      <c r="DR299">
        <v>4.4950653658536597</v>
      </c>
      <c r="DS299">
        <v>-0.46612912891986102</v>
      </c>
      <c r="DT299">
        <v>5.0065055925926499E-2</v>
      </c>
      <c r="DU299">
        <v>0</v>
      </c>
      <c r="DV299">
        <v>0</v>
      </c>
      <c r="DW299">
        <v>2</v>
      </c>
      <c r="DX299" t="s">
        <v>365</v>
      </c>
      <c r="DY299">
        <v>2.8565299999999998</v>
      </c>
      <c r="DZ299">
        <v>2.71665</v>
      </c>
      <c r="EA299">
        <v>0.108518</v>
      </c>
      <c r="EB299">
        <v>0.11391</v>
      </c>
      <c r="EC299">
        <v>7.8628000000000003E-2</v>
      </c>
      <c r="ED299">
        <v>6.7998000000000003E-2</v>
      </c>
      <c r="EE299">
        <v>25143.8</v>
      </c>
      <c r="EF299">
        <v>21752.6</v>
      </c>
      <c r="EG299">
        <v>25254.6</v>
      </c>
      <c r="EH299">
        <v>23912.6</v>
      </c>
      <c r="EI299">
        <v>39737.800000000003</v>
      </c>
      <c r="EJ299">
        <v>36903</v>
      </c>
      <c r="EK299">
        <v>45671.8</v>
      </c>
      <c r="EL299">
        <v>42670.5</v>
      </c>
      <c r="EM299">
        <v>1.78505</v>
      </c>
      <c r="EN299">
        <v>2.03545</v>
      </c>
      <c r="EO299">
        <v>7.8104400000000004E-2</v>
      </c>
      <c r="EP299">
        <v>0</v>
      </c>
      <c r="EQ299">
        <v>23.827100000000002</v>
      </c>
      <c r="ER299">
        <v>999.9</v>
      </c>
      <c r="ES299">
        <v>26.608000000000001</v>
      </c>
      <c r="ET299">
        <v>39.106000000000002</v>
      </c>
      <c r="EU299">
        <v>27.290099999999999</v>
      </c>
      <c r="EV299">
        <v>51.131799999999998</v>
      </c>
      <c r="EW299">
        <v>38.337299999999999</v>
      </c>
      <c r="EX299">
        <v>2</v>
      </c>
      <c r="EY299">
        <v>3.3635699999999998E-2</v>
      </c>
      <c r="EZ299">
        <v>3.3409300000000002</v>
      </c>
      <c r="FA299">
        <v>20.212299999999999</v>
      </c>
      <c r="FB299">
        <v>5.23421</v>
      </c>
      <c r="FC299">
        <v>11.992000000000001</v>
      </c>
      <c r="FD299">
        <v>4.9561999999999999</v>
      </c>
      <c r="FE299">
        <v>3.3039000000000001</v>
      </c>
      <c r="FF299">
        <v>9999</v>
      </c>
      <c r="FG299">
        <v>326.3</v>
      </c>
      <c r="FH299">
        <v>9999</v>
      </c>
      <c r="FI299">
        <v>4930</v>
      </c>
      <c r="FJ299">
        <v>1.8682799999999999</v>
      </c>
      <c r="FK299">
        <v>1.8640099999999999</v>
      </c>
      <c r="FL299">
        <v>1.8714900000000001</v>
      </c>
      <c r="FM299">
        <v>1.86263</v>
      </c>
      <c r="FN299">
        <v>1.8619399999999999</v>
      </c>
      <c r="FO299">
        <v>1.86829</v>
      </c>
      <c r="FP299">
        <v>1.8585199999999999</v>
      </c>
      <c r="FQ299">
        <v>1.86466</v>
      </c>
      <c r="FR299">
        <v>5</v>
      </c>
      <c r="FS299">
        <v>0</v>
      </c>
      <c r="FT299">
        <v>0</v>
      </c>
      <c r="FU299">
        <v>0</v>
      </c>
      <c r="FV299" t="s">
        <v>358</v>
      </c>
      <c r="FW299" t="s">
        <v>359</v>
      </c>
      <c r="FX299" t="s">
        <v>360</v>
      </c>
      <c r="FY299" t="s">
        <v>360</v>
      </c>
      <c r="FZ299" t="s">
        <v>360</v>
      </c>
      <c r="GA299" t="s">
        <v>360</v>
      </c>
      <c r="GB299">
        <v>0</v>
      </c>
      <c r="GC299">
        <v>100</v>
      </c>
      <c r="GD299">
        <v>100</v>
      </c>
      <c r="GE299">
        <v>4.1520000000000001</v>
      </c>
      <c r="GF299">
        <v>0.33789999999999998</v>
      </c>
      <c r="GG299">
        <v>1.64354498451179</v>
      </c>
      <c r="GH299">
        <v>4.8697645535604704E-3</v>
      </c>
      <c r="GI299">
        <v>-2.9716501002383001E-6</v>
      </c>
      <c r="GJ299">
        <v>1.12513468715282E-9</v>
      </c>
      <c r="GK299">
        <v>-5.6040547963591501E-2</v>
      </c>
      <c r="GL299">
        <v>-3.4440246100026599E-2</v>
      </c>
      <c r="GM299">
        <v>3.75033726110429E-3</v>
      </c>
      <c r="GN299">
        <v>-6.7053370517907205E-5</v>
      </c>
      <c r="GO299">
        <v>20</v>
      </c>
      <c r="GP299">
        <v>2120</v>
      </c>
      <c r="GQ299">
        <v>2</v>
      </c>
      <c r="GR299">
        <v>25</v>
      </c>
      <c r="GS299">
        <v>258.10000000000002</v>
      </c>
      <c r="GT299">
        <v>258.10000000000002</v>
      </c>
      <c r="GU299">
        <v>2.3059099999999999</v>
      </c>
      <c r="GV299">
        <v>2.3950200000000001</v>
      </c>
      <c r="GW299">
        <v>1.9982899999999999</v>
      </c>
      <c r="GX299">
        <v>2.7294900000000002</v>
      </c>
      <c r="GY299">
        <v>2.0935100000000002</v>
      </c>
      <c r="GZ299">
        <v>2.35229</v>
      </c>
      <c r="HA299">
        <v>43.535400000000003</v>
      </c>
      <c r="HB299">
        <v>15.7606</v>
      </c>
      <c r="HC299">
        <v>18</v>
      </c>
      <c r="HD299">
        <v>428.61500000000001</v>
      </c>
      <c r="HE299">
        <v>581.82899999999995</v>
      </c>
      <c r="HF299">
        <v>21.432400000000001</v>
      </c>
      <c r="HG299">
        <v>27.951499999999999</v>
      </c>
      <c r="HH299">
        <v>30</v>
      </c>
      <c r="HI299">
        <v>27.914000000000001</v>
      </c>
      <c r="HJ299">
        <v>27.885300000000001</v>
      </c>
      <c r="HK299">
        <v>46.218499999999999</v>
      </c>
      <c r="HL299">
        <v>28.739899999999999</v>
      </c>
      <c r="HM299">
        <v>0</v>
      </c>
      <c r="HN299">
        <v>21.342600000000001</v>
      </c>
      <c r="HO299">
        <v>857.25300000000004</v>
      </c>
      <c r="HP299">
        <v>19.594000000000001</v>
      </c>
      <c r="HQ299">
        <v>96.650300000000001</v>
      </c>
      <c r="HR299">
        <v>100.309</v>
      </c>
    </row>
    <row r="300" spans="1:226" x14ac:dyDescent="0.2">
      <c r="A300">
        <v>284</v>
      </c>
      <c r="B300">
        <v>1657226987</v>
      </c>
      <c r="C300">
        <v>3320.5</v>
      </c>
      <c r="D300" t="s">
        <v>929</v>
      </c>
      <c r="E300" t="s">
        <v>930</v>
      </c>
      <c r="F300">
        <v>5</v>
      </c>
      <c r="G300" t="s">
        <v>832</v>
      </c>
      <c r="H300" t="s">
        <v>354</v>
      </c>
      <c r="I300">
        <v>1657226984.5</v>
      </c>
      <c r="J300">
        <f t="shared" si="136"/>
        <v>3.8160297581074131E-3</v>
      </c>
      <c r="K300">
        <f t="shared" si="137"/>
        <v>3.8160297581074132</v>
      </c>
      <c r="L300">
        <f t="shared" si="138"/>
        <v>26.38213304616157</v>
      </c>
      <c r="M300">
        <f t="shared" si="139"/>
        <v>784.94611111111101</v>
      </c>
      <c r="N300">
        <f t="shared" si="140"/>
        <v>505.05913141972923</v>
      </c>
      <c r="O300">
        <f t="shared" si="141"/>
        <v>34.85063336609646</v>
      </c>
      <c r="P300">
        <f t="shared" si="142"/>
        <v>54.163695750988133</v>
      </c>
      <c r="Q300">
        <f t="shared" si="143"/>
        <v>0.17061490240006522</v>
      </c>
      <c r="R300">
        <f t="shared" si="144"/>
        <v>2.3297745293772083</v>
      </c>
      <c r="S300">
        <f t="shared" si="145"/>
        <v>0.1639650689932563</v>
      </c>
      <c r="T300">
        <f t="shared" si="146"/>
        <v>0.10305403372022538</v>
      </c>
      <c r="U300">
        <f t="shared" si="147"/>
        <v>321.51258457350809</v>
      </c>
      <c r="V300">
        <f t="shared" si="148"/>
        <v>26.838206112338547</v>
      </c>
      <c r="W300">
        <f t="shared" si="149"/>
        <v>25.1084</v>
      </c>
      <c r="X300">
        <f t="shared" si="150"/>
        <v>3.2002850418734594</v>
      </c>
      <c r="Y300">
        <f t="shared" si="151"/>
        <v>49.739993402549857</v>
      </c>
      <c r="Z300">
        <f t="shared" si="152"/>
        <v>1.65079737629513</v>
      </c>
      <c r="AA300">
        <f t="shared" si="153"/>
        <v>3.3188532272915499</v>
      </c>
      <c r="AB300">
        <f t="shared" si="154"/>
        <v>1.5494876655783294</v>
      </c>
      <c r="AC300">
        <f t="shared" si="155"/>
        <v>-168.28691233253693</v>
      </c>
      <c r="AD300">
        <f t="shared" si="156"/>
        <v>76.881476590246834</v>
      </c>
      <c r="AE300">
        <f t="shared" si="157"/>
        <v>7.0093707896567494</v>
      </c>
      <c r="AF300">
        <f t="shared" si="158"/>
        <v>237.11651962087478</v>
      </c>
      <c r="AG300">
        <f t="shared" si="159"/>
        <v>44.243534144120673</v>
      </c>
      <c r="AH300">
        <f t="shared" si="160"/>
        <v>3.8022956906806029</v>
      </c>
      <c r="AI300">
        <f t="shared" si="161"/>
        <v>26.38213304616157</v>
      </c>
      <c r="AJ300">
        <v>855.70638426185701</v>
      </c>
      <c r="AK300">
        <v>810.96092121212098</v>
      </c>
      <c r="AL300">
        <v>3.35967016350958</v>
      </c>
      <c r="AM300">
        <v>66.858535473145096</v>
      </c>
      <c r="AN300">
        <f t="shared" si="162"/>
        <v>3.8160297581074132</v>
      </c>
      <c r="AO300">
        <v>19.464442029595801</v>
      </c>
      <c r="AP300">
        <v>23.926872727272698</v>
      </c>
      <c r="AQ300">
        <v>1.7008584263089599E-3</v>
      </c>
      <c r="AR300">
        <v>77.585442466858296</v>
      </c>
      <c r="AS300">
        <v>16</v>
      </c>
      <c r="AT300">
        <v>3</v>
      </c>
      <c r="AU300">
        <f t="shared" si="163"/>
        <v>1</v>
      </c>
      <c r="AV300">
        <f t="shared" si="164"/>
        <v>0</v>
      </c>
      <c r="AW300">
        <f t="shared" si="165"/>
        <v>36673.894813994259</v>
      </c>
      <c r="AX300">
        <f t="shared" si="166"/>
        <v>1999.9777777777799</v>
      </c>
      <c r="AY300">
        <f t="shared" si="167"/>
        <v>1681.1814013334256</v>
      </c>
      <c r="AZ300">
        <f t="shared" si="168"/>
        <v>0.84060004066716376</v>
      </c>
      <c r="BA300">
        <f t="shared" si="169"/>
        <v>0.16075807848762597</v>
      </c>
      <c r="BB300" s="1">
        <v>6</v>
      </c>
      <c r="BC300">
        <v>0.5</v>
      </c>
      <c r="BD300" t="s">
        <v>355</v>
      </c>
      <c r="BE300">
        <v>2</v>
      </c>
      <c r="BF300" t="b">
        <v>1</v>
      </c>
      <c r="BG300">
        <v>1657226984.5</v>
      </c>
      <c r="BH300">
        <v>784.94611111111101</v>
      </c>
      <c r="BI300">
        <v>841.620888888889</v>
      </c>
      <c r="BJ300">
        <v>23.9235333333333</v>
      </c>
      <c r="BK300">
        <v>19.469855555555601</v>
      </c>
      <c r="BL300">
        <v>780.77633333333301</v>
      </c>
      <c r="BM300">
        <v>23.585377777777801</v>
      </c>
      <c r="BN300">
        <v>499.99099999999999</v>
      </c>
      <c r="BO300">
        <v>68.903211111111105</v>
      </c>
      <c r="BP300">
        <v>9.9864366666666704E-2</v>
      </c>
      <c r="BQ300">
        <v>25.720500000000001</v>
      </c>
      <c r="BR300">
        <v>25.1084</v>
      </c>
      <c r="BS300">
        <v>999.9</v>
      </c>
      <c r="BT300">
        <v>0</v>
      </c>
      <c r="BU300">
        <v>0</v>
      </c>
      <c r="BV300">
        <v>10023.8777777778</v>
      </c>
      <c r="BW300">
        <v>0</v>
      </c>
      <c r="BX300">
        <v>1774.9622222222199</v>
      </c>
      <c r="BY300">
        <v>-56.6749222222222</v>
      </c>
      <c r="BZ300">
        <v>804.18511111111104</v>
      </c>
      <c r="CA300">
        <v>858.33266666666702</v>
      </c>
      <c r="CB300">
        <v>4.4536666666666704</v>
      </c>
      <c r="CC300">
        <v>841.620888888889</v>
      </c>
      <c r="CD300">
        <v>19.469855555555601</v>
      </c>
      <c r="CE300">
        <v>1.6484066666666699</v>
      </c>
      <c r="CF300">
        <v>1.3415355555555599</v>
      </c>
      <c r="CG300">
        <v>14.4189333333333</v>
      </c>
      <c r="CH300">
        <v>11.272455555555601</v>
      </c>
      <c r="CI300">
        <v>1999.9777777777799</v>
      </c>
      <c r="CJ300">
        <v>0.97999666666666696</v>
      </c>
      <c r="CK300">
        <v>2.0003211111111099E-2</v>
      </c>
      <c r="CL300">
        <v>0</v>
      </c>
      <c r="CM300">
        <v>2.4253999999999998</v>
      </c>
      <c r="CN300">
        <v>0</v>
      </c>
      <c r="CO300">
        <v>16886.788888888899</v>
      </c>
      <c r="CP300">
        <v>16705.222222222201</v>
      </c>
      <c r="CQ300">
        <v>47.888777777777797</v>
      </c>
      <c r="CR300">
        <v>50.936999999999998</v>
      </c>
      <c r="CS300">
        <v>49.186999999999998</v>
      </c>
      <c r="CT300">
        <v>48.25</v>
      </c>
      <c r="CU300">
        <v>47</v>
      </c>
      <c r="CV300">
        <v>1959.9733333333299</v>
      </c>
      <c r="CW300">
        <v>40.002222222222201</v>
      </c>
      <c r="CX300">
        <v>0</v>
      </c>
      <c r="CY300">
        <v>1651544049.2</v>
      </c>
      <c r="CZ300">
        <v>0</v>
      </c>
      <c r="DA300">
        <v>1657211497.5999999</v>
      </c>
      <c r="DB300" t="s">
        <v>356</v>
      </c>
      <c r="DC300">
        <v>1657211493.5999999</v>
      </c>
      <c r="DD300">
        <v>1657211497.5999999</v>
      </c>
      <c r="DE300">
        <v>1</v>
      </c>
      <c r="DF300">
        <v>1.526</v>
      </c>
      <c r="DG300">
        <v>4.4999999999999998E-2</v>
      </c>
      <c r="DH300">
        <v>2.6110000000000002</v>
      </c>
      <c r="DI300">
        <v>0.157</v>
      </c>
      <c r="DJ300">
        <v>420</v>
      </c>
      <c r="DK300">
        <v>20</v>
      </c>
      <c r="DL300">
        <v>0.57999999999999996</v>
      </c>
      <c r="DM300">
        <v>0.22</v>
      </c>
      <c r="DN300">
        <v>-55.859943902438999</v>
      </c>
      <c r="DO300">
        <v>-5.4823526132405398</v>
      </c>
      <c r="DP300">
        <v>0.56237958843401303</v>
      </c>
      <c r="DQ300">
        <v>0</v>
      </c>
      <c r="DR300">
        <v>4.4627536585365899</v>
      </c>
      <c r="DS300">
        <v>-0.13049142857143101</v>
      </c>
      <c r="DT300">
        <v>1.56070613718244E-2</v>
      </c>
      <c r="DU300">
        <v>0</v>
      </c>
      <c r="DV300">
        <v>0</v>
      </c>
      <c r="DW300">
        <v>2</v>
      </c>
      <c r="DX300" t="s">
        <v>365</v>
      </c>
      <c r="DY300">
        <v>2.8562599999999998</v>
      </c>
      <c r="DZ300">
        <v>2.71665</v>
      </c>
      <c r="EA300">
        <v>0.110067</v>
      </c>
      <c r="EB300">
        <v>0.115441</v>
      </c>
      <c r="EC300">
        <v>7.8658099999999995E-2</v>
      </c>
      <c r="ED300">
        <v>6.8064600000000003E-2</v>
      </c>
      <c r="EE300">
        <v>25100.5</v>
      </c>
      <c r="EF300">
        <v>21715.4</v>
      </c>
      <c r="EG300">
        <v>25255</v>
      </c>
      <c r="EH300">
        <v>23913</v>
      </c>
      <c r="EI300">
        <v>39736.9</v>
      </c>
      <c r="EJ300">
        <v>36901.300000000003</v>
      </c>
      <c r="EK300">
        <v>45672.2</v>
      </c>
      <c r="EL300">
        <v>42671.5</v>
      </c>
      <c r="EM300">
        <v>1.78495</v>
      </c>
      <c r="EN300">
        <v>2.0356800000000002</v>
      </c>
      <c r="EO300">
        <v>7.7232700000000001E-2</v>
      </c>
      <c r="EP300">
        <v>0</v>
      </c>
      <c r="EQ300">
        <v>23.843800000000002</v>
      </c>
      <c r="ER300">
        <v>999.9</v>
      </c>
      <c r="ES300">
        <v>26.56</v>
      </c>
      <c r="ET300">
        <v>39.106000000000002</v>
      </c>
      <c r="EU300">
        <v>27.2409</v>
      </c>
      <c r="EV300">
        <v>51.261800000000001</v>
      </c>
      <c r="EW300">
        <v>38.417499999999997</v>
      </c>
      <c r="EX300">
        <v>2</v>
      </c>
      <c r="EY300">
        <v>3.4039600000000003E-2</v>
      </c>
      <c r="EZ300">
        <v>3.5466899999999999</v>
      </c>
      <c r="FA300">
        <v>20.208100000000002</v>
      </c>
      <c r="FB300">
        <v>5.2343599999999997</v>
      </c>
      <c r="FC300">
        <v>11.992000000000001</v>
      </c>
      <c r="FD300">
        <v>4.9563499999999996</v>
      </c>
      <c r="FE300">
        <v>3.3039999999999998</v>
      </c>
      <c r="FF300">
        <v>9999</v>
      </c>
      <c r="FG300">
        <v>326.3</v>
      </c>
      <c r="FH300">
        <v>9999</v>
      </c>
      <c r="FI300">
        <v>4930.3</v>
      </c>
      <c r="FJ300">
        <v>1.8682799999999999</v>
      </c>
      <c r="FK300">
        <v>1.86402</v>
      </c>
      <c r="FL300">
        <v>1.87148</v>
      </c>
      <c r="FM300">
        <v>1.86263</v>
      </c>
      <c r="FN300">
        <v>1.86195</v>
      </c>
      <c r="FO300">
        <v>1.86829</v>
      </c>
      <c r="FP300">
        <v>1.8585199999999999</v>
      </c>
      <c r="FQ300">
        <v>1.86466</v>
      </c>
      <c r="FR300">
        <v>5</v>
      </c>
      <c r="FS300">
        <v>0</v>
      </c>
      <c r="FT300">
        <v>0</v>
      </c>
      <c r="FU300">
        <v>0</v>
      </c>
      <c r="FV300" t="s">
        <v>358</v>
      </c>
      <c r="FW300" t="s">
        <v>359</v>
      </c>
      <c r="FX300" t="s">
        <v>360</v>
      </c>
      <c r="FY300" t="s">
        <v>360</v>
      </c>
      <c r="FZ300" t="s">
        <v>360</v>
      </c>
      <c r="GA300" t="s">
        <v>360</v>
      </c>
      <c r="GB300">
        <v>0</v>
      </c>
      <c r="GC300">
        <v>100</v>
      </c>
      <c r="GD300">
        <v>100</v>
      </c>
      <c r="GE300">
        <v>4.1890000000000001</v>
      </c>
      <c r="GF300">
        <v>0.33829999999999999</v>
      </c>
      <c r="GG300">
        <v>1.64354498451179</v>
      </c>
      <c r="GH300">
        <v>4.8697645535604704E-3</v>
      </c>
      <c r="GI300">
        <v>-2.9716501002383001E-6</v>
      </c>
      <c r="GJ300">
        <v>1.12513468715282E-9</v>
      </c>
      <c r="GK300">
        <v>-5.6040547963591501E-2</v>
      </c>
      <c r="GL300">
        <v>-3.4440246100026599E-2</v>
      </c>
      <c r="GM300">
        <v>3.75033726110429E-3</v>
      </c>
      <c r="GN300">
        <v>-6.7053370517907205E-5</v>
      </c>
      <c r="GO300">
        <v>20</v>
      </c>
      <c r="GP300">
        <v>2120</v>
      </c>
      <c r="GQ300">
        <v>2</v>
      </c>
      <c r="GR300">
        <v>25</v>
      </c>
      <c r="GS300">
        <v>258.2</v>
      </c>
      <c r="GT300">
        <v>258.2</v>
      </c>
      <c r="GU300">
        <v>2.34375</v>
      </c>
      <c r="GV300">
        <v>2.3889200000000002</v>
      </c>
      <c r="GW300">
        <v>1.9982899999999999</v>
      </c>
      <c r="GX300">
        <v>2.7307100000000002</v>
      </c>
      <c r="GY300">
        <v>2.0935100000000002</v>
      </c>
      <c r="GZ300">
        <v>2.3852500000000001</v>
      </c>
      <c r="HA300">
        <v>43.535400000000003</v>
      </c>
      <c r="HB300">
        <v>15.7606</v>
      </c>
      <c r="HC300">
        <v>18</v>
      </c>
      <c r="HD300">
        <v>428.54199999999997</v>
      </c>
      <c r="HE300">
        <v>581.97500000000002</v>
      </c>
      <c r="HF300">
        <v>21.343699999999998</v>
      </c>
      <c r="HG300">
        <v>27.948599999999999</v>
      </c>
      <c r="HH300">
        <v>30.000299999999999</v>
      </c>
      <c r="HI300">
        <v>27.9117</v>
      </c>
      <c r="HJ300">
        <v>27.882999999999999</v>
      </c>
      <c r="HK300">
        <v>46.902999999999999</v>
      </c>
      <c r="HL300">
        <v>28.439900000000002</v>
      </c>
      <c r="HM300">
        <v>0</v>
      </c>
      <c r="HN300">
        <v>21.234000000000002</v>
      </c>
      <c r="HO300">
        <v>877.35</v>
      </c>
      <c r="HP300">
        <v>19.614799999999999</v>
      </c>
      <c r="HQ300">
        <v>96.651399999999995</v>
      </c>
      <c r="HR300">
        <v>100.31100000000001</v>
      </c>
    </row>
    <row r="301" spans="1:226" x14ac:dyDescent="0.2">
      <c r="A301">
        <v>285</v>
      </c>
      <c r="B301">
        <v>1657226992</v>
      </c>
      <c r="C301">
        <v>3325.5</v>
      </c>
      <c r="D301" t="s">
        <v>931</v>
      </c>
      <c r="E301" t="s">
        <v>932</v>
      </c>
      <c r="F301">
        <v>5</v>
      </c>
      <c r="G301" t="s">
        <v>832</v>
      </c>
      <c r="H301" t="s">
        <v>354</v>
      </c>
      <c r="I301">
        <v>1657226989.2</v>
      </c>
      <c r="J301">
        <f t="shared" si="136"/>
        <v>3.7910012889946117E-3</v>
      </c>
      <c r="K301">
        <f t="shared" si="137"/>
        <v>3.7910012889946119</v>
      </c>
      <c r="L301">
        <f t="shared" si="138"/>
        <v>26.441989136835556</v>
      </c>
      <c r="M301">
        <f t="shared" si="139"/>
        <v>800.60670000000005</v>
      </c>
      <c r="N301">
        <f t="shared" si="140"/>
        <v>517.59874713688077</v>
      </c>
      <c r="O301">
        <f t="shared" si="141"/>
        <v>35.71600921629237</v>
      </c>
      <c r="P301">
        <f t="shared" si="142"/>
        <v>55.244485103561338</v>
      </c>
      <c r="Q301">
        <f t="shared" si="143"/>
        <v>0.16926147365404737</v>
      </c>
      <c r="R301">
        <f t="shared" si="144"/>
        <v>2.3278524593861025</v>
      </c>
      <c r="S301">
        <f t="shared" si="145"/>
        <v>0.1627093657339114</v>
      </c>
      <c r="T301">
        <f t="shared" si="146"/>
        <v>0.10226090157070933</v>
      </c>
      <c r="U301">
        <f t="shared" si="147"/>
        <v>321.5211247742119</v>
      </c>
      <c r="V301">
        <f t="shared" si="148"/>
        <v>26.855143816455158</v>
      </c>
      <c r="W301">
        <f t="shared" si="149"/>
        <v>25.121079999999999</v>
      </c>
      <c r="X301">
        <f t="shared" si="150"/>
        <v>3.2027031886681052</v>
      </c>
      <c r="Y301">
        <f t="shared" si="151"/>
        <v>49.738545839700684</v>
      </c>
      <c r="Z301">
        <f t="shared" si="152"/>
        <v>1.6515306185575218</v>
      </c>
      <c r="AA301">
        <f t="shared" si="153"/>
        <v>3.3204240105453398</v>
      </c>
      <c r="AB301">
        <f t="shared" si="154"/>
        <v>1.5511725701105834</v>
      </c>
      <c r="AC301">
        <f t="shared" si="155"/>
        <v>-167.18315684466236</v>
      </c>
      <c r="AD301">
        <f t="shared" si="156"/>
        <v>76.228203019503511</v>
      </c>
      <c r="AE301">
        <f t="shared" si="157"/>
        <v>6.956271687288119</v>
      </c>
      <c r="AF301">
        <f t="shared" si="158"/>
        <v>237.52244263634117</v>
      </c>
      <c r="AG301">
        <f t="shared" si="159"/>
        <v>44.410721269872283</v>
      </c>
      <c r="AH301">
        <f t="shared" si="160"/>
        <v>3.7841239472445074</v>
      </c>
      <c r="AI301">
        <f t="shared" si="161"/>
        <v>26.441989136835556</v>
      </c>
      <c r="AJ301">
        <v>872.99728105792997</v>
      </c>
      <c r="AK301">
        <v>828.03415151515105</v>
      </c>
      <c r="AL301">
        <v>3.3991452647484999</v>
      </c>
      <c r="AM301">
        <v>66.858535473145096</v>
      </c>
      <c r="AN301">
        <f t="shared" si="162"/>
        <v>3.7910012889946119</v>
      </c>
      <c r="AO301">
        <v>19.501643929671499</v>
      </c>
      <c r="AP301">
        <v>23.938278181818202</v>
      </c>
      <c r="AQ301">
        <v>8.0920328075127605E-4</v>
      </c>
      <c r="AR301">
        <v>77.585442466858296</v>
      </c>
      <c r="AS301">
        <v>16</v>
      </c>
      <c r="AT301">
        <v>3</v>
      </c>
      <c r="AU301">
        <f t="shared" si="163"/>
        <v>1</v>
      </c>
      <c r="AV301">
        <f t="shared" si="164"/>
        <v>0</v>
      </c>
      <c r="AW301">
        <f t="shared" si="165"/>
        <v>36626.855430560667</v>
      </c>
      <c r="AX301">
        <f t="shared" si="166"/>
        <v>2000.0309999999999</v>
      </c>
      <c r="AY301">
        <f t="shared" si="167"/>
        <v>1681.2261318001099</v>
      </c>
      <c r="AZ301">
        <f t="shared" si="168"/>
        <v>0.84060003659948768</v>
      </c>
      <c r="BA301">
        <f t="shared" si="169"/>
        <v>0.16075807063701109</v>
      </c>
      <c r="BB301" s="1">
        <v>6</v>
      </c>
      <c r="BC301">
        <v>0.5</v>
      </c>
      <c r="BD301" t="s">
        <v>355</v>
      </c>
      <c r="BE301">
        <v>2</v>
      </c>
      <c r="BF301" t="b">
        <v>1</v>
      </c>
      <c r="BG301">
        <v>1657226989.2</v>
      </c>
      <c r="BH301">
        <v>800.60670000000005</v>
      </c>
      <c r="BI301">
        <v>857.53269999999998</v>
      </c>
      <c r="BJ301">
        <v>23.934090000000001</v>
      </c>
      <c r="BK301">
        <v>19.502009999999999</v>
      </c>
      <c r="BL301">
        <v>796.40129999999999</v>
      </c>
      <c r="BM301">
        <v>23.595610000000001</v>
      </c>
      <c r="BN301">
        <v>500.02089999999998</v>
      </c>
      <c r="BO301">
        <v>68.903220000000005</v>
      </c>
      <c r="BP301">
        <v>0.10005602</v>
      </c>
      <c r="BQ301">
        <v>25.728480000000001</v>
      </c>
      <c r="BR301">
        <v>25.121079999999999</v>
      </c>
      <c r="BS301">
        <v>999.9</v>
      </c>
      <c r="BT301">
        <v>0</v>
      </c>
      <c r="BU301">
        <v>0</v>
      </c>
      <c r="BV301">
        <v>10010.745000000001</v>
      </c>
      <c r="BW301">
        <v>0</v>
      </c>
      <c r="BX301">
        <v>1776.346</v>
      </c>
      <c r="BY301">
        <v>-56.926070000000003</v>
      </c>
      <c r="BZ301">
        <v>820.23820000000001</v>
      </c>
      <c r="CA301">
        <v>874.58900000000006</v>
      </c>
      <c r="CB301">
        <v>4.4320630000000003</v>
      </c>
      <c r="CC301">
        <v>857.53269999999998</v>
      </c>
      <c r="CD301">
        <v>19.502009999999999</v>
      </c>
      <c r="CE301">
        <v>1.6491370000000001</v>
      </c>
      <c r="CF301">
        <v>1.3437520000000001</v>
      </c>
      <c r="CG301">
        <v>14.425739999999999</v>
      </c>
      <c r="CH301">
        <v>11.29735</v>
      </c>
      <c r="CI301">
        <v>2000.0309999999999</v>
      </c>
      <c r="CJ301">
        <v>0.97999749999999997</v>
      </c>
      <c r="CK301">
        <v>2.0002349999999999E-2</v>
      </c>
      <c r="CL301">
        <v>0</v>
      </c>
      <c r="CM301">
        <v>2.4310299999999998</v>
      </c>
      <c r="CN301">
        <v>0</v>
      </c>
      <c r="CO301">
        <v>16944.490000000002</v>
      </c>
      <c r="CP301">
        <v>16705.650000000001</v>
      </c>
      <c r="CQ301">
        <v>47.8874</v>
      </c>
      <c r="CR301">
        <v>50.936999999999998</v>
      </c>
      <c r="CS301">
        <v>49.199599999999997</v>
      </c>
      <c r="CT301">
        <v>48.25</v>
      </c>
      <c r="CU301">
        <v>47</v>
      </c>
      <c r="CV301">
        <v>1960.0250000000001</v>
      </c>
      <c r="CW301">
        <v>40.003</v>
      </c>
      <c r="CX301">
        <v>0</v>
      </c>
      <c r="CY301">
        <v>1651544054</v>
      </c>
      <c r="CZ301">
        <v>0</v>
      </c>
      <c r="DA301">
        <v>1657211497.5999999</v>
      </c>
      <c r="DB301" t="s">
        <v>356</v>
      </c>
      <c r="DC301">
        <v>1657211493.5999999</v>
      </c>
      <c r="DD301">
        <v>1657211497.5999999</v>
      </c>
      <c r="DE301">
        <v>1</v>
      </c>
      <c r="DF301">
        <v>1.526</v>
      </c>
      <c r="DG301">
        <v>4.4999999999999998E-2</v>
      </c>
      <c r="DH301">
        <v>2.6110000000000002</v>
      </c>
      <c r="DI301">
        <v>0.157</v>
      </c>
      <c r="DJ301">
        <v>420</v>
      </c>
      <c r="DK301">
        <v>20</v>
      </c>
      <c r="DL301">
        <v>0.57999999999999996</v>
      </c>
      <c r="DM301">
        <v>0.22</v>
      </c>
      <c r="DN301">
        <v>-56.203270731707299</v>
      </c>
      <c r="DO301">
        <v>-5.2217393728224701</v>
      </c>
      <c r="DP301">
        <v>0.53265356986021395</v>
      </c>
      <c r="DQ301">
        <v>0</v>
      </c>
      <c r="DR301">
        <v>4.4518392682926802</v>
      </c>
      <c r="DS301">
        <v>-0.110083066202097</v>
      </c>
      <c r="DT301">
        <v>1.3058183937948199E-2</v>
      </c>
      <c r="DU301">
        <v>0</v>
      </c>
      <c r="DV301">
        <v>0</v>
      </c>
      <c r="DW301">
        <v>2</v>
      </c>
      <c r="DX301" t="s">
        <v>365</v>
      </c>
      <c r="DY301">
        <v>2.8564400000000001</v>
      </c>
      <c r="DZ301">
        <v>2.7164600000000001</v>
      </c>
      <c r="EA301">
        <v>0.111609</v>
      </c>
      <c r="EB301">
        <v>0.11695800000000001</v>
      </c>
      <c r="EC301">
        <v>7.8685099999999994E-2</v>
      </c>
      <c r="ED301">
        <v>6.8118499999999998E-2</v>
      </c>
      <c r="EE301">
        <v>25056.9</v>
      </c>
      <c r="EF301">
        <v>21678.3</v>
      </c>
      <c r="EG301">
        <v>25254.9</v>
      </c>
      <c r="EH301">
        <v>23913.1</v>
      </c>
      <c r="EI301">
        <v>39735.699999999997</v>
      </c>
      <c r="EJ301">
        <v>36899.4</v>
      </c>
      <c r="EK301">
        <v>45672.1</v>
      </c>
      <c r="EL301">
        <v>42671.9</v>
      </c>
      <c r="EM301">
        <v>1.7850299999999999</v>
      </c>
      <c r="EN301">
        <v>2.0358000000000001</v>
      </c>
      <c r="EO301">
        <v>7.6711199999999993E-2</v>
      </c>
      <c r="EP301">
        <v>0</v>
      </c>
      <c r="EQ301">
        <v>23.862300000000001</v>
      </c>
      <c r="ER301">
        <v>999.9</v>
      </c>
      <c r="ES301">
        <v>26.535</v>
      </c>
      <c r="ET301">
        <v>39.116</v>
      </c>
      <c r="EU301">
        <v>27.231400000000001</v>
      </c>
      <c r="EV301">
        <v>51.061799999999998</v>
      </c>
      <c r="EW301">
        <v>38.329300000000003</v>
      </c>
      <c r="EX301">
        <v>2</v>
      </c>
      <c r="EY301">
        <v>3.4832299999999997E-2</v>
      </c>
      <c r="EZ301">
        <v>3.68018</v>
      </c>
      <c r="FA301">
        <v>20.205200000000001</v>
      </c>
      <c r="FB301">
        <v>5.2340600000000004</v>
      </c>
      <c r="FC301">
        <v>11.992000000000001</v>
      </c>
      <c r="FD301">
        <v>4.95655</v>
      </c>
      <c r="FE301">
        <v>3.3039999999999998</v>
      </c>
      <c r="FF301">
        <v>9999</v>
      </c>
      <c r="FG301">
        <v>326.3</v>
      </c>
      <c r="FH301">
        <v>9999</v>
      </c>
      <c r="FI301">
        <v>4930.3</v>
      </c>
      <c r="FJ301">
        <v>1.86829</v>
      </c>
      <c r="FK301">
        <v>1.8640099999999999</v>
      </c>
      <c r="FL301">
        <v>1.87148</v>
      </c>
      <c r="FM301">
        <v>1.8626199999999999</v>
      </c>
      <c r="FN301">
        <v>1.86191</v>
      </c>
      <c r="FO301">
        <v>1.8683000000000001</v>
      </c>
      <c r="FP301">
        <v>1.8585100000000001</v>
      </c>
      <c r="FQ301">
        <v>1.8646499999999999</v>
      </c>
      <c r="FR301">
        <v>5</v>
      </c>
      <c r="FS301">
        <v>0</v>
      </c>
      <c r="FT301">
        <v>0</v>
      </c>
      <c r="FU301">
        <v>0</v>
      </c>
      <c r="FV301" t="s">
        <v>358</v>
      </c>
      <c r="FW301" t="s">
        <v>359</v>
      </c>
      <c r="FX301" t="s">
        <v>360</v>
      </c>
      <c r="FY301" t="s">
        <v>360</v>
      </c>
      <c r="FZ301" t="s">
        <v>360</v>
      </c>
      <c r="GA301" t="s">
        <v>360</v>
      </c>
      <c r="GB301">
        <v>0</v>
      </c>
      <c r="GC301">
        <v>100</v>
      </c>
      <c r="GD301">
        <v>100</v>
      </c>
      <c r="GE301">
        <v>4.226</v>
      </c>
      <c r="GF301">
        <v>0.3387</v>
      </c>
      <c r="GG301">
        <v>1.64354498451179</v>
      </c>
      <c r="GH301">
        <v>4.8697645535604704E-3</v>
      </c>
      <c r="GI301">
        <v>-2.9716501002383001E-6</v>
      </c>
      <c r="GJ301">
        <v>1.12513468715282E-9</v>
      </c>
      <c r="GK301">
        <v>-5.6040547963591501E-2</v>
      </c>
      <c r="GL301">
        <v>-3.4440246100026599E-2</v>
      </c>
      <c r="GM301">
        <v>3.75033726110429E-3</v>
      </c>
      <c r="GN301">
        <v>-6.7053370517907205E-5</v>
      </c>
      <c r="GO301">
        <v>20</v>
      </c>
      <c r="GP301">
        <v>2120</v>
      </c>
      <c r="GQ301">
        <v>2</v>
      </c>
      <c r="GR301">
        <v>25</v>
      </c>
      <c r="GS301">
        <v>258.3</v>
      </c>
      <c r="GT301">
        <v>258.2</v>
      </c>
      <c r="GU301">
        <v>2.3767100000000001</v>
      </c>
      <c r="GV301">
        <v>2.3877000000000002</v>
      </c>
      <c r="GW301">
        <v>1.9982899999999999</v>
      </c>
      <c r="GX301">
        <v>2.7307100000000002</v>
      </c>
      <c r="GY301">
        <v>2.0935100000000002</v>
      </c>
      <c r="GZ301">
        <v>2.3852500000000001</v>
      </c>
      <c r="HA301">
        <v>43.535400000000003</v>
      </c>
      <c r="HB301">
        <v>15.751899999999999</v>
      </c>
      <c r="HC301">
        <v>18</v>
      </c>
      <c r="HD301">
        <v>428.57100000000003</v>
      </c>
      <c r="HE301">
        <v>582.04399999999998</v>
      </c>
      <c r="HF301">
        <v>21.2331</v>
      </c>
      <c r="HG301">
        <v>27.946200000000001</v>
      </c>
      <c r="HH301">
        <v>30.000599999999999</v>
      </c>
      <c r="HI301">
        <v>27.909800000000001</v>
      </c>
      <c r="HJ301">
        <v>27.880600000000001</v>
      </c>
      <c r="HK301">
        <v>47.6434</v>
      </c>
      <c r="HL301">
        <v>28.146699999999999</v>
      </c>
      <c r="HM301">
        <v>0</v>
      </c>
      <c r="HN301">
        <v>21.114100000000001</v>
      </c>
      <c r="HO301">
        <v>890.75</v>
      </c>
      <c r="HP301">
        <v>19.6313</v>
      </c>
      <c r="HQ301">
        <v>96.6511</v>
      </c>
      <c r="HR301">
        <v>100.312</v>
      </c>
    </row>
    <row r="302" spans="1:226" x14ac:dyDescent="0.2">
      <c r="A302">
        <v>286</v>
      </c>
      <c r="B302">
        <v>1657226997</v>
      </c>
      <c r="C302">
        <v>3330.5</v>
      </c>
      <c r="D302" t="s">
        <v>933</v>
      </c>
      <c r="E302" t="s">
        <v>934</v>
      </c>
      <c r="F302">
        <v>5</v>
      </c>
      <c r="G302" t="s">
        <v>832</v>
      </c>
      <c r="H302" t="s">
        <v>354</v>
      </c>
      <c r="I302">
        <v>1657226994.5</v>
      </c>
      <c r="J302">
        <f t="shared" si="136"/>
        <v>3.7770180357218166E-3</v>
      </c>
      <c r="K302">
        <f t="shared" si="137"/>
        <v>3.7770180357218166</v>
      </c>
      <c r="L302">
        <f t="shared" si="138"/>
        <v>26.843707436259468</v>
      </c>
      <c r="M302">
        <f t="shared" si="139"/>
        <v>817.99866666666696</v>
      </c>
      <c r="N302">
        <f t="shared" si="140"/>
        <v>529.16362434116365</v>
      </c>
      <c r="O302">
        <f t="shared" si="141"/>
        <v>36.514132233347354</v>
      </c>
      <c r="P302">
        <f t="shared" si="142"/>
        <v>56.444755662402827</v>
      </c>
      <c r="Q302">
        <f t="shared" si="143"/>
        <v>0.16838531654877525</v>
      </c>
      <c r="R302">
        <f t="shared" si="144"/>
        <v>2.3257857893292209</v>
      </c>
      <c r="S302">
        <f t="shared" si="145"/>
        <v>0.16189394301565616</v>
      </c>
      <c r="T302">
        <f t="shared" si="146"/>
        <v>0.10174608778332103</v>
      </c>
      <c r="U302">
        <f t="shared" si="147"/>
        <v>321.51163486016685</v>
      </c>
      <c r="V302">
        <f t="shared" si="148"/>
        <v>26.860006240486545</v>
      </c>
      <c r="W302">
        <f t="shared" si="149"/>
        <v>25.1342777777778</v>
      </c>
      <c r="X302">
        <f t="shared" si="150"/>
        <v>3.2052217741510409</v>
      </c>
      <c r="Y302">
        <f t="shared" si="151"/>
        <v>49.754641185030437</v>
      </c>
      <c r="Z302">
        <f t="shared" si="152"/>
        <v>1.6520169449713427</v>
      </c>
      <c r="AA302">
        <f t="shared" si="153"/>
        <v>3.3203273214808777</v>
      </c>
      <c r="AB302">
        <f t="shared" si="154"/>
        <v>1.5532048291796983</v>
      </c>
      <c r="AC302">
        <f t="shared" si="155"/>
        <v>-166.56649537533212</v>
      </c>
      <c r="AD302">
        <f t="shared" si="156"/>
        <v>74.444108372072279</v>
      </c>
      <c r="AE302">
        <f t="shared" si="157"/>
        <v>6.7999331349352587</v>
      </c>
      <c r="AF302">
        <f t="shared" si="158"/>
        <v>236.18918099184225</v>
      </c>
      <c r="AG302">
        <f t="shared" si="159"/>
        <v>44.699550899271799</v>
      </c>
      <c r="AH302">
        <f t="shared" si="160"/>
        <v>3.7759677865839198</v>
      </c>
      <c r="AI302">
        <f t="shared" si="161"/>
        <v>26.843707436259468</v>
      </c>
      <c r="AJ302">
        <v>890.13504690894604</v>
      </c>
      <c r="AK302">
        <v>844.79815757575795</v>
      </c>
      <c r="AL302">
        <v>3.3668085161665702</v>
      </c>
      <c r="AM302">
        <v>66.858535473145096</v>
      </c>
      <c r="AN302">
        <f t="shared" si="162"/>
        <v>3.7770180357218166</v>
      </c>
      <c r="AO302">
        <v>19.5163755968867</v>
      </c>
      <c r="AP302">
        <v>23.939170909090901</v>
      </c>
      <c r="AQ302">
        <v>2.5024343216854702E-4</v>
      </c>
      <c r="AR302">
        <v>77.585442466858296</v>
      </c>
      <c r="AS302">
        <v>16</v>
      </c>
      <c r="AT302">
        <v>3</v>
      </c>
      <c r="AU302">
        <f t="shared" si="163"/>
        <v>1</v>
      </c>
      <c r="AV302">
        <f t="shared" si="164"/>
        <v>0</v>
      </c>
      <c r="AW302">
        <f t="shared" si="165"/>
        <v>36577.402054398488</v>
      </c>
      <c r="AX302">
        <f t="shared" si="166"/>
        <v>1999.9722222222199</v>
      </c>
      <c r="AY302">
        <f t="shared" si="167"/>
        <v>1681.1767020000846</v>
      </c>
      <c r="AZ302">
        <f t="shared" si="168"/>
        <v>0.8406000260004044</v>
      </c>
      <c r="BA302">
        <f t="shared" si="169"/>
        <v>0.16075805018078057</v>
      </c>
      <c r="BB302" s="1">
        <v>6</v>
      </c>
      <c r="BC302">
        <v>0.5</v>
      </c>
      <c r="BD302" t="s">
        <v>355</v>
      </c>
      <c r="BE302">
        <v>2</v>
      </c>
      <c r="BF302" t="b">
        <v>1</v>
      </c>
      <c r="BG302">
        <v>1657226994.5</v>
      </c>
      <c r="BH302">
        <v>817.99866666666696</v>
      </c>
      <c r="BI302">
        <v>875.34400000000005</v>
      </c>
      <c r="BJ302">
        <v>23.9410666666667</v>
      </c>
      <c r="BK302">
        <v>19.518433333333299</v>
      </c>
      <c r="BL302">
        <v>813.75366666666696</v>
      </c>
      <c r="BM302">
        <v>23.6023888888889</v>
      </c>
      <c r="BN302">
        <v>500.005333333333</v>
      </c>
      <c r="BO302">
        <v>68.903455555555595</v>
      </c>
      <c r="BP302">
        <v>0.1000257</v>
      </c>
      <c r="BQ302">
        <v>25.727988888888898</v>
      </c>
      <c r="BR302">
        <v>25.1342777777778</v>
      </c>
      <c r="BS302">
        <v>999.9</v>
      </c>
      <c r="BT302">
        <v>0</v>
      </c>
      <c r="BU302">
        <v>0</v>
      </c>
      <c r="BV302">
        <v>9996.5988888888896</v>
      </c>
      <c r="BW302">
        <v>0</v>
      </c>
      <c r="BX302">
        <v>1777.28666666667</v>
      </c>
      <c r="BY302">
        <v>-57.345277777777802</v>
      </c>
      <c r="BZ302">
        <v>838.06266666666704</v>
      </c>
      <c r="CA302">
        <v>892.76911111111099</v>
      </c>
      <c r="CB302">
        <v>4.4226155555555602</v>
      </c>
      <c r="CC302">
        <v>875.34400000000005</v>
      </c>
      <c r="CD302">
        <v>19.518433333333299</v>
      </c>
      <c r="CE302">
        <v>1.6496200000000001</v>
      </c>
      <c r="CF302">
        <v>1.3448866666666699</v>
      </c>
      <c r="CG302">
        <v>14.430300000000001</v>
      </c>
      <c r="CH302">
        <v>11.3101111111111</v>
      </c>
      <c r="CI302">
        <v>1999.9722222222199</v>
      </c>
      <c r="CJ302">
        <v>0.97999700000000001</v>
      </c>
      <c r="CK302">
        <v>2.0002866666666699E-2</v>
      </c>
      <c r="CL302">
        <v>0</v>
      </c>
      <c r="CM302">
        <v>2.4076</v>
      </c>
      <c r="CN302">
        <v>0</v>
      </c>
      <c r="CO302">
        <v>17000.255555555599</v>
      </c>
      <c r="CP302">
        <v>16705.166666666701</v>
      </c>
      <c r="CQ302">
        <v>47.888777777777797</v>
      </c>
      <c r="CR302">
        <v>50.936999999999998</v>
      </c>
      <c r="CS302">
        <v>49.25</v>
      </c>
      <c r="CT302">
        <v>48.25</v>
      </c>
      <c r="CU302">
        <v>47</v>
      </c>
      <c r="CV302">
        <v>1959.9677777777799</v>
      </c>
      <c r="CW302">
        <v>40.001111111111101</v>
      </c>
      <c r="CX302">
        <v>0</v>
      </c>
      <c r="CY302">
        <v>1651544059.4000001</v>
      </c>
      <c r="CZ302">
        <v>0</v>
      </c>
      <c r="DA302">
        <v>1657211497.5999999</v>
      </c>
      <c r="DB302" t="s">
        <v>356</v>
      </c>
      <c r="DC302">
        <v>1657211493.5999999</v>
      </c>
      <c r="DD302">
        <v>1657211497.5999999</v>
      </c>
      <c r="DE302">
        <v>1</v>
      </c>
      <c r="DF302">
        <v>1.526</v>
      </c>
      <c r="DG302">
        <v>4.4999999999999998E-2</v>
      </c>
      <c r="DH302">
        <v>2.6110000000000002</v>
      </c>
      <c r="DI302">
        <v>0.157</v>
      </c>
      <c r="DJ302">
        <v>420</v>
      </c>
      <c r="DK302">
        <v>20</v>
      </c>
      <c r="DL302">
        <v>0.57999999999999996</v>
      </c>
      <c r="DM302">
        <v>0.22</v>
      </c>
      <c r="DN302">
        <v>-56.607017073170702</v>
      </c>
      <c r="DO302">
        <v>-5.4280222996515297</v>
      </c>
      <c r="DP302">
        <v>0.54631618197168297</v>
      </c>
      <c r="DQ302">
        <v>0</v>
      </c>
      <c r="DR302">
        <v>4.4413439024390202</v>
      </c>
      <c r="DS302">
        <v>-0.103260209059237</v>
      </c>
      <c r="DT302">
        <v>1.23620573862019E-2</v>
      </c>
      <c r="DU302">
        <v>0</v>
      </c>
      <c r="DV302">
        <v>0</v>
      </c>
      <c r="DW302">
        <v>2</v>
      </c>
      <c r="DX302" t="s">
        <v>365</v>
      </c>
      <c r="DY302">
        <v>2.8564600000000002</v>
      </c>
      <c r="DZ302">
        <v>2.7164600000000001</v>
      </c>
      <c r="EA302">
        <v>0.113134</v>
      </c>
      <c r="EB302">
        <v>0.118454</v>
      </c>
      <c r="EC302">
        <v>7.8685599999999994E-2</v>
      </c>
      <c r="ED302">
        <v>6.8162299999999995E-2</v>
      </c>
      <c r="EE302">
        <v>25014.1</v>
      </c>
      <c r="EF302">
        <v>21641.5</v>
      </c>
      <c r="EG302">
        <v>25255.1</v>
      </c>
      <c r="EH302">
        <v>23913</v>
      </c>
      <c r="EI302">
        <v>39735.5</v>
      </c>
      <c r="EJ302">
        <v>36897.9</v>
      </c>
      <c r="EK302">
        <v>45671.9</v>
      </c>
      <c r="EL302">
        <v>42672.1</v>
      </c>
      <c r="EM302">
        <v>1.7848999999999999</v>
      </c>
      <c r="EN302">
        <v>2.0358499999999999</v>
      </c>
      <c r="EO302">
        <v>7.6606900000000006E-2</v>
      </c>
      <c r="EP302">
        <v>0</v>
      </c>
      <c r="EQ302">
        <v>23.884499999999999</v>
      </c>
      <c r="ER302">
        <v>999.9</v>
      </c>
      <c r="ES302">
        <v>26.462</v>
      </c>
      <c r="ET302">
        <v>39.136000000000003</v>
      </c>
      <c r="EU302">
        <v>27.182500000000001</v>
      </c>
      <c r="EV302">
        <v>51.131799999999998</v>
      </c>
      <c r="EW302">
        <v>38.357399999999998</v>
      </c>
      <c r="EX302">
        <v>2</v>
      </c>
      <c r="EY302">
        <v>3.5378600000000003E-2</v>
      </c>
      <c r="EZ302">
        <v>3.9098700000000002</v>
      </c>
      <c r="FA302">
        <v>20.1998</v>
      </c>
      <c r="FB302">
        <v>5.2346599999999999</v>
      </c>
      <c r="FC302">
        <v>11.992000000000001</v>
      </c>
      <c r="FD302">
        <v>4.9567500000000004</v>
      </c>
      <c r="FE302">
        <v>3.3039999999999998</v>
      </c>
      <c r="FF302">
        <v>9999</v>
      </c>
      <c r="FG302">
        <v>326.3</v>
      </c>
      <c r="FH302">
        <v>9999</v>
      </c>
      <c r="FI302">
        <v>4930.5</v>
      </c>
      <c r="FJ302">
        <v>1.8682799999999999</v>
      </c>
      <c r="FK302">
        <v>1.86402</v>
      </c>
      <c r="FL302">
        <v>1.8714900000000001</v>
      </c>
      <c r="FM302">
        <v>1.86259</v>
      </c>
      <c r="FN302">
        <v>1.86191</v>
      </c>
      <c r="FO302">
        <v>1.86829</v>
      </c>
      <c r="FP302">
        <v>1.85849</v>
      </c>
      <c r="FQ302">
        <v>1.86466</v>
      </c>
      <c r="FR302">
        <v>5</v>
      </c>
      <c r="FS302">
        <v>0</v>
      </c>
      <c r="FT302">
        <v>0</v>
      </c>
      <c r="FU302">
        <v>0</v>
      </c>
      <c r="FV302" t="s">
        <v>358</v>
      </c>
      <c r="FW302" t="s">
        <v>359</v>
      </c>
      <c r="FX302" t="s">
        <v>360</v>
      </c>
      <c r="FY302" t="s">
        <v>360</v>
      </c>
      <c r="FZ302" t="s">
        <v>360</v>
      </c>
      <c r="GA302" t="s">
        <v>360</v>
      </c>
      <c r="GB302">
        <v>0</v>
      </c>
      <c r="GC302">
        <v>100</v>
      </c>
      <c r="GD302">
        <v>100</v>
      </c>
      <c r="GE302">
        <v>4.2629999999999999</v>
      </c>
      <c r="GF302">
        <v>0.33860000000000001</v>
      </c>
      <c r="GG302">
        <v>1.64354498451179</v>
      </c>
      <c r="GH302">
        <v>4.8697645535604704E-3</v>
      </c>
      <c r="GI302">
        <v>-2.9716501002383001E-6</v>
      </c>
      <c r="GJ302">
        <v>1.12513468715282E-9</v>
      </c>
      <c r="GK302">
        <v>-5.6040547963591501E-2</v>
      </c>
      <c r="GL302">
        <v>-3.4440246100026599E-2</v>
      </c>
      <c r="GM302">
        <v>3.75033726110429E-3</v>
      </c>
      <c r="GN302">
        <v>-6.7053370517907205E-5</v>
      </c>
      <c r="GO302">
        <v>20</v>
      </c>
      <c r="GP302">
        <v>2120</v>
      </c>
      <c r="GQ302">
        <v>2</v>
      </c>
      <c r="GR302">
        <v>25</v>
      </c>
      <c r="GS302">
        <v>258.39999999999998</v>
      </c>
      <c r="GT302">
        <v>258.3</v>
      </c>
      <c r="GU302">
        <v>2.4121100000000002</v>
      </c>
      <c r="GV302">
        <v>2.3889200000000002</v>
      </c>
      <c r="GW302">
        <v>1.9982899999999999</v>
      </c>
      <c r="GX302">
        <v>2.7307100000000002</v>
      </c>
      <c r="GY302">
        <v>2.0935100000000002</v>
      </c>
      <c r="GZ302">
        <v>2.4096700000000002</v>
      </c>
      <c r="HA302">
        <v>43.5627</v>
      </c>
      <c r="HB302">
        <v>15.751899999999999</v>
      </c>
      <c r="HC302">
        <v>18</v>
      </c>
      <c r="HD302">
        <v>428.48700000000002</v>
      </c>
      <c r="HE302">
        <v>582.06299999999999</v>
      </c>
      <c r="HF302">
        <v>21.115500000000001</v>
      </c>
      <c r="HG302">
        <v>27.944099999999999</v>
      </c>
      <c r="HH302">
        <v>30.000599999999999</v>
      </c>
      <c r="HI302">
        <v>27.908100000000001</v>
      </c>
      <c r="HJ302">
        <v>27.878799999999998</v>
      </c>
      <c r="HK302">
        <v>48.322299999999998</v>
      </c>
      <c r="HL302">
        <v>27.838999999999999</v>
      </c>
      <c r="HM302">
        <v>0</v>
      </c>
      <c r="HN302">
        <v>20.983000000000001</v>
      </c>
      <c r="HO302">
        <v>904.28899999999999</v>
      </c>
      <c r="HP302">
        <v>19.6616</v>
      </c>
      <c r="HQ302">
        <v>96.651200000000003</v>
      </c>
      <c r="HR302">
        <v>100.312</v>
      </c>
    </row>
    <row r="303" spans="1:226" x14ac:dyDescent="0.2">
      <c r="A303">
        <v>287</v>
      </c>
      <c r="B303">
        <v>1657227002</v>
      </c>
      <c r="C303">
        <v>3335.5</v>
      </c>
      <c r="D303" t="s">
        <v>935</v>
      </c>
      <c r="E303" t="s">
        <v>936</v>
      </c>
      <c r="F303">
        <v>5</v>
      </c>
      <c r="G303" t="s">
        <v>832</v>
      </c>
      <c r="H303" t="s">
        <v>354</v>
      </c>
      <c r="I303">
        <v>1657226999.2</v>
      </c>
      <c r="J303">
        <f t="shared" si="136"/>
        <v>3.7630889902924782E-3</v>
      </c>
      <c r="K303">
        <f t="shared" si="137"/>
        <v>3.763088990292478</v>
      </c>
      <c r="L303">
        <f t="shared" si="138"/>
        <v>27.13141771362907</v>
      </c>
      <c r="M303">
        <f t="shared" si="139"/>
        <v>833.46559999999999</v>
      </c>
      <c r="N303">
        <f t="shared" si="140"/>
        <v>540.02160127295951</v>
      </c>
      <c r="O303">
        <f t="shared" si="141"/>
        <v>37.263612977935416</v>
      </c>
      <c r="P303">
        <f t="shared" si="142"/>
        <v>57.512402236524927</v>
      </c>
      <c r="Q303">
        <f t="shared" si="143"/>
        <v>0.16757260358878978</v>
      </c>
      <c r="R303">
        <f t="shared" si="144"/>
        <v>2.3216846893714695</v>
      </c>
      <c r="S303">
        <f t="shared" si="145"/>
        <v>0.16113156447422672</v>
      </c>
      <c r="T303">
        <f t="shared" si="146"/>
        <v>0.10126530147232407</v>
      </c>
      <c r="U303">
        <f t="shared" si="147"/>
        <v>321.5129699160243</v>
      </c>
      <c r="V303">
        <f t="shared" si="148"/>
        <v>26.858271500901473</v>
      </c>
      <c r="W303">
        <f t="shared" si="149"/>
        <v>25.142779999999998</v>
      </c>
      <c r="X303">
        <f t="shared" si="150"/>
        <v>3.2068452041475042</v>
      </c>
      <c r="Y303">
        <f t="shared" si="151"/>
        <v>49.779644202079297</v>
      </c>
      <c r="Z303">
        <f t="shared" si="152"/>
        <v>1.6520555290748584</v>
      </c>
      <c r="AA303">
        <f t="shared" si="153"/>
        <v>3.3187371174618638</v>
      </c>
      <c r="AB303">
        <f t="shared" si="154"/>
        <v>1.5547896750726458</v>
      </c>
      <c r="AC303">
        <f t="shared" si="155"/>
        <v>-165.95222447189829</v>
      </c>
      <c r="AD303">
        <f t="shared" si="156"/>
        <v>72.237437356095299</v>
      </c>
      <c r="AE303">
        <f t="shared" si="157"/>
        <v>6.6100389116305918</v>
      </c>
      <c r="AF303">
        <f t="shared" si="158"/>
        <v>234.40822171185187</v>
      </c>
      <c r="AG303">
        <f t="shared" si="159"/>
        <v>44.724923975500857</v>
      </c>
      <c r="AH303">
        <f t="shared" si="160"/>
        <v>3.7517628767952398</v>
      </c>
      <c r="AI303">
        <f t="shared" si="161"/>
        <v>27.13141771362907</v>
      </c>
      <c r="AJ303">
        <v>907.30986947652502</v>
      </c>
      <c r="AK303">
        <v>861.62462424242403</v>
      </c>
      <c r="AL303">
        <v>3.3657311497942999</v>
      </c>
      <c r="AM303">
        <v>66.858535473145096</v>
      </c>
      <c r="AN303">
        <f t="shared" si="162"/>
        <v>3.763088990292478</v>
      </c>
      <c r="AO303">
        <v>19.541545795623101</v>
      </c>
      <c r="AP303">
        <v>23.948098787878799</v>
      </c>
      <c r="AQ303">
        <v>1.9813786363919101E-4</v>
      </c>
      <c r="AR303">
        <v>77.585442466858296</v>
      </c>
      <c r="AS303">
        <v>16</v>
      </c>
      <c r="AT303">
        <v>3</v>
      </c>
      <c r="AU303">
        <f t="shared" si="163"/>
        <v>1</v>
      </c>
      <c r="AV303">
        <f t="shared" si="164"/>
        <v>0</v>
      </c>
      <c r="AW303">
        <f t="shared" si="165"/>
        <v>36480.151704884549</v>
      </c>
      <c r="AX303">
        <f t="shared" si="166"/>
        <v>1999.981</v>
      </c>
      <c r="AY303">
        <f t="shared" si="167"/>
        <v>1681.1840412000126</v>
      </c>
      <c r="AZ303">
        <f t="shared" si="168"/>
        <v>0.84060000630006615</v>
      </c>
      <c r="BA303">
        <f t="shared" si="169"/>
        <v>0.16075801215912766</v>
      </c>
      <c r="BB303" s="1">
        <v>6</v>
      </c>
      <c r="BC303">
        <v>0.5</v>
      </c>
      <c r="BD303" t="s">
        <v>355</v>
      </c>
      <c r="BE303">
        <v>2</v>
      </c>
      <c r="BF303" t="b">
        <v>1</v>
      </c>
      <c r="BG303">
        <v>1657226999.2</v>
      </c>
      <c r="BH303">
        <v>833.46559999999999</v>
      </c>
      <c r="BI303">
        <v>890.88580000000002</v>
      </c>
      <c r="BJ303">
        <v>23.941469999999999</v>
      </c>
      <c r="BK303">
        <v>19.5473</v>
      </c>
      <c r="BL303">
        <v>829.18619999999999</v>
      </c>
      <c r="BM303">
        <v>23.602779999999999</v>
      </c>
      <c r="BN303">
        <v>500.01799999999997</v>
      </c>
      <c r="BO303">
        <v>68.903850000000006</v>
      </c>
      <c r="BP303">
        <v>0.10008038</v>
      </c>
      <c r="BQ303">
        <v>25.719909999999999</v>
      </c>
      <c r="BR303">
        <v>25.142779999999998</v>
      </c>
      <c r="BS303">
        <v>999.9</v>
      </c>
      <c r="BT303">
        <v>0</v>
      </c>
      <c r="BU303">
        <v>0</v>
      </c>
      <c r="BV303">
        <v>9968.5609999999997</v>
      </c>
      <c r="BW303">
        <v>0</v>
      </c>
      <c r="BX303">
        <v>1776.5029999999999</v>
      </c>
      <c r="BY303">
        <v>-57.42004</v>
      </c>
      <c r="BZ303">
        <v>853.90959999999995</v>
      </c>
      <c r="CA303">
        <v>908.64750000000004</v>
      </c>
      <c r="CB303">
        <v>4.3941689999999998</v>
      </c>
      <c r="CC303">
        <v>890.88580000000002</v>
      </c>
      <c r="CD303">
        <v>19.5473</v>
      </c>
      <c r="CE303">
        <v>1.6496580000000001</v>
      </c>
      <c r="CF303">
        <v>1.346884</v>
      </c>
      <c r="CG303">
        <v>14.43066</v>
      </c>
      <c r="CH303">
        <v>11.332470000000001</v>
      </c>
      <c r="CI303">
        <v>1999.981</v>
      </c>
      <c r="CJ303">
        <v>0.97999749999999997</v>
      </c>
      <c r="CK303">
        <v>2.0002349999999999E-2</v>
      </c>
      <c r="CL303">
        <v>0</v>
      </c>
      <c r="CM303">
        <v>2.4977499999999999</v>
      </c>
      <c r="CN303">
        <v>0</v>
      </c>
      <c r="CO303">
        <v>17044.07</v>
      </c>
      <c r="CP303">
        <v>16705.240000000002</v>
      </c>
      <c r="CQ303">
        <v>47.905999999999999</v>
      </c>
      <c r="CR303">
        <v>50.936999999999998</v>
      </c>
      <c r="CS303">
        <v>49.25</v>
      </c>
      <c r="CT303">
        <v>48.25</v>
      </c>
      <c r="CU303">
        <v>47</v>
      </c>
      <c r="CV303">
        <v>1959.979</v>
      </c>
      <c r="CW303">
        <v>40</v>
      </c>
      <c r="CX303">
        <v>0</v>
      </c>
      <c r="CY303">
        <v>1651544064.2</v>
      </c>
      <c r="CZ303">
        <v>0</v>
      </c>
      <c r="DA303">
        <v>1657211497.5999999</v>
      </c>
      <c r="DB303" t="s">
        <v>356</v>
      </c>
      <c r="DC303">
        <v>1657211493.5999999</v>
      </c>
      <c r="DD303">
        <v>1657211497.5999999</v>
      </c>
      <c r="DE303">
        <v>1</v>
      </c>
      <c r="DF303">
        <v>1.526</v>
      </c>
      <c r="DG303">
        <v>4.4999999999999998E-2</v>
      </c>
      <c r="DH303">
        <v>2.6110000000000002</v>
      </c>
      <c r="DI303">
        <v>0.157</v>
      </c>
      <c r="DJ303">
        <v>420</v>
      </c>
      <c r="DK303">
        <v>20</v>
      </c>
      <c r="DL303">
        <v>0.57999999999999996</v>
      </c>
      <c r="DM303">
        <v>0.22</v>
      </c>
      <c r="DN303">
        <v>-57.018673170731702</v>
      </c>
      <c r="DO303">
        <v>-4.0493456445993798</v>
      </c>
      <c r="DP303">
        <v>0.42277088935964602</v>
      </c>
      <c r="DQ303">
        <v>0</v>
      </c>
      <c r="DR303">
        <v>4.4295209756097602</v>
      </c>
      <c r="DS303">
        <v>-0.20446097560975199</v>
      </c>
      <c r="DT303">
        <v>2.1221893987437599E-2</v>
      </c>
      <c r="DU303">
        <v>0</v>
      </c>
      <c r="DV303">
        <v>0</v>
      </c>
      <c r="DW303">
        <v>2</v>
      </c>
      <c r="DX303" t="s">
        <v>365</v>
      </c>
      <c r="DY303">
        <v>2.8563999999999998</v>
      </c>
      <c r="DZ303">
        <v>2.7162099999999998</v>
      </c>
      <c r="EA303">
        <v>0.11462</v>
      </c>
      <c r="EB303">
        <v>0.119839</v>
      </c>
      <c r="EC303">
        <v>7.8705200000000003E-2</v>
      </c>
      <c r="ED303">
        <v>6.8239099999999997E-2</v>
      </c>
      <c r="EE303">
        <v>24972.2</v>
      </c>
      <c r="EF303">
        <v>21607.1</v>
      </c>
      <c r="EG303">
        <v>25255.1</v>
      </c>
      <c r="EH303">
        <v>23912.6</v>
      </c>
      <c r="EI303">
        <v>39734.9</v>
      </c>
      <c r="EJ303">
        <v>36894.800000000003</v>
      </c>
      <c r="EK303">
        <v>45672.2</v>
      </c>
      <c r="EL303">
        <v>42672</v>
      </c>
      <c r="EM303">
        <v>1.7849999999999999</v>
      </c>
      <c r="EN303">
        <v>2.0358999999999998</v>
      </c>
      <c r="EO303">
        <v>7.5355199999999997E-2</v>
      </c>
      <c r="EP303">
        <v>0</v>
      </c>
      <c r="EQ303">
        <v>23.907599999999999</v>
      </c>
      <c r="ER303">
        <v>999.9</v>
      </c>
      <c r="ES303">
        <v>26.431000000000001</v>
      </c>
      <c r="ET303">
        <v>39.136000000000003</v>
      </c>
      <c r="EU303">
        <v>27.153500000000001</v>
      </c>
      <c r="EV303">
        <v>51.531799999999997</v>
      </c>
      <c r="EW303">
        <v>38.345399999999998</v>
      </c>
      <c r="EX303">
        <v>2</v>
      </c>
      <c r="EY303">
        <v>3.5993400000000002E-2</v>
      </c>
      <c r="EZ303">
        <v>4.0853700000000002</v>
      </c>
      <c r="FA303">
        <v>20.195399999999999</v>
      </c>
      <c r="FB303">
        <v>5.2343599999999997</v>
      </c>
      <c r="FC303">
        <v>11.992000000000001</v>
      </c>
      <c r="FD303">
        <v>4.9562999999999997</v>
      </c>
      <c r="FE303">
        <v>3.3039999999999998</v>
      </c>
      <c r="FF303">
        <v>9999</v>
      </c>
      <c r="FG303">
        <v>326.3</v>
      </c>
      <c r="FH303">
        <v>9999</v>
      </c>
      <c r="FI303">
        <v>4930.5</v>
      </c>
      <c r="FJ303">
        <v>1.8682799999999999</v>
      </c>
      <c r="FK303">
        <v>1.86402</v>
      </c>
      <c r="FL303">
        <v>1.8714500000000001</v>
      </c>
      <c r="FM303">
        <v>1.8626400000000001</v>
      </c>
      <c r="FN303">
        <v>1.8619000000000001</v>
      </c>
      <c r="FO303">
        <v>1.86829</v>
      </c>
      <c r="FP303">
        <v>1.85849</v>
      </c>
      <c r="FQ303">
        <v>1.86466</v>
      </c>
      <c r="FR303">
        <v>5</v>
      </c>
      <c r="FS303">
        <v>0</v>
      </c>
      <c r="FT303">
        <v>0</v>
      </c>
      <c r="FU303">
        <v>0</v>
      </c>
      <c r="FV303" t="s">
        <v>358</v>
      </c>
      <c r="FW303" t="s">
        <v>359</v>
      </c>
      <c r="FX303" t="s">
        <v>360</v>
      </c>
      <c r="FY303" t="s">
        <v>360</v>
      </c>
      <c r="FZ303" t="s">
        <v>360</v>
      </c>
      <c r="GA303" t="s">
        <v>360</v>
      </c>
      <c r="GB303">
        <v>0</v>
      </c>
      <c r="GC303">
        <v>100</v>
      </c>
      <c r="GD303">
        <v>100</v>
      </c>
      <c r="GE303">
        <v>4.3010000000000002</v>
      </c>
      <c r="GF303">
        <v>0.33889999999999998</v>
      </c>
      <c r="GG303">
        <v>1.64354498451179</v>
      </c>
      <c r="GH303">
        <v>4.8697645535604704E-3</v>
      </c>
      <c r="GI303">
        <v>-2.9716501002383001E-6</v>
      </c>
      <c r="GJ303">
        <v>1.12513468715282E-9</v>
      </c>
      <c r="GK303">
        <v>-5.6040547963591501E-2</v>
      </c>
      <c r="GL303">
        <v>-3.4440246100026599E-2</v>
      </c>
      <c r="GM303">
        <v>3.75033726110429E-3</v>
      </c>
      <c r="GN303">
        <v>-6.7053370517907205E-5</v>
      </c>
      <c r="GO303">
        <v>20</v>
      </c>
      <c r="GP303">
        <v>2120</v>
      </c>
      <c r="GQ303">
        <v>2</v>
      </c>
      <c r="GR303">
        <v>25</v>
      </c>
      <c r="GS303">
        <v>258.5</v>
      </c>
      <c r="GT303">
        <v>258.39999999999998</v>
      </c>
      <c r="GU303">
        <v>2.4414099999999999</v>
      </c>
      <c r="GV303">
        <v>2.3925800000000002</v>
      </c>
      <c r="GW303">
        <v>1.9982899999999999</v>
      </c>
      <c r="GX303">
        <v>2.7294900000000002</v>
      </c>
      <c r="GY303">
        <v>2.0935100000000002</v>
      </c>
      <c r="GZ303">
        <v>2.34741</v>
      </c>
      <c r="HA303">
        <v>43.5627</v>
      </c>
      <c r="HB303">
        <v>15.7256</v>
      </c>
      <c r="HC303">
        <v>18</v>
      </c>
      <c r="HD303">
        <v>428.53300000000002</v>
      </c>
      <c r="HE303">
        <v>582.08199999999999</v>
      </c>
      <c r="HF303">
        <v>20.9788</v>
      </c>
      <c r="HG303">
        <v>27.941400000000002</v>
      </c>
      <c r="HH303">
        <v>30.000599999999999</v>
      </c>
      <c r="HI303">
        <v>27.906500000000001</v>
      </c>
      <c r="HJ303">
        <v>27.876999999999999</v>
      </c>
      <c r="HK303">
        <v>49.058999999999997</v>
      </c>
      <c r="HL303">
        <v>27.542000000000002</v>
      </c>
      <c r="HM303">
        <v>0</v>
      </c>
      <c r="HN303">
        <v>20.840299999999999</v>
      </c>
      <c r="HO303">
        <v>924.64300000000003</v>
      </c>
      <c r="HP303">
        <v>19.681899999999999</v>
      </c>
      <c r="HQ303">
        <v>96.651399999999995</v>
      </c>
      <c r="HR303">
        <v>100.312</v>
      </c>
    </row>
    <row r="304" spans="1:226" x14ac:dyDescent="0.2">
      <c r="A304">
        <v>288</v>
      </c>
      <c r="B304">
        <v>1657227007</v>
      </c>
      <c r="C304">
        <v>3340.5</v>
      </c>
      <c r="D304" t="s">
        <v>937</v>
      </c>
      <c r="E304" t="s">
        <v>938</v>
      </c>
      <c r="F304">
        <v>5</v>
      </c>
      <c r="G304" t="s">
        <v>832</v>
      </c>
      <c r="H304" t="s">
        <v>354</v>
      </c>
      <c r="I304">
        <v>1657227004.5</v>
      </c>
      <c r="J304">
        <f t="shared" si="136"/>
        <v>3.7426964732781903E-3</v>
      </c>
      <c r="K304">
        <f t="shared" si="137"/>
        <v>3.7426964732781904</v>
      </c>
      <c r="L304">
        <f t="shared" si="138"/>
        <v>27.34154984346581</v>
      </c>
      <c r="M304">
        <f t="shared" si="139"/>
        <v>850.44611111111101</v>
      </c>
      <c r="N304">
        <f t="shared" si="140"/>
        <v>552.76352087962005</v>
      </c>
      <c r="O304">
        <f t="shared" si="141"/>
        <v>38.14235174604697</v>
      </c>
      <c r="P304">
        <f t="shared" si="142"/>
        <v>58.683349182374926</v>
      </c>
      <c r="Q304">
        <f t="shared" si="143"/>
        <v>0.16653957060229721</v>
      </c>
      <c r="R304">
        <f t="shared" si="144"/>
        <v>2.3270315045285317</v>
      </c>
      <c r="S304">
        <f t="shared" si="145"/>
        <v>0.16019010066599751</v>
      </c>
      <c r="T304">
        <f t="shared" si="146"/>
        <v>0.10066911770225687</v>
      </c>
      <c r="U304">
        <f t="shared" si="147"/>
        <v>321.52499533333406</v>
      </c>
      <c r="V304">
        <f t="shared" si="148"/>
        <v>26.847801069448828</v>
      </c>
      <c r="W304">
        <f t="shared" si="149"/>
        <v>25.147766666666701</v>
      </c>
      <c r="X304">
        <f t="shared" si="150"/>
        <v>3.2077977017252901</v>
      </c>
      <c r="Y304">
        <f t="shared" si="151"/>
        <v>49.833017835688665</v>
      </c>
      <c r="Z304">
        <f t="shared" si="152"/>
        <v>1.6523815617158557</v>
      </c>
      <c r="AA304">
        <f t="shared" si="153"/>
        <v>3.3158368356581405</v>
      </c>
      <c r="AB304">
        <f t="shared" si="154"/>
        <v>1.5554161400094344</v>
      </c>
      <c r="AC304">
        <f t="shared" si="155"/>
        <v>-165.05291447156819</v>
      </c>
      <c r="AD304">
        <f t="shared" si="156"/>
        <v>69.928573785971778</v>
      </c>
      <c r="AE304">
        <f t="shared" si="157"/>
        <v>6.3837519745674767</v>
      </c>
      <c r="AF304">
        <f t="shared" si="158"/>
        <v>232.78440662230514</v>
      </c>
      <c r="AG304">
        <f t="shared" si="159"/>
        <v>45.103026681788251</v>
      </c>
      <c r="AH304">
        <f t="shared" si="160"/>
        <v>3.7438293866895491</v>
      </c>
      <c r="AI304">
        <f t="shared" si="161"/>
        <v>27.34154984346581</v>
      </c>
      <c r="AJ304">
        <v>923.65454785897202</v>
      </c>
      <c r="AK304">
        <v>877.98352727272697</v>
      </c>
      <c r="AL304">
        <v>3.2914321489032901</v>
      </c>
      <c r="AM304">
        <v>66.858535473145096</v>
      </c>
      <c r="AN304">
        <f t="shared" si="162"/>
        <v>3.7426964732781904</v>
      </c>
      <c r="AO304">
        <v>19.558661990151801</v>
      </c>
      <c r="AP304">
        <v>23.943008484848502</v>
      </c>
      <c r="AQ304">
        <v>-1.16701527370459E-4</v>
      </c>
      <c r="AR304">
        <v>77.585442466858296</v>
      </c>
      <c r="AS304">
        <v>16</v>
      </c>
      <c r="AT304">
        <v>3</v>
      </c>
      <c r="AU304">
        <f t="shared" si="163"/>
        <v>1</v>
      </c>
      <c r="AV304">
        <f t="shared" si="164"/>
        <v>0</v>
      </c>
      <c r="AW304">
        <f t="shared" si="165"/>
        <v>36610.040275934334</v>
      </c>
      <c r="AX304">
        <f t="shared" si="166"/>
        <v>2000.05555555556</v>
      </c>
      <c r="AY304">
        <f t="shared" si="167"/>
        <v>1681.246733333337</v>
      </c>
      <c r="AZ304">
        <f t="shared" si="168"/>
        <v>0.84060001666620376</v>
      </c>
      <c r="BA304">
        <f t="shared" si="169"/>
        <v>0.16075803216577317</v>
      </c>
      <c r="BB304" s="1">
        <v>6</v>
      </c>
      <c r="BC304">
        <v>0.5</v>
      </c>
      <c r="BD304" t="s">
        <v>355</v>
      </c>
      <c r="BE304">
        <v>2</v>
      </c>
      <c r="BF304" t="b">
        <v>1</v>
      </c>
      <c r="BG304">
        <v>1657227004.5</v>
      </c>
      <c r="BH304">
        <v>850.44611111111101</v>
      </c>
      <c r="BI304">
        <v>908.392333333333</v>
      </c>
      <c r="BJ304">
        <v>23.9465111111111</v>
      </c>
      <c r="BK304">
        <v>19.5613555555556</v>
      </c>
      <c r="BL304">
        <v>846.12800000000004</v>
      </c>
      <c r="BM304">
        <v>23.607677777777798</v>
      </c>
      <c r="BN304">
        <v>499.98377777777802</v>
      </c>
      <c r="BO304">
        <v>68.903177777777799</v>
      </c>
      <c r="BP304">
        <v>9.9841244444444394E-2</v>
      </c>
      <c r="BQ304">
        <v>25.705166666666699</v>
      </c>
      <c r="BR304">
        <v>25.147766666666701</v>
      </c>
      <c r="BS304">
        <v>999.9</v>
      </c>
      <c r="BT304">
        <v>0</v>
      </c>
      <c r="BU304">
        <v>0</v>
      </c>
      <c r="BV304">
        <v>10005.144444444401</v>
      </c>
      <c r="BW304">
        <v>0</v>
      </c>
      <c r="BX304">
        <v>1773.0533333333301</v>
      </c>
      <c r="BY304">
        <v>-57.946177777777798</v>
      </c>
      <c r="BZ304">
        <v>871.31088888888905</v>
      </c>
      <c r="CA304">
        <v>926.51633333333302</v>
      </c>
      <c r="CB304">
        <v>4.3851433333333301</v>
      </c>
      <c r="CC304">
        <v>908.392333333333</v>
      </c>
      <c r="CD304">
        <v>19.5613555555556</v>
      </c>
      <c r="CE304">
        <v>1.6499888888888901</v>
      </c>
      <c r="CF304">
        <v>1.3478399999999999</v>
      </c>
      <c r="CG304">
        <v>14.4337777777778</v>
      </c>
      <c r="CH304">
        <v>11.3432</v>
      </c>
      <c r="CI304">
        <v>2000.05555555556</v>
      </c>
      <c r="CJ304">
        <v>0.97999766666666699</v>
      </c>
      <c r="CK304">
        <v>2.00021777777778E-2</v>
      </c>
      <c r="CL304">
        <v>0</v>
      </c>
      <c r="CM304">
        <v>2.5415333333333301</v>
      </c>
      <c r="CN304">
        <v>0</v>
      </c>
      <c r="CO304">
        <v>17083.766666666699</v>
      </c>
      <c r="CP304">
        <v>16705.844444444399</v>
      </c>
      <c r="CQ304">
        <v>47.936999999999998</v>
      </c>
      <c r="CR304">
        <v>50.936999999999998</v>
      </c>
      <c r="CS304">
        <v>49.25</v>
      </c>
      <c r="CT304">
        <v>48.25</v>
      </c>
      <c r="CU304">
        <v>47</v>
      </c>
      <c r="CV304">
        <v>1960.0533333333301</v>
      </c>
      <c r="CW304">
        <v>40.002222222222201</v>
      </c>
      <c r="CX304">
        <v>0</v>
      </c>
      <c r="CY304">
        <v>1651544069</v>
      </c>
      <c r="CZ304">
        <v>0</v>
      </c>
      <c r="DA304">
        <v>1657211497.5999999</v>
      </c>
      <c r="DB304" t="s">
        <v>356</v>
      </c>
      <c r="DC304">
        <v>1657211493.5999999</v>
      </c>
      <c r="DD304">
        <v>1657211497.5999999</v>
      </c>
      <c r="DE304">
        <v>1</v>
      </c>
      <c r="DF304">
        <v>1.526</v>
      </c>
      <c r="DG304">
        <v>4.4999999999999998E-2</v>
      </c>
      <c r="DH304">
        <v>2.6110000000000002</v>
      </c>
      <c r="DI304">
        <v>0.157</v>
      </c>
      <c r="DJ304">
        <v>420</v>
      </c>
      <c r="DK304">
        <v>20</v>
      </c>
      <c r="DL304">
        <v>0.57999999999999996</v>
      </c>
      <c r="DM304">
        <v>0.22</v>
      </c>
      <c r="DN304">
        <v>-57.276278048780497</v>
      </c>
      <c r="DO304">
        <v>-2.8457958188151999</v>
      </c>
      <c r="DP304">
        <v>0.39852526590785198</v>
      </c>
      <c r="DQ304">
        <v>0</v>
      </c>
      <c r="DR304">
        <v>4.4130043902439002</v>
      </c>
      <c r="DS304">
        <v>-0.2064668989547</v>
      </c>
      <c r="DT304">
        <v>2.1251526206171999E-2</v>
      </c>
      <c r="DU304">
        <v>0</v>
      </c>
      <c r="DV304">
        <v>0</v>
      </c>
      <c r="DW304">
        <v>2</v>
      </c>
      <c r="DX304" t="s">
        <v>365</v>
      </c>
      <c r="DY304">
        <v>2.85643</v>
      </c>
      <c r="DZ304">
        <v>2.7165900000000001</v>
      </c>
      <c r="EA304">
        <v>0.116081</v>
      </c>
      <c r="EB304">
        <v>0.121405</v>
      </c>
      <c r="EC304">
        <v>7.8689300000000004E-2</v>
      </c>
      <c r="ED304">
        <v>6.8260600000000005E-2</v>
      </c>
      <c r="EE304">
        <v>24930.9</v>
      </c>
      <c r="EF304">
        <v>21568.7</v>
      </c>
      <c r="EG304">
        <v>25255</v>
      </c>
      <c r="EH304">
        <v>23912.6</v>
      </c>
      <c r="EI304">
        <v>39735.300000000003</v>
      </c>
      <c r="EJ304">
        <v>36894.300000000003</v>
      </c>
      <c r="EK304">
        <v>45671.7</v>
      </c>
      <c r="EL304">
        <v>42672.3</v>
      </c>
      <c r="EM304">
        <v>1.78505</v>
      </c>
      <c r="EN304">
        <v>2.036</v>
      </c>
      <c r="EO304">
        <v>7.4304599999999998E-2</v>
      </c>
      <c r="EP304">
        <v>0</v>
      </c>
      <c r="EQ304">
        <v>23.931799999999999</v>
      </c>
      <c r="ER304">
        <v>999.9</v>
      </c>
      <c r="ES304">
        <v>26.382999999999999</v>
      </c>
      <c r="ET304">
        <v>39.146000000000001</v>
      </c>
      <c r="EU304">
        <v>27.117899999999999</v>
      </c>
      <c r="EV304">
        <v>51.361800000000002</v>
      </c>
      <c r="EW304">
        <v>38.377400000000002</v>
      </c>
      <c r="EX304">
        <v>2</v>
      </c>
      <c r="EY304">
        <v>3.6714900000000002E-2</v>
      </c>
      <c r="EZ304">
        <v>4.2685300000000002</v>
      </c>
      <c r="FA304">
        <v>20.190999999999999</v>
      </c>
      <c r="FB304">
        <v>5.2343599999999997</v>
      </c>
      <c r="FC304">
        <v>11.992000000000001</v>
      </c>
      <c r="FD304">
        <v>4.95655</v>
      </c>
      <c r="FE304">
        <v>3.3039000000000001</v>
      </c>
      <c r="FF304">
        <v>9999</v>
      </c>
      <c r="FG304">
        <v>326.3</v>
      </c>
      <c r="FH304">
        <v>9999</v>
      </c>
      <c r="FI304">
        <v>4930.8</v>
      </c>
      <c r="FJ304">
        <v>1.86829</v>
      </c>
      <c r="FK304">
        <v>1.8640099999999999</v>
      </c>
      <c r="FL304">
        <v>1.87144</v>
      </c>
      <c r="FM304">
        <v>1.86263</v>
      </c>
      <c r="FN304">
        <v>1.8619000000000001</v>
      </c>
      <c r="FO304">
        <v>1.86829</v>
      </c>
      <c r="FP304">
        <v>1.8585</v>
      </c>
      <c r="FQ304">
        <v>1.86466</v>
      </c>
      <c r="FR304">
        <v>5</v>
      </c>
      <c r="FS304">
        <v>0</v>
      </c>
      <c r="FT304">
        <v>0</v>
      </c>
      <c r="FU304">
        <v>0</v>
      </c>
      <c r="FV304" t="s">
        <v>358</v>
      </c>
      <c r="FW304" t="s">
        <v>359</v>
      </c>
      <c r="FX304" t="s">
        <v>360</v>
      </c>
      <c r="FY304" t="s">
        <v>360</v>
      </c>
      <c r="FZ304" t="s">
        <v>360</v>
      </c>
      <c r="GA304" t="s">
        <v>360</v>
      </c>
      <c r="GB304">
        <v>0</v>
      </c>
      <c r="GC304">
        <v>100</v>
      </c>
      <c r="GD304">
        <v>100</v>
      </c>
      <c r="GE304">
        <v>4.3360000000000003</v>
      </c>
      <c r="GF304">
        <v>0.3387</v>
      </c>
      <c r="GG304">
        <v>1.64354498451179</v>
      </c>
      <c r="GH304">
        <v>4.8697645535604704E-3</v>
      </c>
      <c r="GI304">
        <v>-2.9716501002383001E-6</v>
      </c>
      <c r="GJ304">
        <v>1.12513468715282E-9</v>
      </c>
      <c r="GK304">
        <v>-5.6040547963591501E-2</v>
      </c>
      <c r="GL304">
        <v>-3.4440246100026599E-2</v>
      </c>
      <c r="GM304">
        <v>3.75033726110429E-3</v>
      </c>
      <c r="GN304">
        <v>-6.7053370517907205E-5</v>
      </c>
      <c r="GO304">
        <v>20</v>
      </c>
      <c r="GP304">
        <v>2120</v>
      </c>
      <c r="GQ304">
        <v>2</v>
      </c>
      <c r="GR304">
        <v>25</v>
      </c>
      <c r="GS304">
        <v>258.60000000000002</v>
      </c>
      <c r="GT304">
        <v>258.5</v>
      </c>
      <c r="GU304">
        <v>2.48291</v>
      </c>
      <c r="GV304">
        <v>2.3925800000000002</v>
      </c>
      <c r="GW304">
        <v>1.9982899999999999</v>
      </c>
      <c r="GX304">
        <v>2.7307100000000002</v>
      </c>
      <c r="GY304">
        <v>2.0935100000000002</v>
      </c>
      <c r="GZ304">
        <v>2.36206</v>
      </c>
      <c r="HA304">
        <v>43.59</v>
      </c>
      <c r="HB304">
        <v>15.716900000000001</v>
      </c>
      <c r="HC304">
        <v>18</v>
      </c>
      <c r="HD304">
        <v>428.54500000000002</v>
      </c>
      <c r="HE304">
        <v>582.13900000000001</v>
      </c>
      <c r="HF304">
        <v>20.834</v>
      </c>
      <c r="HG304">
        <v>27.939299999999999</v>
      </c>
      <c r="HH304">
        <v>30.000699999999998</v>
      </c>
      <c r="HI304">
        <v>27.904199999999999</v>
      </c>
      <c r="HJ304">
        <v>27.8752</v>
      </c>
      <c r="HK304">
        <v>49.741300000000003</v>
      </c>
      <c r="HL304">
        <v>27.2621</v>
      </c>
      <c r="HM304">
        <v>0</v>
      </c>
      <c r="HN304">
        <v>20.6934</v>
      </c>
      <c r="HO304">
        <v>938.19100000000003</v>
      </c>
      <c r="HP304">
        <v>19.713899999999999</v>
      </c>
      <c r="HQ304">
        <v>96.650599999999997</v>
      </c>
      <c r="HR304">
        <v>100.312</v>
      </c>
    </row>
    <row r="305" spans="1:226" x14ac:dyDescent="0.2">
      <c r="A305">
        <v>289</v>
      </c>
      <c r="B305">
        <v>1657227012</v>
      </c>
      <c r="C305">
        <v>3345.5</v>
      </c>
      <c r="D305" t="s">
        <v>939</v>
      </c>
      <c r="E305" t="s">
        <v>940</v>
      </c>
      <c r="F305">
        <v>5</v>
      </c>
      <c r="G305" t="s">
        <v>832</v>
      </c>
      <c r="H305" t="s">
        <v>354</v>
      </c>
      <c r="I305">
        <v>1657227009.2</v>
      </c>
      <c r="J305">
        <f t="shared" si="136"/>
        <v>3.7181363854835942E-3</v>
      </c>
      <c r="K305">
        <f t="shared" si="137"/>
        <v>3.7181363854835943</v>
      </c>
      <c r="L305">
        <f t="shared" si="138"/>
        <v>27.471679367549932</v>
      </c>
      <c r="M305">
        <f t="shared" si="139"/>
        <v>866.23500000000001</v>
      </c>
      <c r="N305">
        <f t="shared" si="140"/>
        <v>564.45886064278523</v>
      </c>
      <c r="O305">
        <f t="shared" si="141"/>
        <v>38.949848148779616</v>
      </c>
      <c r="P305">
        <f t="shared" si="142"/>
        <v>59.773570872351165</v>
      </c>
      <c r="Q305">
        <f t="shared" si="143"/>
        <v>0.16513794167476634</v>
      </c>
      <c r="R305">
        <f t="shared" si="144"/>
        <v>2.3253037103328467</v>
      </c>
      <c r="S305">
        <f t="shared" si="145"/>
        <v>0.15888829169182817</v>
      </c>
      <c r="T305">
        <f t="shared" si="146"/>
        <v>9.9846982208739471E-2</v>
      </c>
      <c r="U305">
        <f t="shared" si="147"/>
        <v>321.51456360000003</v>
      </c>
      <c r="V305">
        <f t="shared" si="148"/>
        <v>26.84355313729731</v>
      </c>
      <c r="W305">
        <f t="shared" si="149"/>
        <v>25.156690000000001</v>
      </c>
      <c r="X305">
        <f t="shared" si="150"/>
        <v>3.209502754550297</v>
      </c>
      <c r="Y305">
        <f t="shared" si="151"/>
        <v>49.84823316267746</v>
      </c>
      <c r="Z305">
        <f t="shared" si="152"/>
        <v>1.651624287273932</v>
      </c>
      <c r="AA305">
        <f t="shared" si="153"/>
        <v>3.3133055727049157</v>
      </c>
      <c r="AB305">
        <f t="shared" si="154"/>
        <v>1.557878467276365</v>
      </c>
      <c r="AC305">
        <f t="shared" si="155"/>
        <v>-163.96981459982649</v>
      </c>
      <c r="AD305">
        <f t="shared" si="156"/>
        <v>67.143765957012192</v>
      </c>
      <c r="AE305">
        <f t="shared" si="157"/>
        <v>6.133960150810374</v>
      </c>
      <c r="AF305">
        <f t="shared" si="158"/>
        <v>230.8224751079961</v>
      </c>
      <c r="AG305">
        <f t="shared" si="159"/>
        <v>45.593560546539067</v>
      </c>
      <c r="AH305">
        <f t="shared" si="160"/>
        <v>3.7111211353281526</v>
      </c>
      <c r="AI305">
        <f t="shared" si="161"/>
        <v>27.471679367549932</v>
      </c>
      <c r="AJ305">
        <v>941.94037896948601</v>
      </c>
      <c r="AK305">
        <v>895.45262424242401</v>
      </c>
      <c r="AL305">
        <v>3.4687680033952901</v>
      </c>
      <c r="AM305">
        <v>66.858535473145096</v>
      </c>
      <c r="AN305">
        <f t="shared" si="162"/>
        <v>3.7181363854835943</v>
      </c>
      <c r="AO305">
        <v>19.577213120452399</v>
      </c>
      <c r="AP305">
        <v>23.933216363636401</v>
      </c>
      <c r="AQ305">
        <v>-2.4340809559144399E-4</v>
      </c>
      <c r="AR305">
        <v>77.585442466858296</v>
      </c>
      <c r="AS305">
        <v>16</v>
      </c>
      <c r="AT305">
        <v>3</v>
      </c>
      <c r="AU305">
        <f t="shared" si="163"/>
        <v>1</v>
      </c>
      <c r="AV305">
        <f t="shared" si="164"/>
        <v>0</v>
      </c>
      <c r="AW305">
        <f t="shared" si="165"/>
        <v>36570.230863990946</v>
      </c>
      <c r="AX305">
        <f t="shared" si="166"/>
        <v>1999.991</v>
      </c>
      <c r="AY305">
        <f t="shared" si="167"/>
        <v>1681.19244</v>
      </c>
      <c r="AZ305">
        <f t="shared" si="168"/>
        <v>0.84060000270001212</v>
      </c>
      <c r="BA305">
        <f t="shared" si="169"/>
        <v>0.16075800521102346</v>
      </c>
      <c r="BB305" s="1">
        <v>6</v>
      </c>
      <c r="BC305">
        <v>0.5</v>
      </c>
      <c r="BD305" t="s">
        <v>355</v>
      </c>
      <c r="BE305">
        <v>2</v>
      </c>
      <c r="BF305" t="b">
        <v>1</v>
      </c>
      <c r="BG305">
        <v>1657227009.2</v>
      </c>
      <c r="BH305">
        <v>866.23500000000001</v>
      </c>
      <c r="BI305">
        <v>924.80460000000005</v>
      </c>
      <c r="BJ305">
        <v>23.93524</v>
      </c>
      <c r="BK305">
        <v>19.588509999999999</v>
      </c>
      <c r="BL305">
        <v>861.88130000000001</v>
      </c>
      <c r="BM305">
        <v>23.596730000000001</v>
      </c>
      <c r="BN305">
        <v>500.0027</v>
      </c>
      <c r="BO305">
        <v>68.903850000000006</v>
      </c>
      <c r="BP305">
        <v>0.10002409</v>
      </c>
      <c r="BQ305">
        <v>25.69229</v>
      </c>
      <c r="BR305">
        <v>25.156690000000001</v>
      </c>
      <c r="BS305">
        <v>999.9</v>
      </c>
      <c r="BT305">
        <v>0</v>
      </c>
      <c r="BU305">
        <v>0</v>
      </c>
      <c r="BV305">
        <v>9993.2510000000002</v>
      </c>
      <c r="BW305">
        <v>0</v>
      </c>
      <c r="BX305">
        <v>1769.5070000000001</v>
      </c>
      <c r="BY305">
        <v>-58.569719999999997</v>
      </c>
      <c r="BZ305">
        <v>887.47680000000003</v>
      </c>
      <c r="CA305">
        <v>943.28219999999999</v>
      </c>
      <c r="CB305">
        <v>4.346705</v>
      </c>
      <c r="CC305">
        <v>924.80460000000005</v>
      </c>
      <c r="CD305">
        <v>19.588509999999999</v>
      </c>
      <c r="CE305">
        <v>1.6492279999999999</v>
      </c>
      <c r="CF305">
        <v>1.3497239999999999</v>
      </c>
      <c r="CG305">
        <v>14.426640000000001</v>
      </c>
      <c r="CH305">
        <v>11.36429</v>
      </c>
      <c r="CI305">
        <v>1999.991</v>
      </c>
      <c r="CJ305">
        <v>0.97999780000000003</v>
      </c>
      <c r="CK305">
        <v>2.0002039999999999E-2</v>
      </c>
      <c r="CL305">
        <v>0</v>
      </c>
      <c r="CM305">
        <v>2.4923099999999998</v>
      </c>
      <c r="CN305">
        <v>0</v>
      </c>
      <c r="CO305">
        <v>17113.669999999998</v>
      </c>
      <c r="CP305">
        <v>16705.3</v>
      </c>
      <c r="CQ305">
        <v>47.936999999999998</v>
      </c>
      <c r="CR305">
        <v>50.981099999999998</v>
      </c>
      <c r="CS305">
        <v>49.25</v>
      </c>
      <c r="CT305">
        <v>48.25</v>
      </c>
      <c r="CU305">
        <v>47</v>
      </c>
      <c r="CV305">
        <v>1959.991</v>
      </c>
      <c r="CW305">
        <v>40</v>
      </c>
      <c r="CX305">
        <v>0</v>
      </c>
      <c r="CY305">
        <v>1651544074.4000001</v>
      </c>
      <c r="CZ305">
        <v>0</v>
      </c>
      <c r="DA305">
        <v>1657211497.5999999</v>
      </c>
      <c r="DB305" t="s">
        <v>356</v>
      </c>
      <c r="DC305">
        <v>1657211493.5999999</v>
      </c>
      <c r="DD305">
        <v>1657211497.5999999</v>
      </c>
      <c r="DE305">
        <v>1</v>
      </c>
      <c r="DF305">
        <v>1.526</v>
      </c>
      <c r="DG305">
        <v>4.4999999999999998E-2</v>
      </c>
      <c r="DH305">
        <v>2.6110000000000002</v>
      </c>
      <c r="DI305">
        <v>0.157</v>
      </c>
      <c r="DJ305">
        <v>420</v>
      </c>
      <c r="DK305">
        <v>20</v>
      </c>
      <c r="DL305">
        <v>0.57999999999999996</v>
      </c>
      <c r="DM305">
        <v>0.22</v>
      </c>
      <c r="DN305">
        <v>-57.776378048780501</v>
      </c>
      <c r="DO305">
        <v>-4.7871052264807297</v>
      </c>
      <c r="DP305">
        <v>0.62904824178575802</v>
      </c>
      <c r="DQ305">
        <v>0</v>
      </c>
      <c r="DR305">
        <v>4.38836195121951</v>
      </c>
      <c r="DS305">
        <v>-0.28867066202089797</v>
      </c>
      <c r="DT305">
        <v>2.9909536061468001E-2</v>
      </c>
      <c r="DU305">
        <v>0</v>
      </c>
      <c r="DV305">
        <v>0</v>
      </c>
      <c r="DW305">
        <v>2</v>
      </c>
      <c r="DX305" t="s">
        <v>365</v>
      </c>
      <c r="DY305">
        <v>2.8565299999999998</v>
      </c>
      <c r="DZ305">
        <v>2.7164100000000002</v>
      </c>
      <c r="EA305">
        <v>0.11759799999999999</v>
      </c>
      <c r="EB305">
        <v>0.12279900000000001</v>
      </c>
      <c r="EC305">
        <v>7.8671000000000005E-2</v>
      </c>
      <c r="ED305">
        <v>6.8379099999999998E-2</v>
      </c>
      <c r="EE305">
        <v>24888.3</v>
      </c>
      <c r="EF305">
        <v>21534.2</v>
      </c>
      <c r="EG305">
        <v>25255.200000000001</v>
      </c>
      <c r="EH305">
        <v>23912.3</v>
      </c>
      <c r="EI305">
        <v>39736.400000000001</v>
      </c>
      <c r="EJ305">
        <v>36889</v>
      </c>
      <c r="EK305">
        <v>45672.1</v>
      </c>
      <c r="EL305">
        <v>42671.6</v>
      </c>
      <c r="EM305">
        <v>1.7849999999999999</v>
      </c>
      <c r="EN305">
        <v>2.0359500000000001</v>
      </c>
      <c r="EO305">
        <v>7.3328599999999994E-2</v>
      </c>
      <c r="EP305">
        <v>0</v>
      </c>
      <c r="EQ305">
        <v>23.953800000000001</v>
      </c>
      <c r="ER305">
        <v>999.9</v>
      </c>
      <c r="ES305">
        <v>26.358000000000001</v>
      </c>
      <c r="ET305">
        <v>39.165999999999997</v>
      </c>
      <c r="EU305">
        <v>27.118099999999998</v>
      </c>
      <c r="EV305">
        <v>51.491799999999998</v>
      </c>
      <c r="EW305">
        <v>38.329300000000003</v>
      </c>
      <c r="EX305">
        <v>2</v>
      </c>
      <c r="EY305">
        <v>3.7413599999999998E-2</v>
      </c>
      <c r="EZ305">
        <v>4.4413200000000002</v>
      </c>
      <c r="FA305">
        <v>20.186599999999999</v>
      </c>
      <c r="FB305">
        <v>5.2345100000000002</v>
      </c>
      <c r="FC305">
        <v>11.992000000000001</v>
      </c>
      <c r="FD305">
        <v>4.9564500000000002</v>
      </c>
      <c r="FE305">
        <v>3.3039499999999999</v>
      </c>
      <c r="FF305">
        <v>9999</v>
      </c>
      <c r="FG305">
        <v>326.3</v>
      </c>
      <c r="FH305">
        <v>9999</v>
      </c>
      <c r="FI305">
        <v>4930.8</v>
      </c>
      <c r="FJ305">
        <v>1.8682700000000001</v>
      </c>
      <c r="FK305">
        <v>1.8640099999999999</v>
      </c>
      <c r="FL305">
        <v>1.8714200000000001</v>
      </c>
      <c r="FM305">
        <v>1.8626199999999999</v>
      </c>
      <c r="FN305">
        <v>1.86189</v>
      </c>
      <c r="FO305">
        <v>1.86829</v>
      </c>
      <c r="FP305">
        <v>1.8585</v>
      </c>
      <c r="FQ305">
        <v>1.8646400000000001</v>
      </c>
      <c r="FR305">
        <v>5</v>
      </c>
      <c r="FS305">
        <v>0</v>
      </c>
      <c r="FT305">
        <v>0</v>
      </c>
      <c r="FU305">
        <v>0</v>
      </c>
      <c r="FV305" t="s">
        <v>358</v>
      </c>
      <c r="FW305" t="s">
        <v>359</v>
      </c>
      <c r="FX305" t="s">
        <v>360</v>
      </c>
      <c r="FY305" t="s">
        <v>360</v>
      </c>
      <c r="FZ305" t="s">
        <v>360</v>
      </c>
      <c r="GA305" t="s">
        <v>360</v>
      </c>
      <c r="GB305">
        <v>0</v>
      </c>
      <c r="GC305">
        <v>100</v>
      </c>
      <c r="GD305">
        <v>100</v>
      </c>
      <c r="GE305">
        <v>4.3739999999999997</v>
      </c>
      <c r="GF305">
        <v>0.33839999999999998</v>
      </c>
      <c r="GG305">
        <v>1.64354498451179</v>
      </c>
      <c r="GH305">
        <v>4.8697645535604704E-3</v>
      </c>
      <c r="GI305">
        <v>-2.9716501002383001E-6</v>
      </c>
      <c r="GJ305">
        <v>1.12513468715282E-9</v>
      </c>
      <c r="GK305">
        <v>-5.6040547963591501E-2</v>
      </c>
      <c r="GL305">
        <v>-3.4440246100026599E-2</v>
      </c>
      <c r="GM305">
        <v>3.75033726110429E-3</v>
      </c>
      <c r="GN305">
        <v>-6.7053370517907205E-5</v>
      </c>
      <c r="GO305">
        <v>20</v>
      </c>
      <c r="GP305">
        <v>2120</v>
      </c>
      <c r="GQ305">
        <v>2</v>
      </c>
      <c r="GR305">
        <v>25</v>
      </c>
      <c r="GS305">
        <v>258.60000000000002</v>
      </c>
      <c r="GT305">
        <v>258.60000000000002</v>
      </c>
      <c r="GU305">
        <v>2.5122100000000001</v>
      </c>
      <c r="GV305">
        <v>2.3803700000000001</v>
      </c>
      <c r="GW305">
        <v>1.9982899999999999</v>
      </c>
      <c r="GX305">
        <v>2.7307100000000002</v>
      </c>
      <c r="GY305">
        <v>2.0935100000000002</v>
      </c>
      <c r="GZ305">
        <v>2.4096700000000002</v>
      </c>
      <c r="HA305">
        <v>43.59</v>
      </c>
      <c r="HB305">
        <v>15.7256</v>
      </c>
      <c r="HC305">
        <v>18</v>
      </c>
      <c r="HD305">
        <v>428.51100000000002</v>
      </c>
      <c r="HE305">
        <v>582.07799999999997</v>
      </c>
      <c r="HF305">
        <v>20.683399999999999</v>
      </c>
      <c r="HG305">
        <v>27.937000000000001</v>
      </c>
      <c r="HH305">
        <v>30.000699999999998</v>
      </c>
      <c r="HI305">
        <v>27.903400000000001</v>
      </c>
      <c r="HJ305">
        <v>27.873000000000001</v>
      </c>
      <c r="HK305">
        <v>50.463099999999997</v>
      </c>
      <c r="HL305">
        <v>26.972200000000001</v>
      </c>
      <c r="HM305">
        <v>0</v>
      </c>
      <c r="HN305">
        <v>20.537199999999999</v>
      </c>
      <c r="HO305">
        <v>958.36400000000003</v>
      </c>
      <c r="HP305">
        <v>19.740500000000001</v>
      </c>
      <c r="HQ305">
        <v>96.651399999999995</v>
      </c>
      <c r="HR305">
        <v>100.31</v>
      </c>
    </row>
    <row r="306" spans="1:226" x14ac:dyDescent="0.2">
      <c r="A306">
        <v>290</v>
      </c>
      <c r="B306">
        <v>1657227017</v>
      </c>
      <c r="C306">
        <v>3350.5</v>
      </c>
      <c r="D306" t="s">
        <v>941</v>
      </c>
      <c r="E306" t="s">
        <v>942</v>
      </c>
      <c r="F306">
        <v>5</v>
      </c>
      <c r="G306" t="s">
        <v>832</v>
      </c>
      <c r="H306" t="s">
        <v>354</v>
      </c>
      <c r="I306">
        <v>1657227014.5</v>
      </c>
      <c r="J306">
        <f t="shared" si="136"/>
        <v>3.68562054976267E-3</v>
      </c>
      <c r="K306">
        <f t="shared" si="137"/>
        <v>3.6856205497626702</v>
      </c>
      <c r="L306">
        <f t="shared" si="138"/>
        <v>27.603664878384645</v>
      </c>
      <c r="M306">
        <f t="shared" si="139"/>
        <v>883.84388888888896</v>
      </c>
      <c r="N306">
        <f t="shared" si="140"/>
        <v>577.75021191462133</v>
      </c>
      <c r="O306">
        <f t="shared" si="141"/>
        <v>39.865884931125336</v>
      </c>
      <c r="P306">
        <f t="shared" si="142"/>
        <v>60.986942185197769</v>
      </c>
      <c r="Q306">
        <f t="shared" si="143"/>
        <v>0.16365205220056719</v>
      </c>
      <c r="R306">
        <f t="shared" si="144"/>
        <v>2.3269960936011658</v>
      </c>
      <c r="S306">
        <f t="shared" si="145"/>
        <v>0.15751639968089148</v>
      </c>
      <c r="T306">
        <f t="shared" si="146"/>
        <v>9.8979847622263362E-2</v>
      </c>
      <c r="U306">
        <f t="shared" si="147"/>
        <v>321.5071333333326</v>
      </c>
      <c r="V306">
        <f t="shared" si="148"/>
        <v>26.832089657592931</v>
      </c>
      <c r="W306">
        <f t="shared" si="149"/>
        <v>25.155166666666702</v>
      </c>
      <c r="X306">
        <f t="shared" si="150"/>
        <v>3.2092116229963801</v>
      </c>
      <c r="Y306">
        <f t="shared" si="151"/>
        <v>49.908467282863292</v>
      </c>
      <c r="Z306">
        <f t="shared" si="152"/>
        <v>1.6515483783929483</v>
      </c>
      <c r="AA306">
        <f t="shared" si="153"/>
        <v>3.3091546751627625</v>
      </c>
      <c r="AB306">
        <f t="shared" si="154"/>
        <v>1.5576632446034318</v>
      </c>
      <c r="AC306">
        <f t="shared" si="155"/>
        <v>-162.53586624453374</v>
      </c>
      <c r="AD306">
        <f t="shared" si="156"/>
        <v>64.732360991114774</v>
      </c>
      <c r="AE306">
        <f t="shared" si="157"/>
        <v>5.9086905428334617</v>
      </c>
      <c r="AF306">
        <f t="shared" si="158"/>
        <v>229.61231862274713</v>
      </c>
      <c r="AG306">
        <f t="shared" si="159"/>
        <v>45.634952434364124</v>
      </c>
      <c r="AH306">
        <f t="shared" si="160"/>
        <v>3.6826174336714206</v>
      </c>
      <c r="AI306">
        <f t="shared" si="161"/>
        <v>27.603664878384645</v>
      </c>
      <c r="AJ306">
        <v>958.55506535498705</v>
      </c>
      <c r="AK306">
        <v>912.26966060606105</v>
      </c>
      <c r="AL306">
        <v>3.37044900006808</v>
      </c>
      <c r="AM306">
        <v>66.858535473145096</v>
      </c>
      <c r="AN306">
        <f t="shared" si="162"/>
        <v>3.6856205497626702</v>
      </c>
      <c r="AO306">
        <v>19.617270342255601</v>
      </c>
      <c r="AP306">
        <v>23.934095151515098</v>
      </c>
      <c r="AQ306">
        <v>-1.1315734967108299E-5</v>
      </c>
      <c r="AR306">
        <v>77.585442466858296</v>
      </c>
      <c r="AS306">
        <v>16</v>
      </c>
      <c r="AT306">
        <v>3</v>
      </c>
      <c r="AU306">
        <f t="shared" si="163"/>
        <v>1</v>
      </c>
      <c r="AV306">
        <f t="shared" si="164"/>
        <v>0</v>
      </c>
      <c r="AW306">
        <f t="shared" si="165"/>
        <v>36613.33348891585</v>
      </c>
      <c r="AX306">
        <f t="shared" si="166"/>
        <v>1999.94444444444</v>
      </c>
      <c r="AY306">
        <f t="shared" si="167"/>
        <v>1681.1533333333298</v>
      </c>
      <c r="AZ306">
        <f t="shared" si="168"/>
        <v>0.84060001666712969</v>
      </c>
      <c r="BA306">
        <f t="shared" si="169"/>
        <v>0.16075803216756021</v>
      </c>
      <c r="BB306" s="1">
        <v>6</v>
      </c>
      <c r="BC306">
        <v>0.5</v>
      </c>
      <c r="BD306" t="s">
        <v>355</v>
      </c>
      <c r="BE306">
        <v>2</v>
      </c>
      <c r="BF306" t="b">
        <v>1</v>
      </c>
      <c r="BG306">
        <v>1657227014.5</v>
      </c>
      <c r="BH306">
        <v>883.84388888888896</v>
      </c>
      <c r="BI306">
        <v>942.51011111111097</v>
      </c>
      <c r="BJ306">
        <v>23.934811111111099</v>
      </c>
      <c r="BK306">
        <v>19.621555555555599</v>
      </c>
      <c r="BL306">
        <v>879.45077777777794</v>
      </c>
      <c r="BM306">
        <v>23.596311111111099</v>
      </c>
      <c r="BN306">
        <v>500.013222222222</v>
      </c>
      <c r="BO306">
        <v>68.901933333333304</v>
      </c>
      <c r="BP306">
        <v>0.10000575555555601</v>
      </c>
      <c r="BQ306">
        <v>25.6711555555556</v>
      </c>
      <c r="BR306">
        <v>25.155166666666702</v>
      </c>
      <c r="BS306">
        <v>999.9</v>
      </c>
      <c r="BT306">
        <v>0</v>
      </c>
      <c r="BU306">
        <v>0</v>
      </c>
      <c r="BV306">
        <v>10005.083333333299</v>
      </c>
      <c r="BW306">
        <v>0</v>
      </c>
      <c r="BX306">
        <v>1767.7333333333299</v>
      </c>
      <c r="BY306">
        <v>-58.666144444444399</v>
      </c>
      <c r="BZ306">
        <v>905.51755555555599</v>
      </c>
      <c r="CA306">
        <v>961.37377777777795</v>
      </c>
      <c r="CB306">
        <v>4.3132377777777799</v>
      </c>
      <c r="CC306">
        <v>942.51011111111097</v>
      </c>
      <c r="CD306">
        <v>19.621555555555599</v>
      </c>
      <c r="CE306">
        <v>1.6491555555555599</v>
      </c>
      <c r="CF306">
        <v>1.3519644444444401</v>
      </c>
      <c r="CG306">
        <v>14.425944444444401</v>
      </c>
      <c r="CH306">
        <v>11.3893111111111</v>
      </c>
      <c r="CI306">
        <v>1999.94444444444</v>
      </c>
      <c r="CJ306">
        <v>0.97999766666666699</v>
      </c>
      <c r="CK306">
        <v>2.00021777777778E-2</v>
      </c>
      <c r="CL306">
        <v>0</v>
      </c>
      <c r="CM306">
        <v>2.3921666666666699</v>
      </c>
      <c r="CN306">
        <v>0</v>
      </c>
      <c r="CO306">
        <v>17145.5</v>
      </c>
      <c r="CP306">
        <v>16704.933333333302</v>
      </c>
      <c r="CQ306">
        <v>47.936999999999998</v>
      </c>
      <c r="CR306">
        <v>50.985999999999997</v>
      </c>
      <c r="CS306">
        <v>49.25</v>
      </c>
      <c r="CT306">
        <v>48.25</v>
      </c>
      <c r="CU306">
        <v>47.006888888888902</v>
      </c>
      <c r="CV306">
        <v>1959.94444444444</v>
      </c>
      <c r="CW306">
        <v>40</v>
      </c>
      <c r="CX306">
        <v>0</v>
      </c>
      <c r="CY306">
        <v>1651544079.2</v>
      </c>
      <c r="CZ306">
        <v>0</v>
      </c>
      <c r="DA306">
        <v>1657211497.5999999</v>
      </c>
      <c r="DB306" t="s">
        <v>356</v>
      </c>
      <c r="DC306">
        <v>1657211493.5999999</v>
      </c>
      <c r="DD306">
        <v>1657211497.5999999</v>
      </c>
      <c r="DE306">
        <v>1</v>
      </c>
      <c r="DF306">
        <v>1.526</v>
      </c>
      <c r="DG306">
        <v>4.4999999999999998E-2</v>
      </c>
      <c r="DH306">
        <v>2.6110000000000002</v>
      </c>
      <c r="DI306">
        <v>0.157</v>
      </c>
      <c r="DJ306">
        <v>420</v>
      </c>
      <c r="DK306">
        <v>20</v>
      </c>
      <c r="DL306">
        <v>0.57999999999999996</v>
      </c>
      <c r="DM306">
        <v>0.22</v>
      </c>
      <c r="DN306">
        <v>-58.0100219512195</v>
      </c>
      <c r="DO306">
        <v>-4.5946348432056396</v>
      </c>
      <c r="DP306">
        <v>0.64164871800933398</v>
      </c>
      <c r="DQ306">
        <v>0</v>
      </c>
      <c r="DR306">
        <v>4.3669385365853701</v>
      </c>
      <c r="DS306">
        <v>-0.33736682926828399</v>
      </c>
      <c r="DT306">
        <v>3.46141513821615E-2</v>
      </c>
      <c r="DU306">
        <v>0</v>
      </c>
      <c r="DV306">
        <v>0</v>
      </c>
      <c r="DW306">
        <v>2</v>
      </c>
      <c r="DX306" t="s">
        <v>365</v>
      </c>
      <c r="DY306">
        <v>2.8565200000000002</v>
      </c>
      <c r="DZ306">
        <v>2.7165300000000001</v>
      </c>
      <c r="EA306">
        <v>0.119059</v>
      </c>
      <c r="EB306">
        <v>0.124317</v>
      </c>
      <c r="EC306">
        <v>7.8672800000000001E-2</v>
      </c>
      <c r="ED306">
        <v>6.84139E-2</v>
      </c>
      <c r="EE306">
        <v>24846.9</v>
      </c>
      <c r="EF306">
        <v>21496.799999999999</v>
      </c>
      <c r="EG306">
        <v>25254.9</v>
      </c>
      <c r="EH306">
        <v>23912.1</v>
      </c>
      <c r="EI306">
        <v>39736.199999999997</v>
      </c>
      <c r="EJ306">
        <v>36887.1</v>
      </c>
      <c r="EK306">
        <v>45671.9</v>
      </c>
      <c r="EL306">
        <v>42670.9</v>
      </c>
      <c r="EM306">
        <v>1.7849999999999999</v>
      </c>
      <c r="EN306">
        <v>2.0361199999999999</v>
      </c>
      <c r="EO306">
        <v>7.1354200000000007E-2</v>
      </c>
      <c r="EP306">
        <v>0</v>
      </c>
      <c r="EQ306">
        <v>23.9739</v>
      </c>
      <c r="ER306">
        <v>999.9</v>
      </c>
      <c r="ES306">
        <v>26.334</v>
      </c>
      <c r="ET306">
        <v>39.165999999999997</v>
      </c>
      <c r="EU306">
        <v>27.0946</v>
      </c>
      <c r="EV306">
        <v>51.561799999999998</v>
      </c>
      <c r="EW306">
        <v>38.361400000000003</v>
      </c>
      <c r="EX306">
        <v>2</v>
      </c>
      <c r="EY306">
        <v>3.8379099999999999E-2</v>
      </c>
      <c r="EZ306">
        <v>4.62941</v>
      </c>
      <c r="FA306">
        <v>20.181799999999999</v>
      </c>
      <c r="FB306">
        <v>5.2349600000000001</v>
      </c>
      <c r="FC306">
        <v>11.992000000000001</v>
      </c>
      <c r="FD306">
        <v>4.9568500000000002</v>
      </c>
      <c r="FE306">
        <v>3.3039800000000001</v>
      </c>
      <c r="FF306">
        <v>9999</v>
      </c>
      <c r="FG306">
        <v>326.3</v>
      </c>
      <c r="FH306">
        <v>9999</v>
      </c>
      <c r="FI306">
        <v>4931</v>
      </c>
      <c r="FJ306">
        <v>1.86826</v>
      </c>
      <c r="FK306">
        <v>1.8640099999999999</v>
      </c>
      <c r="FL306">
        <v>1.8714299999999999</v>
      </c>
      <c r="FM306">
        <v>1.8626199999999999</v>
      </c>
      <c r="FN306">
        <v>1.86189</v>
      </c>
      <c r="FO306">
        <v>1.86829</v>
      </c>
      <c r="FP306">
        <v>1.85849</v>
      </c>
      <c r="FQ306">
        <v>1.8646199999999999</v>
      </c>
      <c r="FR306">
        <v>5</v>
      </c>
      <c r="FS306">
        <v>0</v>
      </c>
      <c r="FT306">
        <v>0</v>
      </c>
      <c r="FU306">
        <v>0</v>
      </c>
      <c r="FV306" t="s">
        <v>358</v>
      </c>
      <c r="FW306" t="s">
        <v>359</v>
      </c>
      <c r="FX306" t="s">
        <v>360</v>
      </c>
      <c r="FY306" t="s">
        <v>360</v>
      </c>
      <c r="FZ306" t="s">
        <v>360</v>
      </c>
      <c r="GA306" t="s">
        <v>360</v>
      </c>
      <c r="GB306">
        <v>0</v>
      </c>
      <c r="GC306">
        <v>100</v>
      </c>
      <c r="GD306">
        <v>100</v>
      </c>
      <c r="GE306">
        <v>4.4109999999999996</v>
      </c>
      <c r="GF306">
        <v>0.33839999999999998</v>
      </c>
      <c r="GG306">
        <v>1.64354498451179</v>
      </c>
      <c r="GH306">
        <v>4.8697645535604704E-3</v>
      </c>
      <c r="GI306">
        <v>-2.9716501002383001E-6</v>
      </c>
      <c r="GJ306">
        <v>1.12513468715282E-9</v>
      </c>
      <c r="GK306">
        <v>-5.6040547963591501E-2</v>
      </c>
      <c r="GL306">
        <v>-3.4440246100026599E-2</v>
      </c>
      <c r="GM306">
        <v>3.75033726110429E-3</v>
      </c>
      <c r="GN306">
        <v>-6.7053370517907205E-5</v>
      </c>
      <c r="GO306">
        <v>20</v>
      </c>
      <c r="GP306">
        <v>2120</v>
      </c>
      <c r="GQ306">
        <v>2</v>
      </c>
      <c r="GR306">
        <v>25</v>
      </c>
      <c r="GS306">
        <v>258.7</v>
      </c>
      <c r="GT306">
        <v>258.7</v>
      </c>
      <c r="GU306">
        <v>2.5524900000000001</v>
      </c>
      <c r="GV306">
        <v>2.3889200000000002</v>
      </c>
      <c r="GW306">
        <v>1.9982899999999999</v>
      </c>
      <c r="GX306">
        <v>2.7307100000000002</v>
      </c>
      <c r="GY306">
        <v>2.0935100000000002</v>
      </c>
      <c r="GZ306">
        <v>2.4060100000000002</v>
      </c>
      <c r="HA306">
        <v>43.59</v>
      </c>
      <c r="HB306">
        <v>15.699299999999999</v>
      </c>
      <c r="HC306">
        <v>18</v>
      </c>
      <c r="HD306">
        <v>428.5</v>
      </c>
      <c r="HE306">
        <v>582.19100000000003</v>
      </c>
      <c r="HF306">
        <v>20.5276</v>
      </c>
      <c r="HG306">
        <v>27.934899999999999</v>
      </c>
      <c r="HH306">
        <v>30.000900000000001</v>
      </c>
      <c r="HI306">
        <v>27.901800000000001</v>
      </c>
      <c r="HJ306">
        <v>27.871099999999998</v>
      </c>
      <c r="HK306">
        <v>51.136400000000002</v>
      </c>
      <c r="HL306">
        <v>26.671299999999999</v>
      </c>
      <c r="HM306">
        <v>0</v>
      </c>
      <c r="HN306">
        <v>20.380800000000001</v>
      </c>
      <c r="HO306">
        <v>971.77300000000002</v>
      </c>
      <c r="HP306">
        <v>19.761399999999998</v>
      </c>
      <c r="HQ306">
        <v>96.650800000000004</v>
      </c>
      <c r="HR306">
        <v>100.309</v>
      </c>
    </row>
    <row r="307" spans="1:226" x14ac:dyDescent="0.2">
      <c r="A307">
        <v>291</v>
      </c>
      <c r="B307">
        <v>1657227022</v>
      </c>
      <c r="C307">
        <v>3355.5</v>
      </c>
      <c r="D307" t="s">
        <v>943</v>
      </c>
      <c r="E307" t="s">
        <v>944</v>
      </c>
      <c r="F307">
        <v>5</v>
      </c>
      <c r="G307" t="s">
        <v>832</v>
      </c>
      <c r="H307" t="s">
        <v>354</v>
      </c>
      <c r="I307">
        <v>1657227019.2</v>
      </c>
      <c r="J307">
        <f t="shared" si="136"/>
        <v>3.6671349676200568E-3</v>
      </c>
      <c r="K307">
        <f t="shared" si="137"/>
        <v>3.6671349676200569</v>
      </c>
      <c r="L307">
        <f t="shared" si="138"/>
        <v>28.201171074448972</v>
      </c>
      <c r="M307">
        <f t="shared" si="139"/>
        <v>899.43169999999998</v>
      </c>
      <c r="N307">
        <f t="shared" si="140"/>
        <v>586.05708116270125</v>
      </c>
      <c r="O307">
        <f t="shared" si="141"/>
        <v>40.438952895077328</v>
      </c>
      <c r="P307">
        <f t="shared" si="142"/>
        <v>62.062343955437505</v>
      </c>
      <c r="Q307">
        <f t="shared" si="143"/>
        <v>0.16315549905186214</v>
      </c>
      <c r="R307">
        <f t="shared" si="144"/>
        <v>2.3228673104902811</v>
      </c>
      <c r="S307">
        <f t="shared" si="145"/>
        <v>0.15704587291310287</v>
      </c>
      <c r="T307">
        <f t="shared" si="146"/>
        <v>9.8683534473509582E-2</v>
      </c>
      <c r="U307">
        <f t="shared" si="147"/>
        <v>321.51222749999999</v>
      </c>
      <c r="V307">
        <f t="shared" si="148"/>
        <v>26.813620621860405</v>
      </c>
      <c r="W307">
        <f t="shared" si="149"/>
        <v>25.13823</v>
      </c>
      <c r="X307">
        <f t="shared" si="150"/>
        <v>3.2059763294084433</v>
      </c>
      <c r="Y307">
        <f t="shared" si="151"/>
        <v>49.983616281598181</v>
      </c>
      <c r="Z307">
        <f t="shared" si="152"/>
        <v>1.6514480918266354</v>
      </c>
      <c r="AA307">
        <f t="shared" si="153"/>
        <v>3.3039788128227681</v>
      </c>
      <c r="AB307">
        <f t="shared" si="154"/>
        <v>1.5545282375818079</v>
      </c>
      <c r="AC307">
        <f t="shared" si="155"/>
        <v>-161.72065207204452</v>
      </c>
      <c r="AD307">
        <f t="shared" si="156"/>
        <v>63.434218184354378</v>
      </c>
      <c r="AE307">
        <f t="shared" si="157"/>
        <v>5.7992262556585485</v>
      </c>
      <c r="AF307">
        <f t="shared" si="158"/>
        <v>229.02501986796841</v>
      </c>
      <c r="AG307">
        <f t="shared" si="159"/>
        <v>46.023029783892618</v>
      </c>
      <c r="AH307">
        <f t="shared" si="160"/>
        <v>3.6584775206469788</v>
      </c>
      <c r="AI307">
        <f t="shared" si="161"/>
        <v>28.201171074448972</v>
      </c>
      <c r="AJ307">
        <v>976.36581709847906</v>
      </c>
      <c r="AK307">
        <v>929.25941212121199</v>
      </c>
      <c r="AL307">
        <v>3.3940465805598299</v>
      </c>
      <c r="AM307">
        <v>66.858535473145096</v>
      </c>
      <c r="AN307">
        <f t="shared" si="162"/>
        <v>3.6671349676200569</v>
      </c>
      <c r="AO307">
        <v>19.636532082465699</v>
      </c>
      <c r="AP307">
        <v>23.931701212121201</v>
      </c>
      <c r="AQ307">
        <v>-4.9882115808162298E-6</v>
      </c>
      <c r="AR307">
        <v>77.585442466858296</v>
      </c>
      <c r="AS307">
        <v>16</v>
      </c>
      <c r="AT307">
        <v>3</v>
      </c>
      <c r="AU307">
        <f t="shared" si="163"/>
        <v>1</v>
      </c>
      <c r="AV307">
        <f t="shared" si="164"/>
        <v>0</v>
      </c>
      <c r="AW307">
        <f t="shared" si="165"/>
        <v>36517.620671141696</v>
      </c>
      <c r="AX307">
        <f t="shared" si="166"/>
        <v>1999.9760000000001</v>
      </c>
      <c r="AY307">
        <f t="shared" si="167"/>
        <v>1681.1798699999999</v>
      </c>
      <c r="AZ307">
        <f t="shared" si="168"/>
        <v>0.84060002220026631</v>
      </c>
      <c r="BA307">
        <f t="shared" si="169"/>
        <v>0.16075804284651415</v>
      </c>
      <c r="BB307" s="1">
        <v>6</v>
      </c>
      <c r="BC307">
        <v>0.5</v>
      </c>
      <c r="BD307" t="s">
        <v>355</v>
      </c>
      <c r="BE307">
        <v>2</v>
      </c>
      <c r="BF307" t="b">
        <v>1</v>
      </c>
      <c r="BG307">
        <v>1657227019.2</v>
      </c>
      <c r="BH307">
        <v>899.43169999999998</v>
      </c>
      <c r="BI307">
        <v>958.60659999999996</v>
      </c>
      <c r="BJ307">
        <v>23.933430000000001</v>
      </c>
      <c r="BK307">
        <v>19.648430000000001</v>
      </c>
      <c r="BL307">
        <v>895.00350000000003</v>
      </c>
      <c r="BM307">
        <v>23.594989999999999</v>
      </c>
      <c r="BN307">
        <v>500.01179999999999</v>
      </c>
      <c r="BO307">
        <v>68.901719999999997</v>
      </c>
      <c r="BP307">
        <v>0.10001071</v>
      </c>
      <c r="BQ307">
        <v>25.644770000000001</v>
      </c>
      <c r="BR307">
        <v>25.13823</v>
      </c>
      <c r="BS307">
        <v>999.9</v>
      </c>
      <c r="BT307">
        <v>0</v>
      </c>
      <c r="BU307">
        <v>0</v>
      </c>
      <c r="BV307">
        <v>9976.9349999999995</v>
      </c>
      <c r="BW307">
        <v>0</v>
      </c>
      <c r="BX307">
        <v>1766.5</v>
      </c>
      <c r="BY307">
        <v>-59.174759999999999</v>
      </c>
      <c r="BZ307">
        <v>921.48599999999999</v>
      </c>
      <c r="CA307">
        <v>977.81899999999996</v>
      </c>
      <c r="CB307">
        <v>4.2849870000000001</v>
      </c>
      <c r="CC307">
        <v>958.60659999999996</v>
      </c>
      <c r="CD307">
        <v>19.648430000000001</v>
      </c>
      <c r="CE307">
        <v>1.6490530000000001</v>
      </c>
      <c r="CF307">
        <v>1.35381</v>
      </c>
      <c r="CG307">
        <v>14.425000000000001</v>
      </c>
      <c r="CH307">
        <v>11.409940000000001</v>
      </c>
      <c r="CI307">
        <v>1999.9760000000001</v>
      </c>
      <c r="CJ307">
        <v>0.97999780000000003</v>
      </c>
      <c r="CK307">
        <v>2.0002039999999999E-2</v>
      </c>
      <c r="CL307">
        <v>0</v>
      </c>
      <c r="CM307">
        <v>2.4028499999999999</v>
      </c>
      <c r="CN307">
        <v>0</v>
      </c>
      <c r="CO307">
        <v>17167.099999999999</v>
      </c>
      <c r="CP307">
        <v>16705.2</v>
      </c>
      <c r="CQ307">
        <v>47.936999999999998</v>
      </c>
      <c r="CR307">
        <v>51</v>
      </c>
      <c r="CS307">
        <v>49.25</v>
      </c>
      <c r="CT307">
        <v>48.293399999999998</v>
      </c>
      <c r="CU307">
        <v>47.018599999999999</v>
      </c>
      <c r="CV307">
        <v>1959.9749999999999</v>
      </c>
      <c r="CW307">
        <v>40.000999999999998</v>
      </c>
      <c r="CX307">
        <v>0</v>
      </c>
      <c r="CY307">
        <v>1651544084</v>
      </c>
      <c r="CZ307">
        <v>0</v>
      </c>
      <c r="DA307">
        <v>1657211497.5999999</v>
      </c>
      <c r="DB307" t="s">
        <v>356</v>
      </c>
      <c r="DC307">
        <v>1657211493.5999999</v>
      </c>
      <c r="DD307">
        <v>1657211497.5999999</v>
      </c>
      <c r="DE307">
        <v>1</v>
      </c>
      <c r="DF307">
        <v>1.526</v>
      </c>
      <c r="DG307">
        <v>4.4999999999999998E-2</v>
      </c>
      <c r="DH307">
        <v>2.6110000000000002</v>
      </c>
      <c r="DI307">
        <v>0.157</v>
      </c>
      <c r="DJ307">
        <v>420</v>
      </c>
      <c r="DK307">
        <v>20</v>
      </c>
      <c r="DL307">
        <v>0.57999999999999996</v>
      </c>
      <c r="DM307">
        <v>0.22</v>
      </c>
      <c r="DN307">
        <v>-58.5130756097561</v>
      </c>
      <c r="DO307">
        <v>-5.2853749128919301</v>
      </c>
      <c r="DP307">
        <v>0.68688132243673194</v>
      </c>
      <c r="DQ307">
        <v>0</v>
      </c>
      <c r="DR307">
        <v>4.3341590243902397</v>
      </c>
      <c r="DS307">
        <v>-0.400469059233445</v>
      </c>
      <c r="DT307">
        <v>4.0179868445733798E-2</v>
      </c>
      <c r="DU307">
        <v>0</v>
      </c>
      <c r="DV307">
        <v>0</v>
      </c>
      <c r="DW307">
        <v>2</v>
      </c>
      <c r="DX307" t="s">
        <v>365</v>
      </c>
      <c r="DY307">
        <v>2.8563100000000001</v>
      </c>
      <c r="DZ307">
        <v>2.7164100000000002</v>
      </c>
      <c r="EA307">
        <v>0.12051000000000001</v>
      </c>
      <c r="EB307">
        <v>0.12568499999999999</v>
      </c>
      <c r="EC307">
        <v>7.8665499999999999E-2</v>
      </c>
      <c r="ED307">
        <v>6.8530599999999997E-2</v>
      </c>
      <c r="EE307">
        <v>24806</v>
      </c>
      <c r="EF307">
        <v>21463.1</v>
      </c>
      <c r="EG307">
        <v>25255</v>
      </c>
      <c r="EH307">
        <v>23911.9</v>
      </c>
      <c r="EI307">
        <v>39736.5</v>
      </c>
      <c r="EJ307">
        <v>36882.300000000003</v>
      </c>
      <c r="EK307">
        <v>45671.8</v>
      </c>
      <c r="EL307">
        <v>42670.7</v>
      </c>
      <c r="EM307">
        <v>1.7847200000000001</v>
      </c>
      <c r="EN307">
        <v>2.0363000000000002</v>
      </c>
      <c r="EO307">
        <v>6.9223300000000001E-2</v>
      </c>
      <c r="EP307">
        <v>0</v>
      </c>
      <c r="EQ307">
        <v>23.995200000000001</v>
      </c>
      <c r="ER307">
        <v>999.9</v>
      </c>
      <c r="ES307">
        <v>26.285</v>
      </c>
      <c r="ET307">
        <v>39.176000000000002</v>
      </c>
      <c r="EU307">
        <v>27.0596</v>
      </c>
      <c r="EV307">
        <v>51.331800000000001</v>
      </c>
      <c r="EW307">
        <v>38.329300000000003</v>
      </c>
      <c r="EX307">
        <v>2</v>
      </c>
      <c r="EY307">
        <v>3.9067600000000001E-2</v>
      </c>
      <c r="EZ307">
        <v>4.7781399999999996</v>
      </c>
      <c r="FA307">
        <v>20.177399999999999</v>
      </c>
      <c r="FB307">
        <v>5.2346599999999999</v>
      </c>
      <c r="FC307">
        <v>11.992000000000001</v>
      </c>
      <c r="FD307">
        <v>4.9570999999999996</v>
      </c>
      <c r="FE307">
        <v>3.3039299999999998</v>
      </c>
      <c r="FF307">
        <v>9999</v>
      </c>
      <c r="FG307">
        <v>326.3</v>
      </c>
      <c r="FH307">
        <v>9999</v>
      </c>
      <c r="FI307">
        <v>4931</v>
      </c>
      <c r="FJ307">
        <v>1.86826</v>
      </c>
      <c r="FK307">
        <v>1.8640099999999999</v>
      </c>
      <c r="FL307">
        <v>1.8714200000000001</v>
      </c>
      <c r="FM307">
        <v>1.8626</v>
      </c>
      <c r="FN307">
        <v>1.86188</v>
      </c>
      <c r="FO307">
        <v>1.86829</v>
      </c>
      <c r="FP307">
        <v>1.8584799999999999</v>
      </c>
      <c r="FQ307">
        <v>1.86463</v>
      </c>
      <c r="FR307">
        <v>5</v>
      </c>
      <c r="FS307">
        <v>0</v>
      </c>
      <c r="FT307">
        <v>0</v>
      </c>
      <c r="FU307">
        <v>0</v>
      </c>
      <c r="FV307" t="s">
        <v>358</v>
      </c>
      <c r="FW307" t="s">
        <v>359</v>
      </c>
      <c r="FX307" t="s">
        <v>360</v>
      </c>
      <c r="FY307" t="s">
        <v>360</v>
      </c>
      <c r="FZ307" t="s">
        <v>360</v>
      </c>
      <c r="GA307" t="s">
        <v>360</v>
      </c>
      <c r="GB307">
        <v>0</v>
      </c>
      <c r="GC307">
        <v>100</v>
      </c>
      <c r="GD307">
        <v>100</v>
      </c>
      <c r="GE307">
        <v>4.4489999999999998</v>
      </c>
      <c r="GF307">
        <v>0.33839999999999998</v>
      </c>
      <c r="GG307">
        <v>1.64354498451179</v>
      </c>
      <c r="GH307">
        <v>4.8697645535604704E-3</v>
      </c>
      <c r="GI307">
        <v>-2.9716501002383001E-6</v>
      </c>
      <c r="GJ307">
        <v>1.12513468715282E-9</v>
      </c>
      <c r="GK307">
        <v>-5.6040547963591501E-2</v>
      </c>
      <c r="GL307">
        <v>-3.4440246100026599E-2</v>
      </c>
      <c r="GM307">
        <v>3.75033726110429E-3</v>
      </c>
      <c r="GN307">
        <v>-6.7053370517907205E-5</v>
      </c>
      <c r="GO307">
        <v>20</v>
      </c>
      <c r="GP307">
        <v>2120</v>
      </c>
      <c r="GQ307">
        <v>2</v>
      </c>
      <c r="GR307">
        <v>25</v>
      </c>
      <c r="GS307">
        <v>258.8</v>
      </c>
      <c r="GT307">
        <v>258.7</v>
      </c>
      <c r="GU307">
        <v>2.5817899999999998</v>
      </c>
      <c r="GV307">
        <v>2.3815900000000001</v>
      </c>
      <c r="GW307">
        <v>1.9982899999999999</v>
      </c>
      <c r="GX307">
        <v>2.7307100000000002</v>
      </c>
      <c r="GY307">
        <v>2.0935100000000002</v>
      </c>
      <c r="GZ307">
        <v>2.4060100000000002</v>
      </c>
      <c r="HA307">
        <v>43.6173</v>
      </c>
      <c r="HB307">
        <v>15.7081</v>
      </c>
      <c r="HC307">
        <v>18</v>
      </c>
      <c r="HD307">
        <v>428.32900000000001</v>
      </c>
      <c r="HE307">
        <v>582.31700000000001</v>
      </c>
      <c r="HF307">
        <v>20.369</v>
      </c>
      <c r="HG307">
        <v>27.933700000000002</v>
      </c>
      <c r="HH307">
        <v>30.000800000000002</v>
      </c>
      <c r="HI307">
        <v>27.899799999999999</v>
      </c>
      <c r="HJ307">
        <v>27.8705</v>
      </c>
      <c r="HK307">
        <v>51.797499999999999</v>
      </c>
      <c r="HL307">
        <v>26.382000000000001</v>
      </c>
      <c r="HM307">
        <v>0</v>
      </c>
      <c r="HN307">
        <v>20.241399999999999</v>
      </c>
      <c r="HO307">
        <v>991.9</v>
      </c>
      <c r="HP307">
        <v>19.799700000000001</v>
      </c>
      <c r="HQ307">
        <v>96.650800000000004</v>
      </c>
      <c r="HR307">
        <v>100.30800000000001</v>
      </c>
    </row>
    <row r="308" spans="1:226" x14ac:dyDescent="0.2">
      <c r="A308">
        <v>292</v>
      </c>
      <c r="B308">
        <v>1657227027</v>
      </c>
      <c r="C308">
        <v>3360.5</v>
      </c>
      <c r="D308" t="s">
        <v>945</v>
      </c>
      <c r="E308" t="s">
        <v>946</v>
      </c>
      <c r="F308">
        <v>5</v>
      </c>
      <c r="G308" t="s">
        <v>832</v>
      </c>
      <c r="H308" t="s">
        <v>354</v>
      </c>
      <c r="I308">
        <v>1657227024.5</v>
      </c>
      <c r="J308">
        <f t="shared" si="136"/>
        <v>3.64140237471796E-3</v>
      </c>
      <c r="K308">
        <f t="shared" si="137"/>
        <v>3.64140237471796</v>
      </c>
      <c r="L308">
        <f t="shared" si="138"/>
        <v>28.409738326005616</v>
      </c>
      <c r="M308">
        <f t="shared" si="139"/>
        <v>916.63466666666704</v>
      </c>
      <c r="N308">
        <f t="shared" si="140"/>
        <v>598.94009565399301</v>
      </c>
      <c r="O308">
        <f t="shared" si="141"/>
        <v>41.328223552151314</v>
      </c>
      <c r="P308">
        <f t="shared" si="142"/>
        <v>63.249868717315955</v>
      </c>
      <c r="Q308">
        <f t="shared" si="143"/>
        <v>0.16216806790561758</v>
      </c>
      <c r="R308">
        <f t="shared" si="144"/>
        <v>2.3265929825570928</v>
      </c>
      <c r="S308">
        <f t="shared" si="145"/>
        <v>0.15613997943831587</v>
      </c>
      <c r="T308">
        <f t="shared" si="146"/>
        <v>9.8110417801413108E-2</v>
      </c>
      <c r="U308">
        <f t="shared" si="147"/>
        <v>321.51333999999946</v>
      </c>
      <c r="V308">
        <f t="shared" si="148"/>
        <v>26.804892311755431</v>
      </c>
      <c r="W308">
        <f t="shared" si="149"/>
        <v>25.129188888888901</v>
      </c>
      <c r="X308">
        <f t="shared" si="150"/>
        <v>3.2042504359061539</v>
      </c>
      <c r="Y308">
        <f t="shared" si="151"/>
        <v>50.035034599231246</v>
      </c>
      <c r="Z308">
        <f t="shared" si="152"/>
        <v>1.6516443626703634</v>
      </c>
      <c r="AA308">
        <f t="shared" si="153"/>
        <v>3.3009757580855954</v>
      </c>
      <c r="AB308">
        <f t="shared" si="154"/>
        <v>1.5526060732357905</v>
      </c>
      <c r="AC308">
        <f t="shared" si="155"/>
        <v>-160.58584472506203</v>
      </c>
      <c r="AD308">
        <f t="shared" si="156"/>
        <v>62.747695098469961</v>
      </c>
      <c r="AE308">
        <f t="shared" si="157"/>
        <v>5.7265759072714308</v>
      </c>
      <c r="AF308">
        <f t="shared" si="158"/>
        <v>229.4017662806788</v>
      </c>
      <c r="AG308">
        <f t="shared" si="159"/>
        <v>45.933951468300684</v>
      </c>
      <c r="AH308">
        <f t="shared" si="160"/>
        <v>3.6354050216043365</v>
      </c>
      <c r="AI308">
        <f t="shared" si="161"/>
        <v>28.409738326005616</v>
      </c>
      <c r="AJ308">
        <v>992.70999555256503</v>
      </c>
      <c r="AK308">
        <v>945.72972727272702</v>
      </c>
      <c r="AL308">
        <v>3.29009063996088</v>
      </c>
      <c r="AM308">
        <v>66.858535473145096</v>
      </c>
      <c r="AN308">
        <f t="shared" si="162"/>
        <v>3.64140237471796</v>
      </c>
      <c r="AO308">
        <v>19.6729452876673</v>
      </c>
      <c r="AP308">
        <v>23.9377733333333</v>
      </c>
      <c r="AQ308">
        <v>8.5292389313040297E-5</v>
      </c>
      <c r="AR308">
        <v>77.585442466858296</v>
      </c>
      <c r="AS308">
        <v>16</v>
      </c>
      <c r="AT308">
        <v>3</v>
      </c>
      <c r="AU308">
        <f t="shared" si="163"/>
        <v>1</v>
      </c>
      <c r="AV308">
        <f t="shared" si="164"/>
        <v>0</v>
      </c>
      <c r="AW308">
        <f t="shared" si="165"/>
        <v>36608.79231829154</v>
      </c>
      <c r="AX308">
        <f t="shared" si="166"/>
        <v>1999.9833333333299</v>
      </c>
      <c r="AY308">
        <f t="shared" si="167"/>
        <v>1681.185999999997</v>
      </c>
      <c r="AZ308">
        <f t="shared" si="168"/>
        <v>0.84060000500004162</v>
      </c>
      <c r="BA308">
        <f t="shared" si="169"/>
        <v>0.16075800965008041</v>
      </c>
      <c r="BB308" s="1">
        <v>6</v>
      </c>
      <c r="BC308">
        <v>0.5</v>
      </c>
      <c r="BD308" t="s">
        <v>355</v>
      </c>
      <c r="BE308">
        <v>2</v>
      </c>
      <c r="BF308" t="b">
        <v>1</v>
      </c>
      <c r="BG308">
        <v>1657227024.5</v>
      </c>
      <c r="BH308">
        <v>916.63466666666704</v>
      </c>
      <c r="BI308">
        <v>975.75577777777801</v>
      </c>
      <c r="BJ308">
        <v>23.9360888888889</v>
      </c>
      <c r="BK308">
        <v>19.677911111111101</v>
      </c>
      <c r="BL308">
        <v>912.16766666666695</v>
      </c>
      <c r="BM308">
        <v>23.5975888888889</v>
      </c>
      <c r="BN308">
        <v>499.986777777778</v>
      </c>
      <c r="BO308">
        <v>68.902244444444406</v>
      </c>
      <c r="BP308">
        <v>0.100021144444444</v>
      </c>
      <c r="BQ308">
        <v>25.629444444444399</v>
      </c>
      <c r="BR308">
        <v>25.129188888888901</v>
      </c>
      <c r="BS308">
        <v>999.9</v>
      </c>
      <c r="BT308">
        <v>0</v>
      </c>
      <c r="BU308">
        <v>0</v>
      </c>
      <c r="BV308">
        <v>10002.2855555556</v>
      </c>
      <c r="BW308">
        <v>0</v>
      </c>
      <c r="BX308">
        <v>1762.66888888889</v>
      </c>
      <c r="BY308">
        <v>-59.121200000000002</v>
      </c>
      <c r="BZ308">
        <v>939.11344444444399</v>
      </c>
      <c r="CA308">
        <v>995.34177777777802</v>
      </c>
      <c r="CB308">
        <v>4.2581722222222202</v>
      </c>
      <c r="CC308">
        <v>975.75577777777801</v>
      </c>
      <c r="CD308">
        <v>19.677911111111101</v>
      </c>
      <c r="CE308">
        <v>1.6492500000000001</v>
      </c>
      <c r="CF308">
        <v>1.35585333333333</v>
      </c>
      <c r="CG308">
        <v>14.426822222222199</v>
      </c>
      <c r="CH308">
        <v>11.4327111111111</v>
      </c>
      <c r="CI308">
        <v>1999.9833333333299</v>
      </c>
      <c r="CJ308">
        <v>0.97999833333333297</v>
      </c>
      <c r="CK308">
        <v>2.0001488888888901E-2</v>
      </c>
      <c r="CL308">
        <v>0</v>
      </c>
      <c r="CM308">
        <v>2.3792888888888899</v>
      </c>
      <c r="CN308">
        <v>0</v>
      </c>
      <c r="CO308">
        <v>17182.888888888901</v>
      </c>
      <c r="CP308">
        <v>16705.255555555599</v>
      </c>
      <c r="CQ308">
        <v>47.936999999999998</v>
      </c>
      <c r="CR308">
        <v>51</v>
      </c>
      <c r="CS308">
        <v>49.25</v>
      </c>
      <c r="CT308">
        <v>48.311999999999998</v>
      </c>
      <c r="CU308">
        <v>47.048222222222201</v>
      </c>
      <c r="CV308">
        <v>1959.9833333333299</v>
      </c>
      <c r="CW308">
        <v>40</v>
      </c>
      <c r="CX308">
        <v>0</v>
      </c>
      <c r="CY308">
        <v>1651544089.4000001</v>
      </c>
      <c r="CZ308">
        <v>0</v>
      </c>
      <c r="DA308">
        <v>1657211497.5999999</v>
      </c>
      <c r="DB308" t="s">
        <v>356</v>
      </c>
      <c r="DC308">
        <v>1657211493.5999999</v>
      </c>
      <c r="DD308">
        <v>1657211497.5999999</v>
      </c>
      <c r="DE308">
        <v>1</v>
      </c>
      <c r="DF308">
        <v>1.526</v>
      </c>
      <c r="DG308">
        <v>4.4999999999999998E-2</v>
      </c>
      <c r="DH308">
        <v>2.6110000000000002</v>
      </c>
      <c r="DI308">
        <v>0.157</v>
      </c>
      <c r="DJ308">
        <v>420</v>
      </c>
      <c r="DK308">
        <v>20</v>
      </c>
      <c r="DL308">
        <v>0.57999999999999996</v>
      </c>
      <c r="DM308">
        <v>0.22</v>
      </c>
      <c r="DN308">
        <v>-58.822148780487801</v>
      </c>
      <c r="DO308">
        <v>-2.26688989547044</v>
      </c>
      <c r="DP308">
        <v>0.41324763680846499</v>
      </c>
      <c r="DQ308">
        <v>0</v>
      </c>
      <c r="DR308">
        <v>4.3090051219512198</v>
      </c>
      <c r="DS308">
        <v>-0.38269860627177799</v>
      </c>
      <c r="DT308">
        <v>3.8572366459078099E-2</v>
      </c>
      <c r="DU308">
        <v>0</v>
      </c>
      <c r="DV308">
        <v>0</v>
      </c>
      <c r="DW308">
        <v>2</v>
      </c>
      <c r="DX308" t="s">
        <v>365</v>
      </c>
      <c r="DY308">
        <v>2.8565800000000001</v>
      </c>
      <c r="DZ308">
        <v>2.7164700000000002</v>
      </c>
      <c r="EA308">
        <v>0.12191100000000001</v>
      </c>
      <c r="EB308">
        <v>0.127082</v>
      </c>
      <c r="EC308">
        <v>7.86771E-2</v>
      </c>
      <c r="ED308">
        <v>6.8568199999999996E-2</v>
      </c>
      <c r="EE308">
        <v>24766.7</v>
      </c>
      <c r="EF308">
        <v>21428.9</v>
      </c>
      <c r="EG308">
        <v>25255.1</v>
      </c>
      <c r="EH308">
        <v>23912</v>
      </c>
      <c r="EI308">
        <v>39736.6</v>
      </c>
      <c r="EJ308">
        <v>36881</v>
      </c>
      <c r="EK308">
        <v>45672.4</v>
      </c>
      <c r="EL308">
        <v>42670.9</v>
      </c>
      <c r="EM308">
        <v>1.7847200000000001</v>
      </c>
      <c r="EN308">
        <v>2.036</v>
      </c>
      <c r="EO308">
        <v>6.7316000000000001E-2</v>
      </c>
      <c r="EP308">
        <v>0</v>
      </c>
      <c r="EQ308">
        <v>24.016500000000001</v>
      </c>
      <c r="ER308">
        <v>999.9</v>
      </c>
      <c r="ES308">
        <v>26.260999999999999</v>
      </c>
      <c r="ET308">
        <v>39.186</v>
      </c>
      <c r="EU308">
        <v>27.0518</v>
      </c>
      <c r="EV308">
        <v>51.131799999999998</v>
      </c>
      <c r="EW308">
        <v>38.365400000000001</v>
      </c>
      <c r="EX308">
        <v>2</v>
      </c>
      <c r="EY308">
        <v>3.9489299999999998E-2</v>
      </c>
      <c r="EZ308">
        <v>4.8434100000000004</v>
      </c>
      <c r="FA308">
        <v>20.175699999999999</v>
      </c>
      <c r="FB308">
        <v>5.2349600000000001</v>
      </c>
      <c r="FC308">
        <v>11.992000000000001</v>
      </c>
      <c r="FD308">
        <v>4.9569000000000001</v>
      </c>
      <c r="FE308">
        <v>3.3039999999999998</v>
      </c>
      <c r="FF308">
        <v>9999</v>
      </c>
      <c r="FG308">
        <v>326.3</v>
      </c>
      <c r="FH308">
        <v>9999</v>
      </c>
      <c r="FI308">
        <v>4931</v>
      </c>
      <c r="FJ308">
        <v>1.8682300000000001</v>
      </c>
      <c r="FK308">
        <v>1.8640099999999999</v>
      </c>
      <c r="FL308">
        <v>1.8714200000000001</v>
      </c>
      <c r="FM308">
        <v>1.8625799999999999</v>
      </c>
      <c r="FN308">
        <v>1.86188</v>
      </c>
      <c r="FO308">
        <v>1.86829</v>
      </c>
      <c r="FP308">
        <v>1.85846</v>
      </c>
      <c r="FQ308">
        <v>1.8646199999999999</v>
      </c>
      <c r="FR308">
        <v>5</v>
      </c>
      <c r="FS308">
        <v>0</v>
      </c>
      <c r="FT308">
        <v>0</v>
      </c>
      <c r="FU308">
        <v>0</v>
      </c>
      <c r="FV308" t="s">
        <v>358</v>
      </c>
      <c r="FW308" t="s">
        <v>359</v>
      </c>
      <c r="FX308" t="s">
        <v>360</v>
      </c>
      <c r="FY308" t="s">
        <v>360</v>
      </c>
      <c r="FZ308" t="s">
        <v>360</v>
      </c>
      <c r="GA308" t="s">
        <v>360</v>
      </c>
      <c r="GB308">
        <v>0</v>
      </c>
      <c r="GC308">
        <v>100</v>
      </c>
      <c r="GD308">
        <v>100</v>
      </c>
      <c r="GE308">
        <v>4.4850000000000003</v>
      </c>
      <c r="GF308">
        <v>0.33850000000000002</v>
      </c>
      <c r="GG308">
        <v>1.64354498451179</v>
      </c>
      <c r="GH308">
        <v>4.8697645535604704E-3</v>
      </c>
      <c r="GI308">
        <v>-2.9716501002383001E-6</v>
      </c>
      <c r="GJ308">
        <v>1.12513468715282E-9</v>
      </c>
      <c r="GK308">
        <v>-5.6040547963591501E-2</v>
      </c>
      <c r="GL308">
        <v>-3.4440246100026599E-2</v>
      </c>
      <c r="GM308">
        <v>3.75033726110429E-3</v>
      </c>
      <c r="GN308">
        <v>-6.7053370517907205E-5</v>
      </c>
      <c r="GO308">
        <v>20</v>
      </c>
      <c r="GP308">
        <v>2120</v>
      </c>
      <c r="GQ308">
        <v>2</v>
      </c>
      <c r="GR308">
        <v>25</v>
      </c>
      <c r="GS308">
        <v>258.89999999999998</v>
      </c>
      <c r="GT308">
        <v>258.8</v>
      </c>
      <c r="GU308">
        <v>2.6184099999999999</v>
      </c>
      <c r="GV308">
        <v>2.3840300000000001</v>
      </c>
      <c r="GW308">
        <v>1.9982899999999999</v>
      </c>
      <c r="GX308">
        <v>2.7294900000000002</v>
      </c>
      <c r="GY308">
        <v>2.0935100000000002</v>
      </c>
      <c r="GZ308">
        <v>2.3718300000000001</v>
      </c>
      <c r="HA308">
        <v>43.6173</v>
      </c>
      <c r="HB308">
        <v>15.699299999999999</v>
      </c>
      <c r="HC308">
        <v>18</v>
      </c>
      <c r="HD308">
        <v>428.32499999999999</v>
      </c>
      <c r="HE308">
        <v>582.06600000000003</v>
      </c>
      <c r="HF308">
        <v>20.2242</v>
      </c>
      <c r="HG308">
        <v>27.932200000000002</v>
      </c>
      <c r="HH308">
        <v>30.000699999999998</v>
      </c>
      <c r="HI308">
        <v>27.8992</v>
      </c>
      <c r="HJ308">
        <v>27.868300000000001</v>
      </c>
      <c r="HK308">
        <v>52.447499999999998</v>
      </c>
      <c r="HL308">
        <v>26.382000000000001</v>
      </c>
      <c r="HM308">
        <v>0</v>
      </c>
      <c r="HN308">
        <v>20.111000000000001</v>
      </c>
      <c r="HO308">
        <v>1005.38</v>
      </c>
      <c r="HP308">
        <v>19.758400000000002</v>
      </c>
      <c r="HQ308">
        <v>96.651799999999994</v>
      </c>
      <c r="HR308">
        <v>100.309</v>
      </c>
    </row>
    <row r="309" spans="1:226" x14ac:dyDescent="0.2">
      <c r="A309">
        <v>293</v>
      </c>
      <c r="B309">
        <v>1657227031.5</v>
      </c>
      <c r="C309">
        <v>3365</v>
      </c>
      <c r="D309" t="s">
        <v>947</v>
      </c>
      <c r="E309" t="s">
        <v>948</v>
      </c>
      <c r="F309">
        <v>5</v>
      </c>
      <c r="G309" t="s">
        <v>832</v>
      </c>
      <c r="H309" t="s">
        <v>354</v>
      </c>
      <c r="I309">
        <v>1657227028.9444399</v>
      </c>
      <c r="J309">
        <f t="shared" si="136"/>
        <v>3.6216452836027955E-3</v>
      </c>
      <c r="K309">
        <f t="shared" si="137"/>
        <v>3.6216452836027955</v>
      </c>
      <c r="L309">
        <f t="shared" si="138"/>
        <v>28.648931711938449</v>
      </c>
      <c r="M309">
        <f t="shared" si="139"/>
        <v>931.08911111111104</v>
      </c>
      <c r="N309">
        <f t="shared" si="140"/>
        <v>609.40605939067166</v>
      </c>
      <c r="O309">
        <f t="shared" si="141"/>
        <v>42.050048982788788</v>
      </c>
      <c r="P309">
        <f t="shared" si="142"/>
        <v>64.246723717697918</v>
      </c>
      <c r="Q309">
        <f t="shared" si="143"/>
        <v>0.16152432911541895</v>
      </c>
      <c r="R309">
        <f t="shared" si="144"/>
        <v>2.3250427703542891</v>
      </c>
      <c r="S309">
        <f t="shared" si="145"/>
        <v>0.15553922515567606</v>
      </c>
      <c r="T309">
        <f t="shared" si="146"/>
        <v>9.7731276416733875E-2</v>
      </c>
      <c r="U309">
        <f t="shared" si="147"/>
        <v>321.51741866666686</v>
      </c>
      <c r="V309">
        <f t="shared" si="148"/>
        <v>26.797544712827239</v>
      </c>
      <c r="W309">
        <f t="shared" si="149"/>
        <v>25.115500000000001</v>
      </c>
      <c r="X309">
        <f t="shared" si="150"/>
        <v>3.2016388548783579</v>
      </c>
      <c r="Y309">
        <f t="shared" si="151"/>
        <v>50.072857567988272</v>
      </c>
      <c r="Z309">
        <f t="shared" si="152"/>
        <v>1.6514734536334046</v>
      </c>
      <c r="AA309">
        <f t="shared" si="153"/>
        <v>3.2981410165997729</v>
      </c>
      <c r="AB309">
        <f t="shared" si="154"/>
        <v>1.5501654012449533</v>
      </c>
      <c r="AC309">
        <f t="shared" si="155"/>
        <v>-159.71455700688327</v>
      </c>
      <c r="AD309">
        <f t="shared" si="156"/>
        <v>62.607000807895382</v>
      </c>
      <c r="AE309">
        <f t="shared" si="157"/>
        <v>5.7167356900454278</v>
      </c>
      <c r="AF309">
        <f t="shared" si="158"/>
        <v>230.1265981577244</v>
      </c>
      <c r="AG309">
        <f t="shared" si="159"/>
        <v>46.206288384008715</v>
      </c>
      <c r="AH309">
        <f t="shared" si="160"/>
        <v>3.6285729723198714</v>
      </c>
      <c r="AI309">
        <f t="shared" si="161"/>
        <v>28.648931711938449</v>
      </c>
      <c r="AJ309">
        <v>1008.19919566928</v>
      </c>
      <c r="AK309">
        <v>960.75781818181804</v>
      </c>
      <c r="AL309">
        <v>3.33657255371799</v>
      </c>
      <c r="AM309">
        <v>66.858535473145096</v>
      </c>
      <c r="AN309">
        <f t="shared" si="162"/>
        <v>3.6216452836027955</v>
      </c>
      <c r="AO309">
        <v>19.688341418109399</v>
      </c>
      <c r="AP309">
        <v>23.930245454545499</v>
      </c>
      <c r="AQ309">
        <v>-5.7305320706258202E-5</v>
      </c>
      <c r="AR309">
        <v>77.585442466858296</v>
      </c>
      <c r="AS309">
        <v>16</v>
      </c>
      <c r="AT309">
        <v>3</v>
      </c>
      <c r="AU309">
        <f t="shared" si="163"/>
        <v>1</v>
      </c>
      <c r="AV309">
        <f t="shared" si="164"/>
        <v>0</v>
      </c>
      <c r="AW309">
        <f t="shared" si="165"/>
        <v>36573.397066770391</v>
      </c>
      <c r="AX309">
        <f t="shared" si="166"/>
        <v>2000.0088888888899</v>
      </c>
      <c r="AY309">
        <f t="shared" si="167"/>
        <v>1681.2074666666676</v>
      </c>
      <c r="AZ309">
        <f t="shared" si="168"/>
        <v>0.84059999733334523</v>
      </c>
      <c r="BA309">
        <f t="shared" si="169"/>
        <v>0.16075799485335621</v>
      </c>
      <c r="BB309" s="1">
        <v>6</v>
      </c>
      <c r="BC309">
        <v>0.5</v>
      </c>
      <c r="BD309" t="s">
        <v>355</v>
      </c>
      <c r="BE309">
        <v>2</v>
      </c>
      <c r="BF309" t="b">
        <v>1</v>
      </c>
      <c r="BG309">
        <v>1657227028.9444399</v>
      </c>
      <c r="BH309">
        <v>931.08911111111104</v>
      </c>
      <c r="BI309">
        <v>990.58644444444496</v>
      </c>
      <c r="BJ309">
        <v>23.933811111111101</v>
      </c>
      <c r="BK309">
        <v>19.684055555555599</v>
      </c>
      <c r="BL309">
        <v>926.58955555555599</v>
      </c>
      <c r="BM309">
        <v>23.5953444444444</v>
      </c>
      <c r="BN309">
        <v>500.03733333333298</v>
      </c>
      <c r="BO309">
        <v>68.901566666666696</v>
      </c>
      <c r="BP309">
        <v>0.10012495555555601</v>
      </c>
      <c r="BQ309">
        <v>25.6149666666667</v>
      </c>
      <c r="BR309">
        <v>25.115500000000001</v>
      </c>
      <c r="BS309">
        <v>999.9</v>
      </c>
      <c r="BT309">
        <v>0</v>
      </c>
      <c r="BU309">
        <v>0</v>
      </c>
      <c r="BV309">
        <v>9991.80111111111</v>
      </c>
      <c r="BW309">
        <v>0</v>
      </c>
      <c r="BX309">
        <v>1759.17333333333</v>
      </c>
      <c r="BY309">
        <v>-59.497211111111099</v>
      </c>
      <c r="BZ309">
        <v>953.92</v>
      </c>
      <c r="CA309">
        <v>1010.47666666667</v>
      </c>
      <c r="CB309">
        <v>4.2497533333333299</v>
      </c>
      <c r="CC309">
        <v>990.58644444444496</v>
      </c>
      <c r="CD309">
        <v>19.684055555555599</v>
      </c>
      <c r="CE309">
        <v>1.6490755555555601</v>
      </c>
      <c r="CF309">
        <v>1.35626</v>
      </c>
      <c r="CG309">
        <v>14.425188888888901</v>
      </c>
      <c r="CH309">
        <v>11.437244444444399</v>
      </c>
      <c r="CI309">
        <v>2000.0088888888899</v>
      </c>
      <c r="CJ309">
        <v>0.97999866666666602</v>
      </c>
      <c r="CK309">
        <v>2.00011444444444E-2</v>
      </c>
      <c r="CL309">
        <v>0</v>
      </c>
      <c r="CM309">
        <v>2.65601111111111</v>
      </c>
      <c r="CN309">
        <v>0</v>
      </c>
      <c r="CO309">
        <v>17193.133333333299</v>
      </c>
      <c r="CP309">
        <v>16705.4777777778</v>
      </c>
      <c r="CQ309">
        <v>47.951000000000001</v>
      </c>
      <c r="CR309">
        <v>51</v>
      </c>
      <c r="CS309">
        <v>49.25</v>
      </c>
      <c r="CT309">
        <v>48.311999999999998</v>
      </c>
      <c r="CU309">
        <v>47.061999999999998</v>
      </c>
      <c r="CV309">
        <v>1960.0088888888899</v>
      </c>
      <c r="CW309">
        <v>40</v>
      </c>
      <c r="CX309">
        <v>0</v>
      </c>
      <c r="CY309">
        <v>1651544093.5999999</v>
      </c>
      <c r="CZ309">
        <v>0</v>
      </c>
      <c r="DA309">
        <v>1657211497.5999999</v>
      </c>
      <c r="DB309" t="s">
        <v>356</v>
      </c>
      <c r="DC309">
        <v>1657211493.5999999</v>
      </c>
      <c r="DD309">
        <v>1657211497.5999999</v>
      </c>
      <c r="DE309">
        <v>1</v>
      </c>
      <c r="DF309">
        <v>1.526</v>
      </c>
      <c r="DG309">
        <v>4.4999999999999998E-2</v>
      </c>
      <c r="DH309">
        <v>2.6110000000000002</v>
      </c>
      <c r="DI309">
        <v>0.157</v>
      </c>
      <c r="DJ309">
        <v>420</v>
      </c>
      <c r="DK309">
        <v>20</v>
      </c>
      <c r="DL309">
        <v>0.57999999999999996</v>
      </c>
      <c r="DM309">
        <v>0.22</v>
      </c>
      <c r="DN309">
        <v>-59.009275609756102</v>
      </c>
      <c r="DO309">
        <v>-3.90142369337971</v>
      </c>
      <c r="DP309">
        <v>0.48711478277736298</v>
      </c>
      <c r="DQ309">
        <v>0</v>
      </c>
      <c r="DR309">
        <v>4.2813273170731696</v>
      </c>
      <c r="DS309">
        <v>-0.27790181184669599</v>
      </c>
      <c r="DT309">
        <v>2.85350929023938E-2</v>
      </c>
      <c r="DU309">
        <v>0</v>
      </c>
      <c r="DV309">
        <v>0</v>
      </c>
      <c r="DW309">
        <v>2</v>
      </c>
      <c r="DX309" t="s">
        <v>365</v>
      </c>
      <c r="DY309">
        <v>2.8567800000000001</v>
      </c>
      <c r="DZ309">
        <v>2.7162799999999998</v>
      </c>
      <c r="EA309">
        <v>0.123173</v>
      </c>
      <c r="EB309">
        <v>0.12829399999999999</v>
      </c>
      <c r="EC309">
        <v>7.8657299999999999E-2</v>
      </c>
      <c r="ED309">
        <v>6.8537299999999995E-2</v>
      </c>
      <c r="EE309">
        <v>24730.9</v>
      </c>
      <c r="EF309">
        <v>21399.5</v>
      </c>
      <c r="EG309">
        <v>25255</v>
      </c>
      <c r="EH309">
        <v>23912.5</v>
      </c>
      <c r="EI309">
        <v>39736.9</v>
      </c>
      <c r="EJ309">
        <v>36882.800000000003</v>
      </c>
      <c r="EK309">
        <v>45671.8</v>
      </c>
      <c r="EL309">
        <v>42671.5</v>
      </c>
      <c r="EM309">
        <v>1.7849999999999999</v>
      </c>
      <c r="EN309">
        <v>2.036</v>
      </c>
      <c r="EO309">
        <v>6.5304299999999996E-2</v>
      </c>
      <c r="EP309">
        <v>0</v>
      </c>
      <c r="EQ309">
        <v>24.036000000000001</v>
      </c>
      <c r="ER309">
        <v>999.9</v>
      </c>
      <c r="ES309">
        <v>26.236000000000001</v>
      </c>
      <c r="ET309">
        <v>39.206000000000003</v>
      </c>
      <c r="EU309">
        <v>27.052700000000002</v>
      </c>
      <c r="EV309">
        <v>51.211799999999997</v>
      </c>
      <c r="EW309">
        <v>38.317300000000003</v>
      </c>
      <c r="EX309">
        <v>2</v>
      </c>
      <c r="EY309">
        <v>3.9519800000000001E-2</v>
      </c>
      <c r="EZ309">
        <v>4.9401599999999997</v>
      </c>
      <c r="FA309">
        <v>20.173300000000001</v>
      </c>
      <c r="FB309">
        <v>5.2351099999999997</v>
      </c>
      <c r="FC309">
        <v>11.992000000000001</v>
      </c>
      <c r="FD309">
        <v>4.9568500000000002</v>
      </c>
      <c r="FE309">
        <v>3.3039999999999998</v>
      </c>
      <c r="FF309">
        <v>9999</v>
      </c>
      <c r="FG309">
        <v>326.3</v>
      </c>
      <c r="FH309">
        <v>9999</v>
      </c>
      <c r="FI309">
        <v>4931.3</v>
      </c>
      <c r="FJ309">
        <v>1.8682300000000001</v>
      </c>
      <c r="FK309">
        <v>1.8640099999999999</v>
      </c>
      <c r="FL309">
        <v>1.8714200000000001</v>
      </c>
      <c r="FM309">
        <v>1.8626199999999999</v>
      </c>
      <c r="FN309">
        <v>1.86188</v>
      </c>
      <c r="FO309">
        <v>1.86829</v>
      </c>
      <c r="FP309">
        <v>1.8584799999999999</v>
      </c>
      <c r="FQ309">
        <v>1.8646199999999999</v>
      </c>
      <c r="FR309">
        <v>5</v>
      </c>
      <c r="FS309">
        <v>0</v>
      </c>
      <c r="FT309">
        <v>0</v>
      </c>
      <c r="FU309">
        <v>0</v>
      </c>
      <c r="FV309" t="s">
        <v>358</v>
      </c>
      <c r="FW309" t="s">
        <v>359</v>
      </c>
      <c r="FX309" t="s">
        <v>360</v>
      </c>
      <c r="FY309" t="s">
        <v>360</v>
      </c>
      <c r="FZ309" t="s">
        <v>360</v>
      </c>
      <c r="GA309" t="s">
        <v>360</v>
      </c>
      <c r="GB309">
        <v>0</v>
      </c>
      <c r="GC309">
        <v>100</v>
      </c>
      <c r="GD309">
        <v>100</v>
      </c>
      <c r="GE309">
        <v>4.5179999999999998</v>
      </c>
      <c r="GF309">
        <v>0.33829999999999999</v>
      </c>
      <c r="GG309">
        <v>1.64354498451179</v>
      </c>
      <c r="GH309">
        <v>4.8697645535604704E-3</v>
      </c>
      <c r="GI309">
        <v>-2.9716501002383001E-6</v>
      </c>
      <c r="GJ309">
        <v>1.12513468715282E-9</v>
      </c>
      <c r="GK309">
        <v>-5.6040547963591501E-2</v>
      </c>
      <c r="GL309">
        <v>-3.4440246100026599E-2</v>
      </c>
      <c r="GM309">
        <v>3.75033726110429E-3</v>
      </c>
      <c r="GN309">
        <v>-6.7053370517907205E-5</v>
      </c>
      <c r="GO309">
        <v>20</v>
      </c>
      <c r="GP309">
        <v>2120</v>
      </c>
      <c r="GQ309">
        <v>2</v>
      </c>
      <c r="GR309">
        <v>25</v>
      </c>
      <c r="GS309">
        <v>259</v>
      </c>
      <c r="GT309">
        <v>258.89999999999998</v>
      </c>
      <c r="GU309">
        <v>2.64893</v>
      </c>
      <c r="GV309">
        <v>2.3815900000000001</v>
      </c>
      <c r="GW309">
        <v>1.9982899999999999</v>
      </c>
      <c r="GX309">
        <v>2.7307100000000002</v>
      </c>
      <c r="GY309">
        <v>2.0947300000000002</v>
      </c>
      <c r="GZ309">
        <v>2.4584999999999999</v>
      </c>
      <c r="HA309">
        <v>43.6173</v>
      </c>
      <c r="HB309">
        <v>15.699299999999999</v>
      </c>
      <c r="HC309">
        <v>18</v>
      </c>
      <c r="HD309">
        <v>428.46600000000001</v>
      </c>
      <c r="HE309">
        <v>582.05499999999995</v>
      </c>
      <c r="HF309">
        <v>20.110499999999998</v>
      </c>
      <c r="HG309">
        <v>27.932200000000002</v>
      </c>
      <c r="HH309">
        <v>30.000499999999999</v>
      </c>
      <c r="HI309">
        <v>27.897099999999998</v>
      </c>
      <c r="HJ309">
        <v>27.8672</v>
      </c>
      <c r="HK309">
        <v>53.024500000000003</v>
      </c>
      <c r="HL309">
        <v>26.382000000000001</v>
      </c>
      <c r="HM309">
        <v>0</v>
      </c>
      <c r="HN309">
        <v>19.994900000000001</v>
      </c>
      <c r="HO309">
        <v>1025.51</v>
      </c>
      <c r="HP309">
        <v>19.758400000000002</v>
      </c>
      <c r="HQ309">
        <v>96.650700000000001</v>
      </c>
      <c r="HR309">
        <v>100.31100000000001</v>
      </c>
    </row>
    <row r="310" spans="1:226" x14ac:dyDescent="0.2">
      <c r="A310">
        <v>294</v>
      </c>
      <c r="B310">
        <v>1657227037</v>
      </c>
      <c r="C310">
        <v>3370.5</v>
      </c>
      <c r="D310" t="s">
        <v>949</v>
      </c>
      <c r="E310" t="s">
        <v>950</v>
      </c>
      <c r="F310">
        <v>5</v>
      </c>
      <c r="G310" t="s">
        <v>832</v>
      </c>
      <c r="H310" t="s">
        <v>354</v>
      </c>
      <c r="I310">
        <v>1657227034.25</v>
      </c>
      <c r="J310">
        <f t="shared" si="136"/>
        <v>3.6162259293143757E-3</v>
      </c>
      <c r="K310">
        <f t="shared" si="137"/>
        <v>3.6162259293143757</v>
      </c>
      <c r="L310">
        <f t="shared" si="138"/>
        <v>28.580162661959829</v>
      </c>
      <c r="M310">
        <f t="shared" si="139"/>
        <v>948.1857</v>
      </c>
      <c r="N310">
        <f t="shared" si="140"/>
        <v>626.61545436477502</v>
      </c>
      <c r="O310">
        <f t="shared" si="141"/>
        <v>43.237771635024004</v>
      </c>
      <c r="P310">
        <f t="shared" si="142"/>
        <v>65.426788437186104</v>
      </c>
      <c r="Q310">
        <f t="shared" si="143"/>
        <v>0.16153190616724389</v>
      </c>
      <c r="R310">
        <f t="shared" si="144"/>
        <v>2.3219862483467111</v>
      </c>
      <c r="S310">
        <f t="shared" si="145"/>
        <v>0.15553868718917774</v>
      </c>
      <c r="T310">
        <f t="shared" si="146"/>
        <v>9.7731619988168761E-2</v>
      </c>
      <c r="U310">
        <f t="shared" si="147"/>
        <v>321.51520199999993</v>
      </c>
      <c r="V310">
        <f t="shared" si="148"/>
        <v>26.763993397114067</v>
      </c>
      <c r="W310">
        <f t="shared" si="149"/>
        <v>25.097899999999999</v>
      </c>
      <c r="X310">
        <f t="shared" si="150"/>
        <v>3.19828384095364</v>
      </c>
      <c r="Y310">
        <f t="shared" si="151"/>
        <v>50.14871120996515</v>
      </c>
      <c r="Z310">
        <f t="shared" si="152"/>
        <v>1.6503718122641697</v>
      </c>
      <c r="AA310">
        <f t="shared" si="153"/>
        <v>3.290955584789228</v>
      </c>
      <c r="AB310">
        <f t="shared" si="154"/>
        <v>1.5479120286894703</v>
      </c>
      <c r="AC310">
        <f t="shared" si="155"/>
        <v>-159.47556348276396</v>
      </c>
      <c r="AD310">
        <f t="shared" si="156"/>
        <v>60.127861393255586</v>
      </c>
      <c r="AE310">
        <f t="shared" si="157"/>
        <v>5.4960868529064353</v>
      </c>
      <c r="AF310">
        <f t="shared" si="158"/>
        <v>227.663586763398</v>
      </c>
      <c r="AG310">
        <f t="shared" si="159"/>
        <v>46.391143881529842</v>
      </c>
      <c r="AH310">
        <f t="shared" si="160"/>
        <v>3.6136596502705389</v>
      </c>
      <c r="AI310">
        <f t="shared" si="161"/>
        <v>28.580162661959829</v>
      </c>
      <c r="AJ310">
        <v>1026.3610527266401</v>
      </c>
      <c r="AK310">
        <v>979.00286666666705</v>
      </c>
      <c r="AL310">
        <v>3.3356053737081002</v>
      </c>
      <c r="AM310">
        <v>66.858535473145096</v>
      </c>
      <c r="AN310">
        <f t="shared" si="162"/>
        <v>3.6162259293143757</v>
      </c>
      <c r="AO310">
        <v>19.674555065832799</v>
      </c>
      <c r="AP310">
        <v>23.910919393939398</v>
      </c>
      <c r="AQ310">
        <v>-1.64705537337508E-4</v>
      </c>
      <c r="AR310">
        <v>77.585442466858296</v>
      </c>
      <c r="AS310">
        <v>16</v>
      </c>
      <c r="AT310">
        <v>3</v>
      </c>
      <c r="AU310">
        <f t="shared" si="163"/>
        <v>1</v>
      </c>
      <c r="AV310">
        <f t="shared" si="164"/>
        <v>0</v>
      </c>
      <c r="AW310">
        <f t="shared" si="165"/>
        <v>36504.652291918865</v>
      </c>
      <c r="AX310">
        <f t="shared" si="166"/>
        <v>1999.9949999999999</v>
      </c>
      <c r="AY310">
        <f t="shared" si="167"/>
        <v>1681.1957999999997</v>
      </c>
      <c r="AZ310">
        <f t="shared" si="168"/>
        <v>0.84060000150000369</v>
      </c>
      <c r="BA310">
        <f t="shared" si="169"/>
        <v>0.16075800289500722</v>
      </c>
      <c r="BB310" s="1">
        <v>6</v>
      </c>
      <c r="BC310">
        <v>0.5</v>
      </c>
      <c r="BD310" t="s">
        <v>355</v>
      </c>
      <c r="BE310">
        <v>2</v>
      </c>
      <c r="BF310" t="b">
        <v>1</v>
      </c>
      <c r="BG310">
        <v>1657227034.25</v>
      </c>
      <c r="BH310">
        <v>948.1857</v>
      </c>
      <c r="BI310">
        <v>1007.966</v>
      </c>
      <c r="BJ310">
        <v>23.91771</v>
      </c>
      <c r="BK310">
        <v>19.685089999999999</v>
      </c>
      <c r="BL310">
        <v>943.64750000000004</v>
      </c>
      <c r="BM310">
        <v>23.579719999999998</v>
      </c>
      <c r="BN310">
        <v>500.00650000000002</v>
      </c>
      <c r="BO310">
        <v>68.902069999999995</v>
      </c>
      <c r="BP310">
        <v>0.10001307</v>
      </c>
      <c r="BQ310">
        <v>25.578220000000002</v>
      </c>
      <c r="BR310">
        <v>25.097899999999999</v>
      </c>
      <c r="BS310">
        <v>999.9</v>
      </c>
      <c r="BT310">
        <v>0</v>
      </c>
      <c r="BU310">
        <v>0</v>
      </c>
      <c r="BV310">
        <v>9970.875</v>
      </c>
      <c r="BW310">
        <v>0</v>
      </c>
      <c r="BX310">
        <v>1757.06</v>
      </c>
      <c r="BY310">
        <v>-59.781759999999998</v>
      </c>
      <c r="BZ310">
        <v>971.41970000000003</v>
      </c>
      <c r="CA310">
        <v>1028.2090000000001</v>
      </c>
      <c r="CB310">
        <v>4.2325970000000002</v>
      </c>
      <c r="CC310">
        <v>1007.966</v>
      </c>
      <c r="CD310">
        <v>19.685089999999999</v>
      </c>
      <c r="CE310">
        <v>1.6479790000000001</v>
      </c>
      <c r="CF310">
        <v>1.356344</v>
      </c>
      <c r="CG310">
        <v>14.414899999999999</v>
      </c>
      <c r="CH310">
        <v>11.43817</v>
      </c>
      <c r="CI310">
        <v>1999.9949999999999</v>
      </c>
      <c r="CJ310">
        <v>0.9799987</v>
      </c>
      <c r="CK310">
        <v>2.0001109999999999E-2</v>
      </c>
      <c r="CL310">
        <v>0</v>
      </c>
      <c r="CM310">
        <v>2.5276100000000001</v>
      </c>
      <c r="CN310">
        <v>0</v>
      </c>
      <c r="CO310">
        <v>17201.259999999998</v>
      </c>
      <c r="CP310">
        <v>16705.34</v>
      </c>
      <c r="CQ310">
        <v>47.949599999999997</v>
      </c>
      <c r="CR310">
        <v>51</v>
      </c>
      <c r="CS310">
        <v>49.2562</v>
      </c>
      <c r="CT310">
        <v>48.311999999999998</v>
      </c>
      <c r="CU310">
        <v>47.061999999999998</v>
      </c>
      <c r="CV310">
        <v>1959.9949999999999</v>
      </c>
      <c r="CW310">
        <v>40</v>
      </c>
      <c r="CX310">
        <v>0</v>
      </c>
      <c r="CY310">
        <v>1651544099</v>
      </c>
      <c r="CZ310">
        <v>0</v>
      </c>
      <c r="DA310">
        <v>1657211497.5999999</v>
      </c>
      <c r="DB310" t="s">
        <v>356</v>
      </c>
      <c r="DC310">
        <v>1657211493.5999999</v>
      </c>
      <c r="DD310">
        <v>1657211497.5999999</v>
      </c>
      <c r="DE310">
        <v>1</v>
      </c>
      <c r="DF310">
        <v>1.526</v>
      </c>
      <c r="DG310">
        <v>4.4999999999999998E-2</v>
      </c>
      <c r="DH310">
        <v>2.6110000000000002</v>
      </c>
      <c r="DI310">
        <v>0.157</v>
      </c>
      <c r="DJ310">
        <v>420</v>
      </c>
      <c r="DK310">
        <v>20</v>
      </c>
      <c r="DL310">
        <v>0.57999999999999996</v>
      </c>
      <c r="DM310">
        <v>0.22</v>
      </c>
      <c r="DN310">
        <v>-59.385946341463402</v>
      </c>
      <c r="DO310">
        <v>-2.54367804878042</v>
      </c>
      <c r="DP310">
        <v>0.32935031990013602</v>
      </c>
      <c r="DQ310">
        <v>0</v>
      </c>
      <c r="DR310">
        <v>4.2575285365853697</v>
      </c>
      <c r="DS310">
        <v>-0.21470801393727901</v>
      </c>
      <c r="DT310">
        <v>2.3553815657017502E-2</v>
      </c>
      <c r="DU310">
        <v>0</v>
      </c>
      <c r="DV310">
        <v>0</v>
      </c>
      <c r="DW310">
        <v>2</v>
      </c>
      <c r="DX310" t="s">
        <v>365</v>
      </c>
      <c r="DY310">
        <v>2.8566400000000001</v>
      </c>
      <c r="DZ310">
        <v>2.7162500000000001</v>
      </c>
      <c r="EA310">
        <v>0.124704</v>
      </c>
      <c r="EB310">
        <v>0.12984599999999999</v>
      </c>
      <c r="EC310">
        <v>7.8617099999999995E-2</v>
      </c>
      <c r="ED310">
        <v>6.8632600000000002E-2</v>
      </c>
      <c r="EE310">
        <v>24687.9</v>
      </c>
      <c r="EF310">
        <v>21361.3</v>
      </c>
      <c r="EG310">
        <v>25255.1</v>
      </c>
      <c r="EH310">
        <v>23912.3</v>
      </c>
      <c r="EI310">
        <v>39738.5</v>
      </c>
      <c r="EJ310">
        <v>36879</v>
      </c>
      <c r="EK310">
        <v>45671.6</v>
      </c>
      <c r="EL310">
        <v>42671.5</v>
      </c>
      <c r="EM310">
        <v>1.7849299999999999</v>
      </c>
      <c r="EN310">
        <v>2.0361799999999999</v>
      </c>
      <c r="EO310">
        <v>6.2510399999999994E-2</v>
      </c>
      <c r="EP310">
        <v>0</v>
      </c>
      <c r="EQ310">
        <v>24.055199999999999</v>
      </c>
      <c r="ER310">
        <v>999.9</v>
      </c>
      <c r="ES310">
        <v>26.206</v>
      </c>
      <c r="ET310">
        <v>39.216999999999999</v>
      </c>
      <c r="EU310">
        <v>27.0397</v>
      </c>
      <c r="EV310">
        <v>51.931800000000003</v>
      </c>
      <c r="EW310">
        <v>38.2532</v>
      </c>
      <c r="EX310">
        <v>2</v>
      </c>
      <c r="EY310">
        <v>4.0058400000000001E-2</v>
      </c>
      <c r="EZ310">
        <v>5.00488</v>
      </c>
      <c r="FA310">
        <v>20.171800000000001</v>
      </c>
      <c r="FB310">
        <v>5.2351099999999997</v>
      </c>
      <c r="FC310">
        <v>11.992000000000001</v>
      </c>
      <c r="FD310">
        <v>4.9570999999999996</v>
      </c>
      <c r="FE310">
        <v>3.3039299999999998</v>
      </c>
      <c r="FF310">
        <v>9999</v>
      </c>
      <c r="FG310">
        <v>326.3</v>
      </c>
      <c r="FH310">
        <v>9999</v>
      </c>
      <c r="FI310">
        <v>4931.3</v>
      </c>
      <c r="FJ310">
        <v>1.8682300000000001</v>
      </c>
      <c r="FK310">
        <v>1.8640099999999999</v>
      </c>
      <c r="FL310">
        <v>1.8713900000000001</v>
      </c>
      <c r="FM310">
        <v>1.8626100000000001</v>
      </c>
      <c r="FN310">
        <v>1.86188</v>
      </c>
      <c r="FO310">
        <v>1.86829</v>
      </c>
      <c r="FP310">
        <v>1.8584400000000001</v>
      </c>
      <c r="FQ310">
        <v>1.8646199999999999</v>
      </c>
      <c r="FR310">
        <v>5</v>
      </c>
      <c r="FS310">
        <v>0</v>
      </c>
      <c r="FT310">
        <v>0</v>
      </c>
      <c r="FU310">
        <v>0</v>
      </c>
      <c r="FV310" t="s">
        <v>358</v>
      </c>
      <c r="FW310" t="s">
        <v>359</v>
      </c>
      <c r="FX310" t="s">
        <v>360</v>
      </c>
      <c r="FY310" t="s">
        <v>360</v>
      </c>
      <c r="FZ310" t="s">
        <v>360</v>
      </c>
      <c r="GA310" t="s">
        <v>360</v>
      </c>
      <c r="GB310">
        <v>0</v>
      </c>
      <c r="GC310">
        <v>100</v>
      </c>
      <c r="GD310">
        <v>100</v>
      </c>
      <c r="GE310">
        <v>4.5590000000000002</v>
      </c>
      <c r="GF310">
        <v>0.3377</v>
      </c>
      <c r="GG310">
        <v>1.64354498451179</v>
      </c>
      <c r="GH310">
        <v>4.8697645535604704E-3</v>
      </c>
      <c r="GI310">
        <v>-2.9716501002383001E-6</v>
      </c>
      <c r="GJ310">
        <v>1.12513468715282E-9</v>
      </c>
      <c r="GK310">
        <v>-5.6040547963591501E-2</v>
      </c>
      <c r="GL310">
        <v>-3.4440246100026599E-2</v>
      </c>
      <c r="GM310">
        <v>3.75033726110429E-3</v>
      </c>
      <c r="GN310">
        <v>-6.7053370517907205E-5</v>
      </c>
      <c r="GO310">
        <v>20</v>
      </c>
      <c r="GP310">
        <v>2120</v>
      </c>
      <c r="GQ310">
        <v>2</v>
      </c>
      <c r="GR310">
        <v>25</v>
      </c>
      <c r="GS310">
        <v>259.10000000000002</v>
      </c>
      <c r="GT310">
        <v>259</v>
      </c>
      <c r="GU310">
        <v>2.6855500000000001</v>
      </c>
      <c r="GV310">
        <v>2.3791500000000001</v>
      </c>
      <c r="GW310">
        <v>1.9982899999999999</v>
      </c>
      <c r="GX310">
        <v>2.7307100000000002</v>
      </c>
      <c r="GY310">
        <v>2.0935100000000002</v>
      </c>
      <c r="GZ310">
        <v>2.4194300000000002</v>
      </c>
      <c r="HA310">
        <v>43.6447</v>
      </c>
      <c r="HB310">
        <v>15.6906</v>
      </c>
      <c r="HC310">
        <v>18</v>
      </c>
      <c r="HD310">
        <v>428.41800000000001</v>
      </c>
      <c r="HE310">
        <v>582.173</v>
      </c>
      <c r="HF310">
        <v>19.975999999999999</v>
      </c>
      <c r="HG310">
        <v>27.932200000000002</v>
      </c>
      <c r="HH310">
        <v>30.000499999999999</v>
      </c>
      <c r="HI310">
        <v>27.8963</v>
      </c>
      <c r="HJ310">
        <v>27.8659</v>
      </c>
      <c r="HK310">
        <v>53.797899999999998</v>
      </c>
      <c r="HL310">
        <v>26.100100000000001</v>
      </c>
      <c r="HM310">
        <v>0</v>
      </c>
      <c r="HN310">
        <v>19.894300000000001</v>
      </c>
      <c r="HO310">
        <v>1038.98</v>
      </c>
      <c r="HP310">
        <v>19.758400000000002</v>
      </c>
      <c r="HQ310">
        <v>96.650700000000001</v>
      </c>
      <c r="HR310">
        <v>100.31</v>
      </c>
    </row>
    <row r="311" spans="1:226" x14ac:dyDescent="0.2">
      <c r="A311">
        <v>295</v>
      </c>
      <c r="B311">
        <v>1657227041.5</v>
      </c>
      <c r="C311">
        <v>3375</v>
      </c>
      <c r="D311" t="s">
        <v>951</v>
      </c>
      <c r="E311" t="s">
        <v>952</v>
      </c>
      <c r="F311">
        <v>5</v>
      </c>
      <c r="G311" t="s">
        <v>832</v>
      </c>
      <c r="H311" t="s">
        <v>354</v>
      </c>
      <c r="I311">
        <v>1657227038.6500001</v>
      </c>
      <c r="J311">
        <f t="shared" si="136"/>
        <v>3.5756296797929787E-3</v>
      </c>
      <c r="K311">
        <f t="shared" si="137"/>
        <v>3.5756296797929785</v>
      </c>
      <c r="L311">
        <f t="shared" si="138"/>
        <v>29.05765413280913</v>
      </c>
      <c r="M311">
        <f t="shared" si="139"/>
        <v>962.70299999999997</v>
      </c>
      <c r="N311">
        <f t="shared" si="140"/>
        <v>632.81493195451935</v>
      </c>
      <c r="O311">
        <f t="shared" si="141"/>
        <v>43.666090242869082</v>
      </c>
      <c r="P311">
        <f t="shared" si="142"/>
        <v>66.429336528522441</v>
      </c>
      <c r="Q311">
        <f t="shared" si="143"/>
        <v>0.15982331536089023</v>
      </c>
      <c r="R311">
        <f t="shared" si="144"/>
        <v>2.3217851759538615</v>
      </c>
      <c r="S311">
        <f t="shared" si="145"/>
        <v>0.15395324521260784</v>
      </c>
      <c r="T311">
        <f t="shared" si="146"/>
        <v>9.6730218094699366E-2</v>
      </c>
      <c r="U311">
        <f t="shared" si="147"/>
        <v>321.518394</v>
      </c>
      <c r="V311">
        <f t="shared" si="148"/>
        <v>26.741159375625831</v>
      </c>
      <c r="W311">
        <f t="shared" si="149"/>
        <v>25.086539999999999</v>
      </c>
      <c r="X311">
        <f t="shared" si="150"/>
        <v>3.1961199637387918</v>
      </c>
      <c r="Y311">
        <f t="shared" si="151"/>
        <v>50.237988270559619</v>
      </c>
      <c r="Z311">
        <f t="shared" si="152"/>
        <v>1.6497712612849962</v>
      </c>
      <c r="AA311">
        <f t="shared" si="153"/>
        <v>3.2839118724262142</v>
      </c>
      <c r="AB311">
        <f t="shared" si="154"/>
        <v>1.5463487024537956</v>
      </c>
      <c r="AC311">
        <f t="shared" si="155"/>
        <v>-157.68526887887037</v>
      </c>
      <c r="AD311">
        <f t="shared" si="156"/>
        <v>57.027149023360842</v>
      </c>
      <c r="AE311">
        <f t="shared" si="157"/>
        <v>5.2118685874818684</v>
      </c>
      <c r="AF311">
        <f t="shared" si="158"/>
        <v>226.07214273197235</v>
      </c>
      <c r="AG311">
        <f t="shared" si="159"/>
        <v>46.794807544013004</v>
      </c>
      <c r="AH311">
        <f t="shared" si="160"/>
        <v>3.5802294731469209</v>
      </c>
      <c r="AI311">
        <f t="shared" si="161"/>
        <v>29.05765413280913</v>
      </c>
      <c r="AJ311">
        <v>1042.32409337749</v>
      </c>
      <c r="AK311">
        <v>994.19919393939404</v>
      </c>
      <c r="AL311">
        <v>3.3835567192115499</v>
      </c>
      <c r="AM311">
        <v>66.858535473145096</v>
      </c>
      <c r="AN311">
        <f t="shared" si="162"/>
        <v>3.5756296797929785</v>
      </c>
      <c r="AO311">
        <v>19.7189712892438</v>
      </c>
      <c r="AP311">
        <v>23.907408484848499</v>
      </c>
      <c r="AQ311">
        <v>-4.1690824662108602E-5</v>
      </c>
      <c r="AR311">
        <v>77.585442466858296</v>
      </c>
      <c r="AS311">
        <v>16</v>
      </c>
      <c r="AT311">
        <v>3</v>
      </c>
      <c r="AU311">
        <f t="shared" si="163"/>
        <v>1</v>
      </c>
      <c r="AV311">
        <f t="shared" si="164"/>
        <v>0</v>
      </c>
      <c r="AW311">
        <f t="shared" si="165"/>
        <v>36504.264919206507</v>
      </c>
      <c r="AX311">
        <f t="shared" si="166"/>
        <v>2000.0150000000001</v>
      </c>
      <c r="AY311">
        <f t="shared" si="167"/>
        <v>1681.2125999999998</v>
      </c>
      <c r="AZ311">
        <f t="shared" si="168"/>
        <v>0.84059999550003361</v>
      </c>
      <c r="BA311">
        <f t="shared" si="169"/>
        <v>0.16075799131506513</v>
      </c>
      <c r="BB311" s="1">
        <v>6</v>
      </c>
      <c r="BC311">
        <v>0.5</v>
      </c>
      <c r="BD311" t="s">
        <v>355</v>
      </c>
      <c r="BE311">
        <v>2</v>
      </c>
      <c r="BF311" t="b">
        <v>1</v>
      </c>
      <c r="BG311">
        <v>1657227038.6500001</v>
      </c>
      <c r="BH311">
        <v>962.70299999999997</v>
      </c>
      <c r="BI311">
        <v>1022.994</v>
      </c>
      <c r="BJ311">
        <v>23.908709999999999</v>
      </c>
      <c r="BK311">
        <v>19.715070000000001</v>
      </c>
      <c r="BL311">
        <v>958.13199999999995</v>
      </c>
      <c r="BM311">
        <v>23.571000000000002</v>
      </c>
      <c r="BN311">
        <v>499.99009999999998</v>
      </c>
      <c r="BO311">
        <v>68.902959999999993</v>
      </c>
      <c r="BP311">
        <v>9.9979150000000003E-2</v>
      </c>
      <c r="BQ311">
        <v>25.54213</v>
      </c>
      <c r="BR311">
        <v>25.086539999999999</v>
      </c>
      <c r="BS311">
        <v>999.9</v>
      </c>
      <c r="BT311">
        <v>0</v>
      </c>
      <c r="BU311">
        <v>0</v>
      </c>
      <c r="BV311">
        <v>9969.375</v>
      </c>
      <c r="BW311">
        <v>0</v>
      </c>
      <c r="BX311">
        <v>1753.4110000000001</v>
      </c>
      <c r="BY311">
        <v>-60.290990000000001</v>
      </c>
      <c r="BZ311">
        <v>986.28359999999998</v>
      </c>
      <c r="CA311">
        <v>1043.568</v>
      </c>
      <c r="CB311">
        <v>4.1936460000000002</v>
      </c>
      <c r="CC311">
        <v>1022.994</v>
      </c>
      <c r="CD311">
        <v>19.715070000000001</v>
      </c>
      <c r="CE311">
        <v>1.647381</v>
      </c>
      <c r="CF311">
        <v>1.3584259999999999</v>
      </c>
      <c r="CG311">
        <v>14.40929</v>
      </c>
      <c r="CH311">
        <v>11.461349999999999</v>
      </c>
      <c r="CI311">
        <v>2000.0150000000001</v>
      </c>
      <c r="CJ311">
        <v>0.97999899999999995</v>
      </c>
      <c r="CK311">
        <v>2.0000799999999999E-2</v>
      </c>
      <c r="CL311">
        <v>0</v>
      </c>
      <c r="CM311">
        <v>2.4733299999999998</v>
      </c>
      <c r="CN311">
        <v>0</v>
      </c>
      <c r="CO311">
        <v>17198.759999999998</v>
      </c>
      <c r="CP311">
        <v>16705.54</v>
      </c>
      <c r="CQ311">
        <v>47.987400000000001</v>
      </c>
      <c r="CR311">
        <v>51</v>
      </c>
      <c r="CS311">
        <v>49.2562</v>
      </c>
      <c r="CT311">
        <v>48.324599999999997</v>
      </c>
      <c r="CU311">
        <v>47.061999999999998</v>
      </c>
      <c r="CV311">
        <v>1960.0150000000001</v>
      </c>
      <c r="CW311">
        <v>40</v>
      </c>
      <c r="CX311">
        <v>0</v>
      </c>
      <c r="CY311">
        <v>1651544103.8</v>
      </c>
      <c r="CZ311">
        <v>0</v>
      </c>
      <c r="DA311">
        <v>1657211497.5999999</v>
      </c>
      <c r="DB311" t="s">
        <v>356</v>
      </c>
      <c r="DC311">
        <v>1657211493.5999999</v>
      </c>
      <c r="DD311">
        <v>1657211497.5999999</v>
      </c>
      <c r="DE311">
        <v>1</v>
      </c>
      <c r="DF311">
        <v>1.526</v>
      </c>
      <c r="DG311">
        <v>4.4999999999999998E-2</v>
      </c>
      <c r="DH311">
        <v>2.6110000000000002</v>
      </c>
      <c r="DI311">
        <v>0.157</v>
      </c>
      <c r="DJ311">
        <v>420</v>
      </c>
      <c r="DK311">
        <v>20</v>
      </c>
      <c r="DL311">
        <v>0.57999999999999996</v>
      </c>
      <c r="DM311">
        <v>0.22</v>
      </c>
      <c r="DN311">
        <v>-59.599370731707303</v>
      </c>
      <c r="DO311">
        <v>-4.7194954703832801</v>
      </c>
      <c r="DP311">
        <v>0.49260168406468802</v>
      </c>
      <c r="DQ311">
        <v>0</v>
      </c>
      <c r="DR311">
        <v>4.2370348780487799</v>
      </c>
      <c r="DS311">
        <v>-0.238871080139366</v>
      </c>
      <c r="DT311">
        <v>2.6466688876908701E-2</v>
      </c>
      <c r="DU311">
        <v>0</v>
      </c>
      <c r="DV311">
        <v>0</v>
      </c>
      <c r="DW311">
        <v>2</v>
      </c>
      <c r="DX311" t="s">
        <v>365</v>
      </c>
      <c r="DY311">
        <v>2.85643</v>
      </c>
      <c r="DZ311">
        <v>2.71618</v>
      </c>
      <c r="EA311">
        <v>0.125976</v>
      </c>
      <c r="EB311">
        <v>0.131051</v>
      </c>
      <c r="EC311">
        <v>7.8608600000000001E-2</v>
      </c>
      <c r="ED311">
        <v>6.8625900000000004E-2</v>
      </c>
      <c r="EE311">
        <v>24652</v>
      </c>
      <c r="EF311">
        <v>21331.8</v>
      </c>
      <c r="EG311">
        <v>25255.1</v>
      </c>
      <c r="EH311">
        <v>23912.400000000001</v>
      </c>
      <c r="EI311">
        <v>39739.1</v>
      </c>
      <c r="EJ311">
        <v>36879.599999999999</v>
      </c>
      <c r="EK311">
        <v>45671.7</v>
      </c>
      <c r="EL311">
        <v>42671.9</v>
      </c>
      <c r="EM311">
        <v>1.7847500000000001</v>
      </c>
      <c r="EN311">
        <v>2.03627</v>
      </c>
      <c r="EO311">
        <v>6.1906900000000001E-2</v>
      </c>
      <c r="EP311">
        <v>0</v>
      </c>
      <c r="EQ311">
        <v>24.068200000000001</v>
      </c>
      <c r="ER311">
        <v>999.9</v>
      </c>
      <c r="ES311">
        <v>26.157</v>
      </c>
      <c r="ET311">
        <v>39.216999999999999</v>
      </c>
      <c r="EU311">
        <v>26.986899999999999</v>
      </c>
      <c r="EV311">
        <v>51.831800000000001</v>
      </c>
      <c r="EW311">
        <v>38.249200000000002</v>
      </c>
      <c r="EX311">
        <v>2</v>
      </c>
      <c r="EY311">
        <v>3.9832300000000001E-2</v>
      </c>
      <c r="EZ311">
        <v>5.02529</v>
      </c>
      <c r="FA311">
        <v>20.171399999999998</v>
      </c>
      <c r="FB311">
        <v>5.2345100000000002</v>
      </c>
      <c r="FC311">
        <v>11.992000000000001</v>
      </c>
      <c r="FD311">
        <v>4.9569000000000001</v>
      </c>
      <c r="FE311">
        <v>3.3039499999999999</v>
      </c>
      <c r="FF311">
        <v>9999</v>
      </c>
      <c r="FG311">
        <v>326.3</v>
      </c>
      <c r="FH311">
        <v>9999</v>
      </c>
      <c r="FI311">
        <v>4931.5</v>
      </c>
      <c r="FJ311">
        <v>1.8682099999999999</v>
      </c>
      <c r="FK311">
        <v>1.8640099999999999</v>
      </c>
      <c r="FL311">
        <v>1.87138</v>
      </c>
      <c r="FM311">
        <v>1.8626100000000001</v>
      </c>
      <c r="FN311">
        <v>1.86188</v>
      </c>
      <c r="FO311">
        <v>1.86829</v>
      </c>
      <c r="FP311">
        <v>1.8584700000000001</v>
      </c>
      <c r="FQ311">
        <v>1.8646199999999999</v>
      </c>
      <c r="FR311">
        <v>5</v>
      </c>
      <c r="FS311">
        <v>0</v>
      </c>
      <c r="FT311">
        <v>0</v>
      </c>
      <c r="FU311">
        <v>0</v>
      </c>
      <c r="FV311" t="s">
        <v>358</v>
      </c>
      <c r="FW311" t="s">
        <v>359</v>
      </c>
      <c r="FX311" t="s">
        <v>360</v>
      </c>
      <c r="FY311" t="s">
        <v>360</v>
      </c>
      <c r="FZ311" t="s">
        <v>360</v>
      </c>
      <c r="GA311" t="s">
        <v>360</v>
      </c>
      <c r="GB311">
        <v>0</v>
      </c>
      <c r="GC311">
        <v>100</v>
      </c>
      <c r="GD311">
        <v>100</v>
      </c>
      <c r="GE311">
        <v>4.593</v>
      </c>
      <c r="GF311">
        <v>0.33760000000000001</v>
      </c>
      <c r="GG311">
        <v>1.64354498451179</v>
      </c>
      <c r="GH311">
        <v>4.8697645535604704E-3</v>
      </c>
      <c r="GI311">
        <v>-2.9716501002383001E-6</v>
      </c>
      <c r="GJ311">
        <v>1.12513468715282E-9</v>
      </c>
      <c r="GK311">
        <v>-5.6040547963591501E-2</v>
      </c>
      <c r="GL311">
        <v>-3.4440246100026599E-2</v>
      </c>
      <c r="GM311">
        <v>3.75033726110429E-3</v>
      </c>
      <c r="GN311">
        <v>-6.7053370517907205E-5</v>
      </c>
      <c r="GO311">
        <v>20</v>
      </c>
      <c r="GP311">
        <v>2120</v>
      </c>
      <c r="GQ311">
        <v>2</v>
      </c>
      <c r="GR311">
        <v>25</v>
      </c>
      <c r="GS311">
        <v>259.10000000000002</v>
      </c>
      <c r="GT311">
        <v>259.10000000000002</v>
      </c>
      <c r="GU311">
        <v>2.7172900000000002</v>
      </c>
      <c r="GV311">
        <v>2.3803700000000001</v>
      </c>
      <c r="GW311">
        <v>1.9982899999999999</v>
      </c>
      <c r="GX311">
        <v>2.7307100000000002</v>
      </c>
      <c r="GY311">
        <v>2.0935100000000002</v>
      </c>
      <c r="GZ311">
        <v>2.4511699999999998</v>
      </c>
      <c r="HA311">
        <v>43.6447</v>
      </c>
      <c r="HB311">
        <v>15.6906</v>
      </c>
      <c r="HC311">
        <v>18</v>
      </c>
      <c r="HD311">
        <v>428.30700000000002</v>
      </c>
      <c r="HE311">
        <v>582.24</v>
      </c>
      <c r="HF311">
        <v>19.8843</v>
      </c>
      <c r="HG311">
        <v>27.932200000000002</v>
      </c>
      <c r="HH311">
        <v>30.0001</v>
      </c>
      <c r="HI311">
        <v>27.8948</v>
      </c>
      <c r="HJ311">
        <v>27.864999999999998</v>
      </c>
      <c r="HK311">
        <v>54.383600000000001</v>
      </c>
      <c r="HL311">
        <v>26.100100000000001</v>
      </c>
      <c r="HM311">
        <v>0</v>
      </c>
      <c r="HN311">
        <v>19.808299999999999</v>
      </c>
      <c r="HO311">
        <v>1059.08</v>
      </c>
      <c r="HP311">
        <v>19.690200000000001</v>
      </c>
      <c r="HQ311">
        <v>96.650899999999993</v>
      </c>
      <c r="HR311">
        <v>100.31100000000001</v>
      </c>
    </row>
    <row r="312" spans="1:226" x14ac:dyDescent="0.2">
      <c r="A312">
        <v>296</v>
      </c>
      <c r="B312">
        <v>1657227047</v>
      </c>
      <c r="C312">
        <v>3380.5</v>
      </c>
      <c r="D312" t="s">
        <v>953</v>
      </c>
      <c r="E312" t="s">
        <v>954</v>
      </c>
      <c r="F312">
        <v>5</v>
      </c>
      <c r="G312" t="s">
        <v>832</v>
      </c>
      <c r="H312" t="s">
        <v>354</v>
      </c>
      <c r="I312">
        <v>1657227044.25</v>
      </c>
      <c r="J312">
        <f t="shared" si="136"/>
        <v>3.570602856862083E-3</v>
      </c>
      <c r="K312">
        <f t="shared" si="137"/>
        <v>3.5706028568620831</v>
      </c>
      <c r="L312">
        <f t="shared" si="138"/>
        <v>29.105458301358411</v>
      </c>
      <c r="M312">
        <f t="shared" si="139"/>
        <v>981.15859999999998</v>
      </c>
      <c r="N312">
        <f t="shared" si="140"/>
        <v>650.2552776220806</v>
      </c>
      <c r="O312">
        <f t="shared" si="141"/>
        <v>44.870817508497723</v>
      </c>
      <c r="P312">
        <f t="shared" si="142"/>
        <v>67.704776881611195</v>
      </c>
      <c r="Q312">
        <f t="shared" si="143"/>
        <v>0.15986583217487541</v>
      </c>
      <c r="R312">
        <f t="shared" si="144"/>
        <v>2.325068873059958</v>
      </c>
      <c r="S312">
        <f t="shared" si="145"/>
        <v>0.15400066744422605</v>
      </c>
      <c r="T312">
        <f t="shared" si="146"/>
        <v>9.6759451060669827E-2</v>
      </c>
      <c r="U312">
        <f t="shared" si="147"/>
        <v>321.5142444</v>
      </c>
      <c r="V312">
        <f t="shared" si="148"/>
        <v>26.705024444200152</v>
      </c>
      <c r="W312">
        <f t="shared" si="149"/>
        <v>25.069310000000002</v>
      </c>
      <c r="X312">
        <f t="shared" si="150"/>
        <v>3.1928403979842304</v>
      </c>
      <c r="Y312">
        <f t="shared" si="151"/>
        <v>50.324081387946109</v>
      </c>
      <c r="Z312">
        <f t="shared" si="152"/>
        <v>1.649048676500565</v>
      </c>
      <c r="AA312">
        <f t="shared" si="153"/>
        <v>3.2768579793600643</v>
      </c>
      <c r="AB312">
        <f t="shared" si="154"/>
        <v>1.5437917214836654</v>
      </c>
      <c r="AC312">
        <f t="shared" si="155"/>
        <v>-157.46358598761785</v>
      </c>
      <c r="AD312">
        <f t="shared" si="156"/>
        <v>54.728676263783356</v>
      </c>
      <c r="AE312">
        <f t="shared" si="157"/>
        <v>4.9933985095933524</v>
      </c>
      <c r="AF312">
        <f t="shared" si="158"/>
        <v>223.77273318575885</v>
      </c>
      <c r="AG312">
        <f t="shared" si="159"/>
        <v>46.97559688152738</v>
      </c>
      <c r="AH312">
        <f t="shared" si="160"/>
        <v>3.5790906317005948</v>
      </c>
      <c r="AI312">
        <f t="shared" si="161"/>
        <v>29.105458301358411</v>
      </c>
      <c r="AJ312">
        <v>1060.8129197276201</v>
      </c>
      <c r="AK312">
        <v>1012.75424848485</v>
      </c>
      <c r="AL312">
        <v>3.3498493933502602</v>
      </c>
      <c r="AM312">
        <v>66.858535473145096</v>
      </c>
      <c r="AN312">
        <f t="shared" si="162"/>
        <v>3.5706028568620831</v>
      </c>
      <c r="AO312">
        <v>19.707813544174702</v>
      </c>
      <c r="AP312">
        <v>23.890701212121201</v>
      </c>
      <c r="AQ312">
        <v>-1.2777395289120799E-4</v>
      </c>
      <c r="AR312">
        <v>77.585442466858296</v>
      </c>
      <c r="AS312">
        <v>16</v>
      </c>
      <c r="AT312">
        <v>3</v>
      </c>
      <c r="AU312">
        <f t="shared" si="163"/>
        <v>1</v>
      </c>
      <c r="AV312">
        <f t="shared" si="164"/>
        <v>0</v>
      </c>
      <c r="AW312">
        <f t="shared" si="165"/>
        <v>36587.455879369736</v>
      </c>
      <c r="AX312">
        <f t="shared" si="166"/>
        <v>1999.989</v>
      </c>
      <c r="AY312">
        <f t="shared" si="167"/>
        <v>1681.19076</v>
      </c>
      <c r="AZ312">
        <f t="shared" si="168"/>
        <v>0.84060000330001816</v>
      </c>
      <c r="BA312">
        <f t="shared" si="169"/>
        <v>0.16075800636903503</v>
      </c>
      <c r="BB312" s="1">
        <v>6</v>
      </c>
      <c r="BC312">
        <v>0.5</v>
      </c>
      <c r="BD312" t="s">
        <v>355</v>
      </c>
      <c r="BE312">
        <v>2</v>
      </c>
      <c r="BF312" t="b">
        <v>1</v>
      </c>
      <c r="BG312">
        <v>1657227044.25</v>
      </c>
      <c r="BH312">
        <v>981.15859999999998</v>
      </c>
      <c r="BI312">
        <v>1041.7429999999999</v>
      </c>
      <c r="BJ312">
        <v>23.897549999999999</v>
      </c>
      <c r="BK312">
        <v>19.705300000000001</v>
      </c>
      <c r="BL312">
        <v>976.54570000000001</v>
      </c>
      <c r="BM312">
        <v>23.560179999999999</v>
      </c>
      <c r="BN312">
        <v>500.0025</v>
      </c>
      <c r="BO312">
        <v>68.904920000000004</v>
      </c>
      <c r="BP312">
        <v>0.10000630000000001</v>
      </c>
      <c r="BQ312">
        <v>25.50592</v>
      </c>
      <c r="BR312">
        <v>25.069310000000002</v>
      </c>
      <c r="BS312">
        <v>999.9</v>
      </c>
      <c r="BT312">
        <v>0</v>
      </c>
      <c r="BU312">
        <v>0</v>
      </c>
      <c r="BV312">
        <v>9991.4930000000004</v>
      </c>
      <c r="BW312">
        <v>0</v>
      </c>
      <c r="BX312">
        <v>1749.633</v>
      </c>
      <c r="BY312">
        <v>-60.584710000000001</v>
      </c>
      <c r="BZ312">
        <v>1005.1799</v>
      </c>
      <c r="CA312">
        <v>1062.683</v>
      </c>
      <c r="CB312">
        <v>4.1922459999999999</v>
      </c>
      <c r="CC312">
        <v>1041.7429999999999</v>
      </c>
      <c r="CD312">
        <v>19.705300000000001</v>
      </c>
      <c r="CE312">
        <v>1.64666</v>
      </c>
      <c r="CF312">
        <v>1.3577920000000001</v>
      </c>
      <c r="CG312">
        <v>14.402509999999999</v>
      </c>
      <c r="CH312">
        <v>11.45429</v>
      </c>
      <c r="CI312">
        <v>1999.989</v>
      </c>
      <c r="CJ312">
        <v>0.97999899999999995</v>
      </c>
      <c r="CK312">
        <v>2.0000799999999999E-2</v>
      </c>
      <c r="CL312">
        <v>0</v>
      </c>
      <c r="CM312">
        <v>2.4906999999999999</v>
      </c>
      <c r="CN312">
        <v>0</v>
      </c>
      <c r="CO312">
        <v>17191.77</v>
      </c>
      <c r="CP312">
        <v>16705.29</v>
      </c>
      <c r="CQ312">
        <v>48</v>
      </c>
      <c r="CR312">
        <v>51.0124</v>
      </c>
      <c r="CS312">
        <v>49.280999999999999</v>
      </c>
      <c r="CT312">
        <v>48.362400000000001</v>
      </c>
      <c r="CU312">
        <v>47.061999999999998</v>
      </c>
      <c r="CV312">
        <v>1959.989</v>
      </c>
      <c r="CW312">
        <v>40</v>
      </c>
      <c r="CX312">
        <v>0</v>
      </c>
      <c r="CY312">
        <v>1651544109.2</v>
      </c>
      <c r="CZ312">
        <v>0</v>
      </c>
      <c r="DA312">
        <v>1657211497.5999999</v>
      </c>
      <c r="DB312" t="s">
        <v>356</v>
      </c>
      <c r="DC312">
        <v>1657211493.5999999</v>
      </c>
      <c r="DD312">
        <v>1657211497.5999999</v>
      </c>
      <c r="DE312">
        <v>1</v>
      </c>
      <c r="DF312">
        <v>1.526</v>
      </c>
      <c r="DG312">
        <v>4.4999999999999998E-2</v>
      </c>
      <c r="DH312">
        <v>2.6110000000000002</v>
      </c>
      <c r="DI312">
        <v>0.157</v>
      </c>
      <c r="DJ312">
        <v>420</v>
      </c>
      <c r="DK312">
        <v>20</v>
      </c>
      <c r="DL312">
        <v>0.57999999999999996</v>
      </c>
      <c r="DM312">
        <v>0.22</v>
      </c>
      <c r="DN312">
        <v>-60.0239756097561</v>
      </c>
      <c r="DO312">
        <v>-4.57487038327523</v>
      </c>
      <c r="DP312">
        <v>0.50709837924645795</v>
      </c>
      <c r="DQ312">
        <v>0</v>
      </c>
      <c r="DR312">
        <v>4.21726024390244</v>
      </c>
      <c r="DS312">
        <v>-0.24541881533100399</v>
      </c>
      <c r="DT312">
        <v>2.6955818005224001E-2</v>
      </c>
      <c r="DU312">
        <v>0</v>
      </c>
      <c r="DV312">
        <v>0</v>
      </c>
      <c r="DW312">
        <v>2</v>
      </c>
      <c r="DX312" t="s">
        <v>365</v>
      </c>
      <c r="DY312">
        <v>2.8568899999999999</v>
      </c>
      <c r="DZ312">
        <v>2.7164999999999999</v>
      </c>
      <c r="EA312">
        <v>0.127498</v>
      </c>
      <c r="EB312">
        <v>0.13261300000000001</v>
      </c>
      <c r="EC312">
        <v>7.8569799999999995E-2</v>
      </c>
      <c r="ED312">
        <v>6.8592799999999995E-2</v>
      </c>
      <c r="EE312">
        <v>24608.7</v>
      </c>
      <c r="EF312">
        <v>21293.7</v>
      </c>
      <c r="EG312">
        <v>25254.7</v>
      </c>
      <c r="EH312">
        <v>23912.7</v>
      </c>
      <c r="EI312">
        <v>39740.300000000003</v>
      </c>
      <c r="EJ312">
        <v>36881.4</v>
      </c>
      <c r="EK312">
        <v>45671.199999999997</v>
      </c>
      <c r="EL312">
        <v>42672.4</v>
      </c>
      <c r="EM312">
        <v>1.78505</v>
      </c>
      <c r="EN312">
        <v>2.0359500000000001</v>
      </c>
      <c r="EO312">
        <v>5.9545000000000001E-2</v>
      </c>
      <c r="EP312">
        <v>0</v>
      </c>
      <c r="EQ312">
        <v>24.083300000000001</v>
      </c>
      <c r="ER312">
        <v>999.9</v>
      </c>
      <c r="ES312">
        <v>26.132000000000001</v>
      </c>
      <c r="ET312">
        <v>39.216999999999999</v>
      </c>
      <c r="EU312">
        <v>26.963999999999999</v>
      </c>
      <c r="EV312">
        <v>51.951799999999999</v>
      </c>
      <c r="EW312">
        <v>38.201099999999997</v>
      </c>
      <c r="EX312">
        <v>2</v>
      </c>
      <c r="EY312">
        <v>3.99517E-2</v>
      </c>
      <c r="EZ312">
        <v>5.0527199999999999</v>
      </c>
      <c r="FA312">
        <v>20.1709</v>
      </c>
      <c r="FB312">
        <v>5.2351099999999997</v>
      </c>
      <c r="FC312">
        <v>11.992000000000001</v>
      </c>
      <c r="FD312">
        <v>4.9566499999999998</v>
      </c>
      <c r="FE312">
        <v>3.3039499999999999</v>
      </c>
      <c r="FF312">
        <v>9999</v>
      </c>
      <c r="FG312">
        <v>326.3</v>
      </c>
      <c r="FH312">
        <v>9999</v>
      </c>
      <c r="FI312">
        <v>4931.5</v>
      </c>
      <c r="FJ312">
        <v>1.8682099999999999</v>
      </c>
      <c r="FK312">
        <v>1.8640099999999999</v>
      </c>
      <c r="FL312">
        <v>1.8713900000000001</v>
      </c>
      <c r="FM312">
        <v>1.8625799999999999</v>
      </c>
      <c r="FN312">
        <v>1.86188</v>
      </c>
      <c r="FO312">
        <v>1.86829</v>
      </c>
      <c r="FP312">
        <v>1.8584700000000001</v>
      </c>
      <c r="FQ312">
        <v>1.8646199999999999</v>
      </c>
      <c r="FR312">
        <v>5</v>
      </c>
      <c r="FS312">
        <v>0</v>
      </c>
      <c r="FT312">
        <v>0</v>
      </c>
      <c r="FU312">
        <v>0</v>
      </c>
      <c r="FV312" t="s">
        <v>358</v>
      </c>
      <c r="FW312" t="s">
        <v>359</v>
      </c>
      <c r="FX312" t="s">
        <v>360</v>
      </c>
      <c r="FY312" t="s">
        <v>360</v>
      </c>
      <c r="FZ312" t="s">
        <v>360</v>
      </c>
      <c r="GA312" t="s">
        <v>360</v>
      </c>
      <c r="GB312">
        <v>0</v>
      </c>
      <c r="GC312">
        <v>100</v>
      </c>
      <c r="GD312">
        <v>100</v>
      </c>
      <c r="GE312">
        <v>4.6340000000000003</v>
      </c>
      <c r="GF312">
        <v>0.33710000000000001</v>
      </c>
      <c r="GG312">
        <v>1.64354498451179</v>
      </c>
      <c r="GH312">
        <v>4.8697645535604704E-3</v>
      </c>
      <c r="GI312">
        <v>-2.9716501002383001E-6</v>
      </c>
      <c r="GJ312">
        <v>1.12513468715282E-9</v>
      </c>
      <c r="GK312">
        <v>-5.6040547963591501E-2</v>
      </c>
      <c r="GL312">
        <v>-3.4440246100026599E-2</v>
      </c>
      <c r="GM312">
        <v>3.75033726110429E-3</v>
      </c>
      <c r="GN312">
        <v>-6.7053370517907205E-5</v>
      </c>
      <c r="GO312">
        <v>20</v>
      </c>
      <c r="GP312">
        <v>2120</v>
      </c>
      <c r="GQ312">
        <v>2</v>
      </c>
      <c r="GR312">
        <v>25</v>
      </c>
      <c r="GS312">
        <v>259.2</v>
      </c>
      <c r="GT312">
        <v>259.2</v>
      </c>
      <c r="GU312">
        <v>2.7526899999999999</v>
      </c>
      <c r="GV312">
        <v>2.3803700000000001</v>
      </c>
      <c r="GW312">
        <v>1.9982899999999999</v>
      </c>
      <c r="GX312">
        <v>2.7294900000000002</v>
      </c>
      <c r="GY312">
        <v>2.0935100000000002</v>
      </c>
      <c r="GZ312">
        <v>2.3754900000000001</v>
      </c>
      <c r="HA312">
        <v>43.6721</v>
      </c>
      <c r="HB312">
        <v>15.681800000000001</v>
      </c>
      <c r="HC312">
        <v>18</v>
      </c>
      <c r="HD312">
        <v>428.46800000000002</v>
      </c>
      <c r="HE312">
        <v>581.97900000000004</v>
      </c>
      <c r="HF312">
        <v>19.7897</v>
      </c>
      <c r="HG312">
        <v>27.932200000000002</v>
      </c>
      <c r="HH312">
        <v>30.0002</v>
      </c>
      <c r="HI312">
        <v>27.8934</v>
      </c>
      <c r="HJ312">
        <v>27.863499999999998</v>
      </c>
      <c r="HK312">
        <v>55.14</v>
      </c>
      <c r="HL312">
        <v>26.100100000000001</v>
      </c>
      <c r="HM312">
        <v>0</v>
      </c>
      <c r="HN312">
        <v>19.736799999999999</v>
      </c>
      <c r="HO312">
        <v>1072.52</v>
      </c>
      <c r="HP312">
        <v>19.679500000000001</v>
      </c>
      <c r="HQ312">
        <v>96.649699999999996</v>
      </c>
      <c r="HR312">
        <v>100.312</v>
      </c>
    </row>
    <row r="313" spans="1:226" x14ac:dyDescent="0.2">
      <c r="A313">
        <v>297</v>
      </c>
      <c r="B313">
        <v>1657227052</v>
      </c>
      <c r="C313">
        <v>3385.5</v>
      </c>
      <c r="D313" t="s">
        <v>955</v>
      </c>
      <c r="E313" t="s">
        <v>956</v>
      </c>
      <c r="F313">
        <v>5</v>
      </c>
      <c r="G313" t="s">
        <v>832</v>
      </c>
      <c r="H313" t="s">
        <v>354</v>
      </c>
      <c r="I313">
        <v>1657227049.5</v>
      </c>
      <c r="J313">
        <f t="shared" si="136"/>
        <v>3.5569867020718076E-3</v>
      </c>
      <c r="K313">
        <f t="shared" si="137"/>
        <v>3.5569867020718076</v>
      </c>
      <c r="L313">
        <f t="shared" si="138"/>
        <v>29.319049888204606</v>
      </c>
      <c r="M313">
        <f t="shared" si="139"/>
        <v>998.76133333333303</v>
      </c>
      <c r="N313">
        <f t="shared" si="140"/>
        <v>664.67937420258909</v>
      </c>
      <c r="O313">
        <f t="shared" si="141"/>
        <v>45.865986529816155</v>
      </c>
      <c r="P313">
        <f t="shared" si="142"/>
        <v>68.919204715995278</v>
      </c>
      <c r="Q313">
        <f t="shared" si="143"/>
        <v>0.15961795203701074</v>
      </c>
      <c r="R313">
        <f t="shared" si="144"/>
        <v>2.3260453604858449</v>
      </c>
      <c r="S313">
        <f t="shared" si="145"/>
        <v>0.15377296188685552</v>
      </c>
      <c r="T313">
        <f t="shared" si="146"/>
        <v>9.6615417996180425E-2</v>
      </c>
      <c r="U313">
        <f t="shared" si="147"/>
        <v>321.5199013333326</v>
      </c>
      <c r="V313">
        <f t="shared" si="148"/>
        <v>26.669001340106394</v>
      </c>
      <c r="W313">
        <f t="shared" si="149"/>
        <v>25.042277777777802</v>
      </c>
      <c r="X313">
        <f t="shared" si="150"/>
        <v>3.1877009987847247</v>
      </c>
      <c r="Y313">
        <f t="shared" si="151"/>
        <v>50.394890532924876</v>
      </c>
      <c r="Z313">
        <f t="shared" si="152"/>
        <v>1.6474468300829688</v>
      </c>
      <c r="AA313">
        <f t="shared" si="153"/>
        <v>3.2690751238096842</v>
      </c>
      <c r="AB313">
        <f t="shared" si="154"/>
        <v>1.5402541687017559</v>
      </c>
      <c r="AC313">
        <f t="shared" si="155"/>
        <v>-156.8631135613667</v>
      </c>
      <c r="AD313">
        <f t="shared" si="156"/>
        <v>53.121577819063091</v>
      </c>
      <c r="AE313">
        <f t="shared" si="157"/>
        <v>4.8430996803731201</v>
      </c>
      <c r="AF313">
        <f t="shared" si="158"/>
        <v>222.62146527140214</v>
      </c>
      <c r="AG313">
        <f t="shared" si="159"/>
        <v>47.193128791064211</v>
      </c>
      <c r="AH313">
        <f t="shared" si="160"/>
        <v>3.5748150596097235</v>
      </c>
      <c r="AI313">
        <f t="shared" si="161"/>
        <v>29.319049888204606</v>
      </c>
      <c r="AJ313">
        <v>1078.4868295758699</v>
      </c>
      <c r="AK313">
        <v>1029.95060606061</v>
      </c>
      <c r="AL313">
        <v>3.4115138526225799</v>
      </c>
      <c r="AM313">
        <v>66.858535473145096</v>
      </c>
      <c r="AN313">
        <f t="shared" si="162"/>
        <v>3.5569867020718076</v>
      </c>
      <c r="AO313">
        <v>19.693868396741902</v>
      </c>
      <c r="AP313">
        <v>23.859792727272701</v>
      </c>
      <c r="AQ313">
        <v>-1.3554937566620599E-4</v>
      </c>
      <c r="AR313">
        <v>77.585442466858296</v>
      </c>
      <c r="AS313">
        <v>16</v>
      </c>
      <c r="AT313">
        <v>3</v>
      </c>
      <c r="AU313">
        <f t="shared" si="163"/>
        <v>1</v>
      </c>
      <c r="AV313">
        <f t="shared" si="164"/>
        <v>0</v>
      </c>
      <c r="AW313">
        <f t="shared" si="165"/>
        <v>36615.772909483152</v>
      </c>
      <c r="AX313">
        <f t="shared" si="166"/>
        <v>2000.02444444444</v>
      </c>
      <c r="AY313">
        <f t="shared" si="167"/>
        <v>1681.2205333333297</v>
      </c>
      <c r="AZ313">
        <f t="shared" si="168"/>
        <v>0.84059999266675633</v>
      </c>
      <c r="BA313">
        <f t="shared" si="169"/>
        <v>0.16075798584683965</v>
      </c>
      <c r="BB313" s="1">
        <v>6</v>
      </c>
      <c r="BC313">
        <v>0.5</v>
      </c>
      <c r="BD313" t="s">
        <v>355</v>
      </c>
      <c r="BE313">
        <v>2</v>
      </c>
      <c r="BF313" t="b">
        <v>1</v>
      </c>
      <c r="BG313">
        <v>1657227049.5</v>
      </c>
      <c r="BH313">
        <v>998.76133333333303</v>
      </c>
      <c r="BI313">
        <v>1059.6600000000001</v>
      </c>
      <c r="BJ313">
        <v>23.874422222222201</v>
      </c>
      <c r="BK313">
        <v>19.688266666666699</v>
      </c>
      <c r="BL313">
        <v>994.10755555555602</v>
      </c>
      <c r="BM313">
        <v>23.5377222222222</v>
      </c>
      <c r="BN313">
        <v>500.14411111111099</v>
      </c>
      <c r="BO313">
        <v>68.904633333333294</v>
      </c>
      <c r="BP313">
        <v>0.10004517777777799</v>
      </c>
      <c r="BQ313">
        <v>25.465888888888902</v>
      </c>
      <c r="BR313">
        <v>25.042277777777802</v>
      </c>
      <c r="BS313">
        <v>999.9</v>
      </c>
      <c r="BT313">
        <v>0</v>
      </c>
      <c r="BU313">
        <v>0</v>
      </c>
      <c r="BV313">
        <v>9998.2000000000007</v>
      </c>
      <c r="BW313">
        <v>0</v>
      </c>
      <c r="BX313">
        <v>1748.78555555556</v>
      </c>
      <c r="BY313">
        <v>-60.899533333333302</v>
      </c>
      <c r="BZ313">
        <v>1023.18777777778</v>
      </c>
      <c r="CA313">
        <v>1080.9422222222199</v>
      </c>
      <c r="CB313">
        <v>4.1861633333333303</v>
      </c>
      <c r="CC313">
        <v>1059.6600000000001</v>
      </c>
      <c r="CD313">
        <v>19.688266666666699</v>
      </c>
      <c r="CE313">
        <v>1.64505777777778</v>
      </c>
      <c r="CF313">
        <v>1.3566122222222201</v>
      </c>
      <c r="CG313">
        <v>14.3874888888889</v>
      </c>
      <c r="CH313">
        <v>11.4411555555556</v>
      </c>
      <c r="CI313">
        <v>2000.02444444444</v>
      </c>
      <c r="CJ313">
        <v>0.97999899999999995</v>
      </c>
      <c r="CK313">
        <v>2.0000799999999999E-2</v>
      </c>
      <c r="CL313">
        <v>0</v>
      </c>
      <c r="CM313">
        <v>2.41242222222222</v>
      </c>
      <c r="CN313">
        <v>0</v>
      </c>
      <c r="CO313">
        <v>17171.555555555598</v>
      </c>
      <c r="CP313">
        <v>16705.599999999999</v>
      </c>
      <c r="CQ313">
        <v>48</v>
      </c>
      <c r="CR313">
        <v>51.034444444444397</v>
      </c>
      <c r="CS313">
        <v>49.298222222222201</v>
      </c>
      <c r="CT313">
        <v>48.375</v>
      </c>
      <c r="CU313">
        <v>47.061999999999998</v>
      </c>
      <c r="CV313">
        <v>1960.02444444444</v>
      </c>
      <c r="CW313">
        <v>40</v>
      </c>
      <c r="CX313">
        <v>0</v>
      </c>
      <c r="CY313">
        <v>1651544114</v>
      </c>
      <c r="CZ313">
        <v>0</v>
      </c>
      <c r="DA313">
        <v>1657211497.5999999</v>
      </c>
      <c r="DB313" t="s">
        <v>356</v>
      </c>
      <c r="DC313">
        <v>1657211493.5999999</v>
      </c>
      <c r="DD313">
        <v>1657211497.5999999</v>
      </c>
      <c r="DE313">
        <v>1</v>
      </c>
      <c r="DF313">
        <v>1.526</v>
      </c>
      <c r="DG313">
        <v>4.4999999999999998E-2</v>
      </c>
      <c r="DH313">
        <v>2.6110000000000002</v>
      </c>
      <c r="DI313">
        <v>0.157</v>
      </c>
      <c r="DJ313">
        <v>420</v>
      </c>
      <c r="DK313">
        <v>20</v>
      </c>
      <c r="DL313">
        <v>0.57999999999999996</v>
      </c>
      <c r="DM313">
        <v>0.22</v>
      </c>
      <c r="DN313">
        <v>-60.311407317073197</v>
      </c>
      <c r="DO313">
        <v>-5.0666341463415296</v>
      </c>
      <c r="DP313">
        <v>0.55388226995531398</v>
      </c>
      <c r="DQ313">
        <v>0</v>
      </c>
      <c r="DR313">
        <v>4.20533487804878</v>
      </c>
      <c r="DS313">
        <v>-0.19963505226481201</v>
      </c>
      <c r="DT313">
        <v>2.3739757136238101E-2</v>
      </c>
      <c r="DU313">
        <v>0</v>
      </c>
      <c r="DV313">
        <v>0</v>
      </c>
      <c r="DW313">
        <v>2</v>
      </c>
      <c r="DX313" t="s">
        <v>365</v>
      </c>
      <c r="DY313">
        <v>2.8561899999999998</v>
      </c>
      <c r="DZ313">
        <v>2.7162000000000002</v>
      </c>
      <c r="EA313">
        <v>0.128887</v>
      </c>
      <c r="EB313">
        <v>0.13392100000000001</v>
      </c>
      <c r="EC313">
        <v>7.8489400000000001E-2</v>
      </c>
      <c r="ED313">
        <v>6.8534300000000006E-2</v>
      </c>
      <c r="EE313">
        <v>24569.7</v>
      </c>
      <c r="EF313">
        <v>21261.599999999999</v>
      </c>
      <c r="EG313">
        <v>25255</v>
      </c>
      <c r="EH313">
        <v>23912.7</v>
      </c>
      <c r="EI313">
        <v>39744</v>
      </c>
      <c r="EJ313">
        <v>36883.599999999999</v>
      </c>
      <c r="EK313">
        <v>45671.4</v>
      </c>
      <c r="EL313">
        <v>42672.2</v>
      </c>
      <c r="EM313">
        <v>1.78443</v>
      </c>
      <c r="EN313">
        <v>2.0365000000000002</v>
      </c>
      <c r="EO313">
        <v>5.6378499999999998E-2</v>
      </c>
      <c r="EP313">
        <v>0</v>
      </c>
      <c r="EQ313">
        <v>24.0962</v>
      </c>
      <c r="ER313">
        <v>999.9</v>
      </c>
      <c r="ES313">
        <v>26.108000000000001</v>
      </c>
      <c r="ET313">
        <v>39.216999999999999</v>
      </c>
      <c r="EU313">
        <v>26.934899999999999</v>
      </c>
      <c r="EV313">
        <v>51.511800000000001</v>
      </c>
      <c r="EW313">
        <v>38.341299999999997</v>
      </c>
      <c r="EX313">
        <v>2</v>
      </c>
      <c r="EY313">
        <v>3.9839899999999998E-2</v>
      </c>
      <c r="EZ313">
        <v>5.0374800000000004</v>
      </c>
      <c r="FA313">
        <v>20.171700000000001</v>
      </c>
      <c r="FB313">
        <v>5.2349600000000001</v>
      </c>
      <c r="FC313">
        <v>11.992000000000001</v>
      </c>
      <c r="FD313">
        <v>4.9569000000000001</v>
      </c>
      <c r="FE313">
        <v>3.3039800000000001</v>
      </c>
      <c r="FF313">
        <v>9999</v>
      </c>
      <c r="FG313">
        <v>326.3</v>
      </c>
      <c r="FH313">
        <v>9999</v>
      </c>
      <c r="FI313">
        <v>4931.8</v>
      </c>
      <c r="FJ313">
        <v>1.8682099999999999</v>
      </c>
      <c r="FK313">
        <v>1.8640099999999999</v>
      </c>
      <c r="FL313">
        <v>1.87141</v>
      </c>
      <c r="FM313">
        <v>1.8626</v>
      </c>
      <c r="FN313">
        <v>1.86188</v>
      </c>
      <c r="FO313">
        <v>1.86829</v>
      </c>
      <c r="FP313">
        <v>1.8584499999999999</v>
      </c>
      <c r="FQ313">
        <v>1.8646199999999999</v>
      </c>
      <c r="FR313">
        <v>5</v>
      </c>
      <c r="FS313">
        <v>0</v>
      </c>
      <c r="FT313">
        <v>0</v>
      </c>
      <c r="FU313">
        <v>0</v>
      </c>
      <c r="FV313" t="s">
        <v>358</v>
      </c>
      <c r="FW313" t="s">
        <v>359</v>
      </c>
      <c r="FX313" t="s">
        <v>360</v>
      </c>
      <c r="FY313" t="s">
        <v>360</v>
      </c>
      <c r="FZ313" t="s">
        <v>360</v>
      </c>
      <c r="GA313" t="s">
        <v>360</v>
      </c>
      <c r="GB313">
        <v>0</v>
      </c>
      <c r="GC313">
        <v>100</v>
      </c>
      <c r="GD313">
        <v>100</v>
      </c>
      <c r="GE313">
        <v>4.67</v>
      </c>
      <c r="GF313">
        <v>0.33600000000000002</v>
      </c>
      <c r="GG313">
        <v>1.64354498451179</v>
      </c>
      <c r="GH313">
        <v>4.8697645535604704E-3</v>
      </c>
      <c r="GI313">
        <v>-2.9716501002383001E-6</v>
      </c>
      <c r="GJ313">
        <v>1.12513468715282E-9</v>
      </c>
      <c r="GK313">
        <v>-5.6040547963591501E-2</v>
      </c>
      <c r="GL313">
        <v>-3.4440246100026599E-2</v>
      </c>
      <c r="GM313">
        <v>3.75033726110429E-3</v>
      </c>
      <c r="GN313">
        <v>-6.7053370517907205E-5</v>
      </c>
      <c r="GO313">
        <v>20</v>
      </c>
      <c r="GP313">
        <v>2120</v>
      </c>
      <c r="GQ313">
        <v>2</v>
      </c>
      <c r="GR313">
        <v>25</v>
      </c>
      <c r="GS313">
        <v>259.3</v>
      </c>
      <c r="GT313">
        <v>259.2</v>
      </c>
      <c r="GU313">
        <v>2.7844199999999999</v>
      </c>
      <c r="GV313">
        <v>2.3791500000000001</v>
      </c>
      <c r="GW313">
        <v>1.9982899999999999</v>
      </c>
      <c r="GX313">
        <v>2.7282700000000002</v>
      </c>
      <c r="GY313">
        <v>2.0935100000000002</v>
      </c>
      <c r="GZ313">
        <v>2.3718300000000001</v>
      </c>
      <c r="HA313">
        <v>43.6721</v>
      </c>
      <c r="HB313">
        <v>15.681800000000001</v>
      </c>
      <c r="HC313">
        <v>18</v>
      </c>
      <c r="HD313">
        <v>428.10599999999999</v>
      </c>
      <c r="HE313">
        <v>582.39499999999998</v>
      </c>
      <c r="HF313">
        <v>19.718599999999999</v>
      </c>
      <c r="HG313">
        <v>27.932200000000002</v>
      </c>
      <c r="HH313">
        <v>30.0001</v>
      </c>
      <c r="HI313">
        <v>27.892399999999999</v>
      </c>
      <c r="HJ313">
        <v>27.863499999999998</v>
      </c>
      <c r="HK313">
        <v>55.823399999999999</v>
      </c>
      <c r="HL313">
        <v>26.100100000000001</v>
      </c>
      <c r="HM313">
        <v>0</v>
      </c>
      <c r="HN313">
        <v>19.688800000000001</v>
      </c>
      <c r="HO313">
        <v>1092.5999999999999</v>
      </c>
      <c r="HP313">
        <v>19.689800000000002</v>
      </c>
      <c r="HQ313">
        <v>96.650199999999998</v>
      </c>
      <c r="HR313">
        <v>100.312</v>
      </c>
    </row>
    <row r="314" spans="1:226" x14ac:dyDescent="0.2">
      <c r="A314">
        <v>298</v>
      </c>
      <c r="B314">
        <v>1657227057</v>
      </c>
      <c r="C314">
        <v>3390.5</v>
      </c>
      <c r="D314" t="s">
        <v>957</v>
      </c>
      <c r="E314" t="s">
        <v>958</v>
      </c>
      <c r="F314">
        <v>5</v>
      </c>
      <c r="G314" t="s">
        <v>832</v>
      </c>
      <c r="H314" t="s">
        <v>354</v>
      </c>
      <c r="I314">
        <v>1657227054.2</v>
      </c>
      <c r="J314">
        <f t="shared" si="136"/>
        <v>3.5090409883525068E-3</v>
      </c>
      <c r="K314">
        <f t="shared" si="137"/>
        <v>3.5090409883525067</v>
      </c>
      <c r="L314">
        <f t="shared" si="138"/>
        <v>29.634819483463474</v>
      </c>
      <c r="M314">
        <f t="shared" si="139"/>
        <v>1014.139</v>
      </c>
      <c r="N314">
        <f t="shared" si="140"/>
        <v>673.14498774370304</v>
      </c>
      <c r="O314">
        <f t="shared" si="141"/>
        <v>46.449871469242403</v>
      </c>
      <c r="P314">
        <f t="shared" si="142"/>
        <v>69.979910806201616</v>
      </c>
      <c r="Q314">
        <f t="shared" si="143"/>
        <v>0.15786552164913834</v>
      </c>
      <c r="R314">
        <f t="shared" si="144"/>
        <v>2.3268740510292658</v>
      </c>
      <c r="S314">
        <f t="shared" si="145"/>
        <v>0.15214765395592447</v>
      </c>
      <c r="T314">
        <f t="shared" si="146"/>
        <v>9.5588757127371846E-2</v>
      </c>
      <c r="U314">
        <f t="shared" si="147"/>
        <v>321.51536160000001</v>
      </c>
      <c r="V314">
        <f t="shared" si="148"/>
        <v>26.621755008435631</v>
      </c>
      <c r="W314">
        <f t="shared" si="149"/>
        <v>25.00489</v>
      </c>
      <c r="X314">
        <f t="shared" si="150"/>
        <v>3.180604702865534</v>
      </c>
      <c r="Y314">
        <f t="shared" si="151"/>
        <v>50.499928329163893</v>
      </c>
      <c r="Z314">
        <f t="shared" si="152"/>
        <v>1.6447772508377303</v>
      </c>
      <c r="AA314">
        <f t="shared" si="153"/>
        <v>3.2569892775231235</v>
      </c>
      <c r="AB314">
        <f t="shared" si="154"/>
        <v>1.5358274520278037</v>
      </c>
      <c r="AC314">
        <f t="shared" si="155"/>
        <v>-154.74870758634555</v>
      </c>
      <c r="AD314">
        <f t="shared" si="156"/>
        <v>50.011729778629828</v>
      </c>
      <c r="AE314">
        <f t="shared" si="157"/>
        <v>4.5556649735186934</v>
      </c>
      <c r="AF314">
        <f t="shared" si="158"/>
        <v>221.33404876580295</v>
      </c>
      <c r="AG314">
        <f t="shared" si="159"/>
        <v>47.272363372493992</v>
      </c>
      <c r="AH314">
        <f t="shared" si="160"/>
        <v>3.5602516691557953</v>
      </c>
      <c r="AI314">
        <f t="shared" si="161"/>
        <v>29.634819483463474</v>
      </c>
      <c r="AJ314">
        <v>1095.19689194021</v>
      </c>
      <c r="AK314">
        <v>1046.56418181818</v>
      </c>
      <c r="AL314">
        <v>3.32411661562602</v>
      </c>
      <c r="AM314">
        <v>66.858535473145096</v>
      </c>
      <c r="AN314">
        <f t="shared" si="162"/>
        <v>3.5090409883525067</v>
      </c>
      <c r="AO314">
        <v>19.667871331220201</v>
      </c>
      <c r="AP314">
        <v>23.816776969696999</v>
      </c>
      <c r="AQ314">
        <v>-8.5321273190172697E-3</v>
      </c>
      <c r="AR314">
        <v>77.585442466858296</v>
      </c>
      <c r="AS314">
        <v>16</v>
      </c>
      <c r="AT314">
        <v>3</v>
      </c>
      <c r="AU314">
        <f t="shared" si="163"/>
        <v>1</v>
      </c>
      <c r="AV314">
        <f t="shared" si="164"/>
        <v>0</v>
      </c>
      <c r="AW314">
        <f t="shared" si="165"/>
        <v>36643.293976895104</v>
      </c>
      <c r="AX314">
        <f t="shared" si="166"/>
        <v>1999.9960000000001</v>
      </c>
      <c r="AY314">
        <f t="shared" si="167"/>
        <v>1681.1966399999999</v>
      </c>
      <c r="AZ314">
        <f t="shared" si="168"/>
        <v>0.84060000120000233</v>
      </c>
      <c r="BA314">
        <f t="shared" si="169"/>
        <v>0.16075800231600462</v>
      </c>
      <c r="BB314" s="1">
        <v>6</v>
      </c>
      <c r="BC314">
        <v>0.5</v>
      </c>
      <c r="BD314" t="s">
        <v>355</v>
      </c>
      <c r="BE314">
        <v>2</v>
      </c>
      <c r="BF314" t="b">
        <v>1</v>
      </c>
      <c r="BG314">
        <v>1657227054.2</v>
      </c>
      <c r="BH314">
        <v>1014.139</v>
      </c>
      <c r="BI314">
        <v>1075.222</v>
      </c>
      <c r="BJ314">
        <v>23.83588</v>
      </c>
      <c r="BK314">
        <v>19.663810000000002</v>
      </c>
      <c r="BL314">
        <v>1009.449</v>
      </c>
      <c r="BM314">
        <v>23.500340000000001</v>
      </c>
      <c r="BN314">
        <v>499.80799999999999</v>
      </c>
      <c r="BO314">
        <v>68.904439999999994</v>
      </c>
      <c r="BP314">
        <v>9.9819580000000005E-2</v>
      </c>
      <c r="BQ314">
        <v>25.403559999999999</v>
      </c>
      <c r="BR314">
        <v>25.00489</v>
      </c>
      <c r="BS314">
        <v>999.9</v>
      </c>
      <c r="BT314">
        <v>0</v>
      </c>
      <c r="BU314">
        <v>0</v>
      </c>
      <c r="BV314">
        <v>10003.886</v>
      </c>
      <c r="BW314">
        <v>0</v>
      </c>
      <c r="BX314">
        <v>1746.9549999999999</v>
      </c>
      <c r="BY314">
        <v>-61.082929999999998</v>
      </c>
      <c r="BZ314">
        <v>1038.902</v>
      </c>
      <c r="CA314">
        <v>1096.79</v>
      </c>
      <c r="CB314">
        <v>4.1720680000000003</v>
      </c>
      <c r="CC314">
        <v>1075.222</v>
      </c>
      <c r="CD314">
        <v>19.663810000000002</v>
      </c>
      <c r="CE314">
        <v>1.642398</v>
      </c>
      <c r="CF314">
        <v>1.354924</v>
      </c>
      <c r="CG314">
        <v>14.36247</v>
      </c>
      <c r="CH314">
        <v>11.42235</v>
      </c>
      <c r="CI314">
        <v>1999.9960000000001</v>
      </c>
      <c r="CJ314">
        <v>0.9799987</v>
      </c>
      <c r="CK314">
        <v>2.0001109999999999E-2</v>
      </c>
      <c r="CL314">
        <v>0</v>
      </c>
      <c r="CM314">
        <v>2.50176</v>
      </c>
      <c r="CN314">
        <v>0</v>
      </c>
      <c r="CO314">
        <v>17187.5</v>
      </c>
      <c r="CP314">
        <v>16705.37</v>
      </c>
      <c r="CQ314">
        <v>48</v>
      </c>
      <c r="CR314">
        <v>51.0124</v>
      </c>
      <c r="CS314">
        <v>49.311999999999998</v>
      </c>
      <c r="CT314">
        <v>48.375</v>
      </c>
      <c r="CU314">
        <v>47.061999999999998</v>
      </c>
      <c r="CV314">
        <v>1959.9960000000001</v>
      </c>
      <c r="CW314">
        <v>40</v>
      </c>
      <c r="CX314">
        <v>0</v>
      </c>
      <c r="CY314">
        <v>1651544119.4000001</v>
      </c>
      <c r="CZ314">
        <v>0</v>
      </c>
      <c r="DA314">
        <v>1657211497.5999999</v>
      </c>
      <c r="DB314" t="s">
        <v>356</v>
      </c>
      <c r="DC314">
        <v>1657211493.5999999</v>
      </c>
      <c r="DD314">
        <v>1657211497.5999999</v>
      </c>
      <c r="DE314">
        <v>1</v>
      </c>
      <c r="DF314">
        <v>1.526</v>
      </c>
      <c r="DG314">
        <v>4.4999999999999998E-2</v>
      </c>
      <c r="DH314">
        <v>2.6110000000000002</v>
      </c>
      <c r="DI314">
        <v>0.157</v>
      </c>
      <c r="DJ314">
        <v>420</v>
      </c>
      <c r="DK314">
        <v>20</v>
      </c>
      <c r="DL314">
        <v>0.57999999999999996</v>
      </c>
      <c r="DM314">
        <v>0.22</v>
      </c>
      <c r="DN314">
        <v>-60.647175609756097</v>
      </c>
      <c r="DO314">
        <v>-3.2594571428570802</v>
      </c>
      <c r="DP314">
        <v>0.40701714818581097</v>
      </c>
      <c r="DQ314">
        <v>0</v>
      </c>
      <c r="DR314">
        <v>4.1883241463414604</v>
      </c>
      <c r="DS314">
        <v>-8.3061951219513E-2</v>
      </c>
      <c r="DT314">
        <v>9.7500476485664293E-3</v>
      </c>
      <c r="DU314">
        <v>1</v>
      </c>
      <c r="DV314">
        <v>1</v>
      </c>
      <c r="DW314">
        <v>2</v>
      </c>
      <c r="DX314" t="s">
        <v>357</v>
      </c>
      <c r="DY314">
        <v>2.8565200000000002</v>
      </c>
      <c r="DZ314">
        <v>2.71644</v>
      </c>
      <c r="EA314">
        <v>0.13023299999999999</v>
      </c>
      <c r="EB314">
        <v>0.13528699999999999</v>
      </c>
      <c r="EC314">
        <v>7.8392900000000001E-2</v>
      </c>
      <c r="ED314">
        <v>6.8478499999999998E-2</v>
      </c>
      <c r="EE314">
        <v>24531.4</v>
      </c>
      <c r="EF314">
        <v>21228.2</v>
      </c>
      <c r="EG314">
        <v>25254.6</v>
      </c>
      <c r="EH314">
        <v>23912.799999999999</v>
      </c>
      <c r="EI314">
        <v>39748.400000000001</v>
      </c>
      <c r="EJ314">
        <v>36886.199999999997</v>
      </c>
      <c r="EK314">
        <v>45671.6</v>
      </c>
      <c r="EL314">
        <v>42672.5</v>
      </c>
      <c r="EM314">
        <v>1.7848200000000001</v>
      </c>
      <c r="EN314">
        <v>2.0360499999999999</v>
      </c>
      <c r="EO314">
        <v>5.4530799999999997E-2</v>
      </c>
      <c r="EP314">
        <v>0</v>
      </c>
      <c r="EQ314">
        <v>24.093499999999999</v>
      </c>
      <c r="ER314">
        <v>999.9</v>
      </c>
      <c r="ES314">
        <v>26.084</v>
      </c>
      <c r="ET314">
        <v>39.247</v>
      </c>
      <c r="EU314">
        <v>26.952999999999999</v>
      </c>
      <c r="EV314">
        <v>51.791800000000002</v>
      </c>
      <c r="EW314">
        <v>38.389400000000002</v>
      </c>
      <c r="EX314">
        <v>2</v>
      </c>
      <c r="EY314">
        <v>3.9720499999999999E-2</v>
      </c>
      <c r="EZ314">
        <v>4.9330800000000004</v>
      </c>
      <c r="FA314">
        <v>20.174900000000001</v>
      </c>
      <c r="FB314">
        <v>5.2345100000000002</v>
      </c>
      <c r="FC314">
        <v>11.992000000000001</v>
      </c>
      <c r="FD314">
        <v>4.9566999999999997</v>
      </c>
      <c r="FE314">
        <v>3.3039000000000001</v>
      </c>
      <c r="FF314">
        <v>9999</v>
      </c>
      <c r="FG314">
        <v>326.3</v>
      </c>
      <c r="FH314">
        <v>9999</v>
      </c>
      <c r="FI314">
        <v>4931.8</v>
      </c>
      <c r="FJ314">
        <v>1.8682300000000001</v>
      </c>
      <c r="FK314">
        <v>1.8640099999999999</v>
      </c>
      <c r="FL314">
        <v>1.8714599999999999</v>
      </c>
      <c r="FM314">
        <v>1.8626100000000001</v>
      </c>
      <c r="FN314">
        <v>1.86188</v>
      </c>
      <c r="FO314">
        <v>1.86829</v>
      </c>
      <c r="FP314">
        <v>1.85846</v>
      </c>
      <c r="FQ314">
        <v>1.86463</v>
      </c>
      <c r="FR314">
        <v>5</v>
      </c>
      <c r="FS314">
        <v>0</v>
      </c>
      <c r="FT314">
        <v>0</v>
      </c>
      <c r="FU314">
        <v>0</v>
      </c>
      <c r="FV314" t="s">
        <v>358</v>
      </c>
      <c r="FW314" t="s">
        <v>359</v>
      </c>
      <c r="FX314" t="s">
        <v>360</v>
      </c>
      <c r="FY314" t="s">
        <v>360</v>
      </c>
      <c r="FZ314" t="s">
        <v>360</v>
      </c>
      <c r="GA314" t="s">
        <v>360</v>
      </c>
      <c r="GB314">
        <v>0</v>
      </c>
      <c r="GC314">
        <v>100</v>
      </c>
      <c r="GD314">
        <v>100</v>
      </c>
      <c r="GE314">
        <v>4.71</v>
      </c>
      <c r="GF314">
        <v>0.33489999999999998</v>
      </c>
      <c r="GG314">
        <v>1.64354498451179</v>
      </c>
      <c r="GH314">
        <v>4.8697645535604704E-3</v>
      </c>
      <c r="GI314">
        <v>-2.9716501002383001E-6</v>
      </c>
      <c r="GJ314">
        <v>1.12513468715282E-9</v>
      </c>
      <c r="GK314">
        <v>-5.6040547963591501E-2</v>
      </c>
      <c r="GL314">
        <v>-3.4440246100026599E-2</v>
      </c>
      <c r="GM314">
        <v>3.75033726110429E-3</v>
      </c>
      <c r="GN314">
        <v>-6.7053370517907205E-5</v>
      </c>
      <c r="GO314">
        <v>20</v>
      </c>
      <c r="GP314">
        <v>2120</v>
      </c>
      <c r="GQ314">
        <v>2</v>
      </c>
      <c r="GR314">
        <v>25</v>
      </c>
      <c r="GS314">
        <v>259.39999999999998</v>
      </c>
      <c r="GT314">
        <v>259.3</v>
      </c>
      <c r="GU314">
        <v>2.8186</v>
      </c>
      <c r="GV314">
        <v>2.3791500000000001</v>
      </c>
      <c r="GW314">
        <v>1.9982899999999999</v>
      </c>
      <c r="GX314">
        <v>2.7282700000000002</v>
      </c>
      <c r="GY314">
        <v>2.0935100000000002</v>
      </c>
      <c r="GZ314">
        <v>2.4389599999999998</v>
      </c>
      <c r="HA314">
        <v>43.6721</v>
      </c>
      <c r="HB314">
        <v>15.699299999999999</v>
      </c>
      <c r="HC314">
        <v>18</v>
      </c>
      <c r="HD314">
        <v>428.33300000000003</v>
      </c>
      <c r="HE314">
        <v>582.03</v>
      </c>
      <c r="HF314">
        <v>19.666699999999999</v>
      </c>
      <c r="HG314">
        <v>27.932200000000002</v>
      </c>
      <c r="HH314">
        <v>30</v>
      </c>
      <c r="HI314">
        <v>27.892399999999999</v>
      </c>
      <c r="HJ314">
        <v>27.8612</v>
      </c>
      <c r="HK314">
        <v>56.448300000000003</v>
      </c>
      <c r="HL314">
        <v>26.100100000000001</v>
      </c>
      <c r="HM314">
        <v>0</v>
      </c>
      <c r="HN314">
        <v>19.680700000000002</v>
      </c>
      <c r="HO314">
        <v>1106.17</v>
      </c>
      <c r="HP314">
        <v>19.568000000000001</v>
      </c>
      <c r="HQ314">
        <v>96.65</v>
      </c>
      <c r="HR314">
        <v>100.313</v>
      </c>
    </row>
    <row r="315" spans="1:226" x14ac:dyDescent="0.2">
      <c r="A315">
        <v>299</v>
      </c>
      <c r="B315">
        <v>1657227062</v>
      </c>
      <c r="C315">
        <v>3395.5</v>
      </c>
      <c r="D315" t="s">
        <v>959</v>
      </c>
      <c r="E315" t="s">
        <v>960</v>
      </c>
      <c r="F315">
        <v>5</v>
      </c>
      <c r="G315" t="s">
        <v>832</v>
      </c>
      <c r="H315" t="s">
        <v>354</v>
      </c>
      <c r="I315">
        <v>1657227059.5</v>
      </c>
      <c r="J315">
        <f t="shared" si="136"/>
        <v>3.4956938799215235E-3</v>
      </c>
      <c r="K315">
        <f t="shared" si="137"/>
        <v>3.4956938799215234</v>
      </c>
      <c r="L315">
        <f t="shared" si="138"/>
        <v>29.351742964831285</v>
      </c>
      <c r="M315">
        <f t="shared" si="139"/>
        <v>1031.6922222222199</v>
      </c>
      <c r="N315">
        <f t="shared" si="140"/>
        <v>692.75847034951539</v>
      </c>
      <c r="O315">
        <f t="shared" si="141"/>
        <v>47.803586170008558</v>
      </c>
      <c r="P315">
        <f t="shared" si="142"/>
        <v>71.191605959065285</v>
      </c>
      <c r="Q315">
        <f t="shared" si="143"/>
        <v>0.15770099312405222</v>
      </c>
      <c r="R315">
        <f t="shared" si="144"/>
        <v>2.3275195746304993</v>
      </c>
      <c r="S315">
        <f t="shared" si="145"/>
        <v>0.15199632687466677</v>
      </c>
      <c r="T315">
        <f t="shared" si="146"/>
        <v>9.5493053294709487E-2</v>
      </c>
      <c r="U315">
        <f t="shared" si="147"/>
        <v>321.51670933333259</v>
      </c>
      <c r="V315">
        <f t="shared" si="148"/>
        <v>26.570694868608726</v>
      </c>
      <c r="W315">
        <f t="shared" si="149"/>
        <v>24.967188888888899</v>
      </c>
      <c r="X315">
        <f t="shared" si="150"/>
        <v>3.1734629182399825</v>
      </c>
      <c r="Y315">
        <f t="shared" si="151"/>
        <v>50.574819966508869</v>
      </c>
      <c r="Z315">
        <f t="shared" si="152"/>
        <v>1.6418279144507792</v>
      </c>
      <c r="AA315">
        <f t="shared" si="153"/>
        <v>3.246334669185206</v>
      </c>
      <c r="AB315">
        <f t="shared" si="154"/>
        <v>1.5316350037892033</v>
      </c>
      <c r="AC315">
        <f t="shared" si="155"/>
        <v>-154.1601001045392</v>
      </c>
      <c r="AD315">
        <f t="shared" si="156"/>
        <v>47.840418078943706</v>
      </c>
      <c r="AE315">
        <f t="shared" si="157"/>
        <v>4.3546334885624844</v>
      </c>
      <c r="AF315">
        <f t="shared" si="158"/>
        <v>219.55166079629956</v>
      </c>
      <c r="AG315">
        <f t="shared" si="159"/>
        <v>47.336424728784436</v>
      </c>
      <c r="AH315">
        <f t="shared" si="160"/>
        <v>3.5413007400575269</v>
      </c>
      <c r="AI315">
        <f t="shared" si="161"/>
        <v>29.351742964831285</v>
      </c>
      <c r="AJ315">
        <v>1112.30698144963</v>
      </c>
      <c r="AK315">
        <v>1063.63721212121</v>
      </c>
      <c r="AL315">
        <v>3.43253264634293</v>
      </c>
      <c r="AM315">
        <v>66.858535473145096</v>
      </c>
      <c r="AN315">
        <f t="shared" si="162"/>
        <v>3.4956938799215234</v>
      </c>
      <c r="AO315">
        <v>19.648357700388601</v>
      </c>
      <c r="AP315">
        <v>23.780858787878799</v>
      </c>
      <c r="AQ315">
        <v>-8.7242452655795395E-3</v>
      </c>
      <c r="AR315">
        <v>77.585442466858296</v>
      </c>
      <c r="AS315">
        <v>16</v>
      </c>
      <c r="AT315">
        <v>3</v>
      </c>
      <c r="AU315">
        <f t="shared" si="163"/>
        <v>1</v>
      </c>
      <c r="AV315">
        <f t="shared" si="164"/>
        <v>0</v>
      </c>
      <c r="AW315">
        <f t="shared" si="165"/>
        <v>36665.557230483893</v>
      </c>
      <c r="AX315">
        <f t="shared" si="166"/>
        <v>2000.00444444444</v>
      </c>
      <c r="AY315">
        <f t="shared" si="167"/>
        <v>1681.2037333333294</v>
      </c>
      <c r="AZ315">
        <f t="shared" si="168"/>
        <v>0.84059999866666957</v>
      </c>
      <c r="BA315">
        <f t="shared" si="169"/>
        <v>0.16075799742667238</v>
      </c>
      <c r="BB315" s="1">
        <v>6</v>
      </c>
      <c r="BC315">
        <v>0.5</v>
      </c>
      <c r="BD315" t="s">
        <v>355</v>
      </c>
      <c r="BE315">
        <v>2</v>
      </c>
      <c r="BF315" t="b">
        <v>1</v>
      </c>
      <c r="BG315">
        <v>1657227059.5</v>
      </c>
      <c r="BH315">
        <v>1031.6922222222199</v>
      </c>
      <c r="BI315">
        <v>1092.87777777778</v>
      </c>
      <c r="BJ315">
        <v>23.7929888888889</v>
      </c>
      <c r="BK315">
        <v>19.6447</v>
      </c>
      <c r="BL315">
        <v>1026.96444444444</v>
      </c>
      <c r="BM315">
        <v>23.458755555555602</v>
      </c>
      <c r="BN315">
        <v>500.01955555555497</v>
      </c>
      <c r="BO315">
        <v>68.904744444444404</v>
      </c>
      <c r="BP315">
        <v>9.9949422222222195E-2</v>
      </c>
      <c r="BQ315">
        <v>25.3484444444444</v>
      </c>
      <c r="BR315">
        <v>24.967188888888899</v>
      </c>
      <c r="BS315">
        <v>999.9</v>
      </c>
      <c r="BT315">
        <v>0</v>
      </c>
      <c r="BU315">
        <v>0</v>
      </c>
      <c r="BV315">
        <v>10008.25</v>
      </c>
      <c r="BW315">
        <v>0</v>
      </c>
      <c r="BX315">
        <v>1744.96333333333</v>
      </c>
      <c r="BY315">
        <v>-61.185899999999997</v>
      </c>
      <c r="BZ315">
        <v>1056.83777777778</v>
      </c>
      <c r="CA315">
        <v>1114.7766666666701</v>
      </c>
      <c r="CB315">
        <v>4.1483111111111102</v>
      </c>
      <c r="CC315">
        <v>1092.87777777778</v>
      </c>
      <c r="CD315">
        <v>19.6447</v>
      </c>
      <c r="CE315">
        <v>1.6394500000000001</v>
      </c>
      <c r="CF315">
        <v>1.35361</v>
      </c>
      <c r="CG315">
        <v>14.3346888888889</v>
      </c>
      <c r="CH315">
        <v>11.4077111111111</v>
      </c>
      <c r="CI315">
        <v>2000.00444444444</v>
      </c>
      <c r="CJ315">
        <v>0.97999899999999995</v>
      </c>
      <c r="CK315">
        <v>2.0000799999999999E-2</v>
      </c>
      <c r="CL315">
        <v>0</v>
      </c>
      <c r="CM315">
        <v>2.5375999999999999</v>
      </c>
      <c r="CN315">
        <v>0</v>
      </c>
      <c r="CO315">
        <v>17186.944444444402</v>
      </c>
      <c r="CP315">
        <v>16705.444444444402</v>
      </c>
      <c r="CQ315">
        <v>48</v>
      </c>
      <c r="CR315">
        <v>51.048222222222201</v>
      </c>
      <c r="CS315">
        <v>49.311999999999998</v>
      </c>
      <c r="CT315">
        <v>48.360999999999997</v>
      </c>
      <c r="CU315">
        <v>47.076000000000001</v>
      </c>
      <c r="CV315">
        <v>1960.00444444444</v>
      </c>
      <c r="CW315">
        <v>40</v>
      </c>
      <c r="CX315">
        <v>0</v>
      </c>
      <c r="CY315">
        <v>1651544124.2</v>
      </c>
      <c r="CZ315">
        <v>0</v>
      </c>
      <c r="DA315">
        <v>1657211497.5999999</v>
      </c>
      <c r="DB315" t="s">
        <v>356</v>
      </c>
      <c r="DC315">
        <v>1657211493.5999999</v>
      </c>
      <c r="DD315">
        <v>1657211497.5999999</v>
      </c>
      <c r="DE315">
        <v>1</v>
      </c>
      <c r="DF315">
        <v>1.526</v>
      </c>
      <c r="DG315">
        <v>4.4999999999999998E-2</v>
      </c>
      <c r="DH315">
        <v>2.6110000000000002</v>
      </c>
      <c r="DI315">
        <v>0.157</v>
      </c>
      <c r="DJ315">
        <v>420</v>
      </c>
      <c r="DK315">
        <v>20</v>
      </c>
      <c r="DL315">
        <v>0.57999999999999996</v>
      </c>
      <c r="DM315">
        <v>0.22</v>
      </c>
      <c r="DN315">
        <v>-60.895880487804902</v>
      </c>
      <c r="DO315">
        <v>-3.3268620209059598</v>
      </c>
      <c r="DP315">
        <v>0.42354819244873498</v>
      </c>
      <c r="DQ315">
        <v>0</v>
      </c>
      <c r="DR315">
        <v>4.1779868292682902</v>
      </c>
      <c r="DS315">
        <v>-0.152235261324045</v>
      </c>
      <c r="DT315">
        <v>1.5863305785184401E-2</v>
      </c>
      <c r="DU315">
        <v>0</v>
      </c>
      <c r="DV315">
        <v>0</v>
      </c>
      <c r="DW315">
        <v>2</v>
      </c>
      <c r="DX315" t="s">
        <v>365</v>
      </c>
      <c r="DY315">
        <v>2.8566699999999998</v>
      </c>
      <c r="DZ315">
        <v>2.71658</v>
      </c>
      <c r="EA315">
        <v>0.13159899999999999</v>
      </c>
      <c r="EB315">
        <v>0.13656799999999999</v>
      </c>
      <c r="EC315">
        <v>7.8309699999999996E-2</v>
      </c>
      <c r="ED315">
        <v>6.8438600000000002E-2</v>
      </c>
      <c r="EE315">
        <v>24493.599999999999</v>
      </c>
      <c r="EF315">
        <v>21196.5</v>
      </c>
      <c r="EG315">
        <v>25255.4</v>
      </c>
      <c r="EH315">
        <v>23912.6</v>
      </c>
      <c r="EI315">
        <v>39752.6</v>
      </c>
      <c r="EJ315">
        <v>36887.4</v>
      </c>
      <c r="EK315">
        <v>45672.2</v>
      </c>
      <c r="EL315">
        <v>42672.1</v>
      </c>
      <c r="EM315">
        <v>1.7847500000000001</v>
      </c>
      <c r="EN315">
        <v>2.0360800000000001</v>
      </c>
      <c r="EO315">
        <v>5.2541499999999998E-2</v>
      </c>
      <c r="EP315">
        <v>0</v>
      </c>
      <c r="EQ315">
        <v>24.0777</v>
      </c>
      <c r="ER315">
        <v>999.9</v>
      </c>
      <c r="ES315">
        <v>26.059000000000001</v>
      </c>
      <c r="ET315">
        <v>39.247</v>
      </c>
      <c r="EU315">
        <v>26.930099999999999</v>
      </c>
      <c r="EV315">
        <v>50.691800000000001</v>
      </c>
      <c r="EW315">
        <v>38.317300000000003</v>
      </c>
      <c r="EX315">
        <v>2</v>
      </c>
      <c r="EY315">
        <v>3.8940500000000003E-2</v>
      </c>
      <c r="EZ315">
        <v>3.8374899999999998</v>
      </c>
      <c r="FA315">
        <v>20.189399999999999</v>
      </c>
      <c r="FB315">
        <v>5.2348100000000004</v>
      </c>
      <c r="FC315">
        <v>11.992000000000001</v>
      </c>
      <c r="FD315">
        <v>4.9568500000000002</v>
      </c>
      <c r="FE315">
        <v>3.3039499999999999</v>
      </c>
      <c r="FF315">
        <v>9999</v>
      </c>
      <c r="FG315">
        <v>326.3</v>
      </c>
      <c r="FH315">
        <v>9999</v>
      </c>
      <c r="FI315">
        <v>4932</v>
      </c>
      <c r="FJ315">
        <v>1.8682399999999999</v>
      </c>
      <c r="FK315">
        <v>1.8640099999999999</v>
      </c>
      <c r="FL315">
        <v>1.8714500000000001</v>
      </c>
      <c r="FM315">
        <v>1.8626400000000001</v>
      </c>
      <c r="FN315">
        <v>1.86189</v>
      </c>
      <c r="FO315">
        <v>1.86829</v>
      </c>
      <c r="FP315">
        <v>1.8584700000000001</v>
      </c>
      <c r="FQ315">
        <v>1.8646400000000001</v>
      </c>
      <c r="FR315">
        <v>5</v>
      </c>
      <c r="FS315">
        <v>0</v>
      </c>
      <c r="FT315">
        <v>0</v>
      </c>
      <c r="FU315">
        <v>0</v>
      </c>
      <c r="FV315" t="s">
        <v>358</v>
      </c>
      <c r="FW315" t="s">
        <v>359</v>
      </c>
      <c r="FX315" t="s">
        <v>360</v>
      </c>
      <c r="FY315" t="s">
        <v>360</v>
      </c>
      <c r="FZ315" t="s">
        <v>360</v>
      </c>
      <c r="GA315" t="s">
        <v>360</v>
      </c>
      <c r="GB315">
        <v>0</v>
      </c>
      <c r="GC315">
        <v>100</v>
      </c>
      <c r="GD315">
        <v>100</v>
      </c>
      <c r="GE315">
        <v>4.75</v>
      </c>
      <c r="GF315">
        <v>0.3337</v>
      </c>
      <c r="GG315">
        <v>1.64354498451179</v>
      </c>
      <c r="GH315">
        <v>4.8697645535604704E-3</v>
      </c>
      <c r="GI315">
        <v>-2.9716501002383001E-6</v>
      </c>
      <c r="GJ315">
        <v>1.12513468715282E-9</v>
      </c>
      <c r="GK315">
        <v>-5.6040547963591501E-2</v>
      </c>
      <c r="GL315">
        <v>-3.4440246100026599E-2</v>
      </c>
      <c r="GM315">
        <v>3.75033726110429E-3</v>
      </c>
      <c r="GN315">
        <v>-6.7053370517907205E-5</v>
      </c>
      <c r="GO315">
        <v>20</v>
      </c>
      <c r="GP315">
        <v>2120</v>
      </c>
      <c r="GQ315">
        <v>2</v>
      </c>
      <c r="GR315">
        <v>25</v>
      </c>
      <c r="GS315">
        <v>259.5</v>
      </c>
      <c r="GT315">
        <v>259.39999999999998</v>
      </c>
      <c r="GU315">
        <v>2.8503400000000001</v>
      </c>
      <c r="GV315">
        <v>2.3767100000000001</v>
      </c>
      <c r="GW315">
        <v>1.9982899999999999</v>
      </c>
      <c r="GX315">
        <v>2.7282700000000002</v>
      </c>
      <c r="GY315">
        <v>2.0935100000000002</v>
      </c>
      <c r="GZ315">
        <v>2.3767100000000001</v>
      </c>
      <c r="HA315">
        <v>43.6995</v>
      </c>
      <c r="HB315">
        <v>15.7781</v>
      </c>
      <c r="HC315">
        <v>18</v>
      </c>
      <c r="HD315">
        <v>428.274</v>
      </c>
      <c r="HE315">
        <v>582.048</v>
      </c>
      <c r="HF315">
        <v>19.652899999999999</v>
      </c>
      <c r="HG315">
        <v>27.934000000000001</v>
      </c>
      <c r="HH315">
        <v>29.999600000000001</v>
      </c>
      <c r="HI315">
        <v>27.8901</v>
      </c>
      <c r="HJ315">
        <v>27.8612</v>
      </c>
      <c r="HK315">
        <v>57.073099999999997</v>
      </c>
      <c r="HL315">
        <v>26.527799999999999</v>
      </c>
      <c r="HM315">
        <v>0</v>
      </c>
      <c r="HN315">
        <v>20.734200000000001</v>
      </c>
      <c r="HO315">
        <v>1119.6600000000001</v>
      </c>
      <c r="HP315">
        <v>19.462199999999999</v>
      </c>
      <c r="HQ315">
        <v>96.651799999999994</v>
      </c>
      <c r="HR315">
        <v>100.312</v>
      </c>
    </row>
    <row r="316" spans="1:226" x14ac:dyDescent="0.2">
      <c r="A316">
        <v>300</v>
      </c>
      <c r="B316">
        <v>1657227067</v>
      </c>
      <c r="C316">
        <v>3400.5</v>
      </c>
      <c r="D316" t="s">
        <v>961</v>
      </c>
      <c r="E316" t="s">
        <v>962</v>
      </c>
      <c r="F316">
        <v>5</v>
      </c>
      <c r="G316" t="s">
        <v>832</v>
      </c>
      <c r="H316" t="s">
        <v>354</v>
      </c>
      <c r="I316">
        <v>1657227064.2</v>
      </c>
      <c r="J316">
        <f t="shared" si="136"/>
        <v>3.5049391690867974E-3</v>
      </c>
      <c r="K316">
        <f t="shared" si="137"/>
        <v>3.5049391690867973</v>
      </c>
      <c r="L316">
        <f t="shared" si="138"/>
        <v>29.671448138331051</v>
      </c>
      <c r="M316">
        <f t="shared" si="139"/>
        <v>1047.1579999999999</v>
      </c>
      <c r="N316">
        <f t="shared" si="140"/>
        <v>707.18683450404285</v>
      </c>
      <c r="O316">
        <f t="shared" si="141"/>
        <v>48.798472437915869</v>
      </c>
      <c r="P316">
        <f t="shared" si="142"/>
        <v>72.257723571706251</v>
      </c>
      <c r="Q316">
        <f t="shared" si="143"/>
        <v>0.15909967022281335</v>
      </c>
      <c r="R316">
        <f t="shared" si="144"/>
        <v>2.3322610689095362</v>
      </c>
      <c r="S316">
        <f t="shared" si="145"/>
        <v>0.15330670524862455</v>
      </c>
      <c r="T316">
        <f t="shared" si="146"/>
        <v>9.6319592439052304E-2</v>
      </c>
      <c r="U316">
        <f t="shared" si="147"/>
        <v>321.51552119999997</v>
      </c>
      <c r="V316">
        <f t="shared" si="148"/>
        <v>26.539538554518273</v>
      </c>
      <c r="W316">
        <f t="shared" si="149"/>
        <v>24.910979999999999</v>
      </c>
      <c r="X316">
        <f t="shared" si="150"/>
        <v>3.1628411964024958</v>
      </c>
      <c r="Y316">
        <f t="shared" si="151"/>
        <v>50.601547755136799</v>
      </c>
      <c r="Z316">
        <f t="shared" si="152"/>
        <v>1.6401649951647974</v>
      </c>
      <c r="AA316">
        <f t="shared" si="153"/>
        <v>3.2413336507049757</v>
      </c>
      <c r="AB316">
        <f t="shared" si="154"/>
        <v>1.5226762012376984</v>
      </c>
      <c r="AC316">
        <f t="shared" si="155"/>
        <v>-154.56781735672777</v>
      </c>
      <c r="AD316">
        <f t="shared" si="156"/>
        <v>51.745746848761613</v>
      </c>
      <c r="AE316">
        <f t="shared" si="157"/>
        <v>4.6985953585676903</v>
      </c>
      <c r="AF316">
        <f t="shared" si="158"/>
        <v>223.39204605060149</v>
      </c>
      <c r="AG316">
        <f t="shared" si="159"/>
        <v>47.440170485041847</v>
      </c>
      <c r="AH316">
        <f t="shared" si="160"/>
        <v>3.5437678874231326</v>
      </c>
      <c r="AI316">
        <f t="shared" si="161"/>
        <v>29.671448138331051</v>
      </c>
      <c r="AJ316">
        <v>1129.1733391067601</v>
      </c>
      <c r="AK316">
        <v>1080.3774545454501</v>
      </c>
      <c r="AL316">
        <v>3.3593857566021601</v>
      </c>
      <c r="AM316">
        <v>66.858535473145096</v>
      </c>
      <c r="AN316">
        <f t="shared" si="162"/>
        <v>3.5049391690867973</v>
      </c>
      <c r="AO316">
        <v>19.631032490963001</v>
      </c>
      <c r="AP316">
        <v>23.771338181818201</v>
      </c>
      <c r="AQ316">
        <v>-7.8847670412457993E-3</v>
      </c>
      <c r="AR316">
        <v>77.585442466858296</v>
      </c>
      <c r="AS316">
        <v>16</v>
      </c>
      <c r="AT316">
        <v>3</v>
      </c>
      <c r="AU316">
        <f t="shared" si="163"/>
        <v>1</v>
      </c>
      <c r="AV316">
        <f t="shared" si="164"/>
        <v>0</v>
      </c>
      <c r="AW316">
        <f t="shared" si="165"/>
        <v>36782.507940089155</v>
      </c>
      <c r="AX316">
        <f t="shared" si="166"/>
        <v>1999.9970000000001</v>
      </c>
      <c r="AY316">
        <f t="shared" si="167"/>
        <v>1681.1974799999998</v>
      </c>
      <c r="AZ316">
        <f t="shared" si="168"/>
        <v>0.8406000009000012</v>
      </c>
      <c r="BA316">
        <f t="shared" si="169"/>
        <v>0.16075800173700258</v>
      </c>
      <c r="BB316" s="1">
        <v>6</v>
      </c>
      <c r="BC316">
        <v>0.5</v>
      </c>
      <c r="BD316" t="s">
        <v>355</v>
      </c>
      <c r="BE316">
        <v>2</v>
      </c>
      <c r="BF316" t="b">
        <v>1</v>
      </c>
      <c r="BG316">
        <v>1657227064.2</v>
      </c>
      <c r="BH316">
        <v>1047.1579999999999</v>
      </c>
      <c r="BI316">
        <v>1108.5450000000001</v>
      </c>
      <c r="BJ316">
        <v>23.76925</v>
      </c>
      <c r="BK316">
        <v>19.617419999999999</v>
      </c>
      <c r="BL316">
        <v>1042.394</v>
      </c>
      <c r="BM316">
        <v>23.43571</v>
      </c>
      <c r="BN316">
        <v>499.95330000000001</v>
      </c>
      <c r="BO316">
        <v>68.903729999999996</v>
      </c>
      <c r="BP316">
        <v>9.9919469999999996E-2</v>
      </c>
      <c r="BQ316">
        <v>25.322520000000001</v>
      </c>
      <c r="BR316">
        <v>24.910979999999999</v>
      </c>
      <c r="BS316">
        <v>999.9</v>
      </c>
      <c r="BT316">
        <v>0</v>
      </c>
      <c r="BU316">
        <v>0</v>
      </c>
      <c r="BV316">
        <v>10040.799999999999</v>
      </c>
      <c r="BW316">
        <v>0</v>
      </c>
      <c r="BX316">
        <v>1743.826</v>
      </c>
      <c r="BY316">
        <v>-61.385649999999998</v>
      </c>
      <c r="BZ316">
        <v>1072.6559999999999</v>
      </c>
      <c r="CA316">
        <v>1130.7280000000001</v>
      </c>
      <c r="CB316">
        <v>4.1518319999999997</v>
      </c>
      <c r="CC316">
        <v>1108.5450000000001</v>
      </c>
      <c r="CD316">
        <v>19.617419999999999</v>
      </c>
      <c r="CE316">
        <v>1.6377900000000001</v>
      </c>
      <c r="CF316">
        <v>1.3517140000000001</v>
      </c>
      <c r="CG316">
        <v>14.319039999999999</v>
      </c>
      <c r="CH316">
        <v>11.386509999999999</v>
      </c>
      <c r="CI316">
        <v>1999.9970000000001</v>
      </c>
      <c r="CJ316">
        <v>0.97999899999999995</v>
      </c>
      <c r="CK316">
        <v>2.0000799999999999E-2</v>
      </c>
      <c r="CL316">
        <v>0</v>
      </c>
      <c r="CM316">
        <v>2.39297</v>
      </c>
      <c r="CN316">
        <v>0</v>
      </c>
      <c r="CO316">
        <v>17177.16</v>
      </c>
      <c r="CP316">
        <v>16705.38</v>
      </c>
      <c r="CQ316">
        <v>48</v>
      </c>
      <c r="CR316">
        <v>51.061999999999998</v>
      </c>
      <c r="CS316">
        <v>49.311999999999998</v>
      </c>
      <c r="CT316">
        <v>48.375</v>
      </c>
      <c r="CU316">
        <v>47.093499999999999</v>
      </c>
      <c r="CV316">
        <v>1959.9970000000001</v>
      </c>
      <c r="CW316">
        <v>40</v>
      </c>
      <c r="CX316">
        <v>0</v>
      </c>
      <c r="CY316">
        <v>1651544129</v>
      </c>
      <c r="CZ316">
        <v>0</v>
      </c>
      <c r="DA316">
        <v>1657211497.5999999</v>
      </c>
      <c r="DB316" t="s">
        <v>356</v>
      </c>
      <c r="DC316">
        <v>1657211493.5999999</v>
      </c>
      <c r="DD316">
        <v>1657211497.5999999</v>
      </c>
      <c r="DE316">
        <v>1</v>
      </c>
      <c r="DF316">
        <v>1.526</v>
      </c>
      <c r="DG316">
        <v>4.4999999999999998E-2</v>
      </c>
      <c r="DH316">
        <v>2.6110000000000002</v>
      </c>
      <c r="DI316">
        <v>0.157</v>
      </c>
      <c r="DJ316">
        <v>420</v>
      </c>
      <c r="DK316">
        <v>20</v>
      </c>
      <c r="DL316">
        <v>0.57999999999999996</v>
      </c>
      <c r="DM316">
        <v>0.22</v>
      </c>
      <c r="DN316">
        <v>-61.130331707317097</v>
      </c>
      <c r="DO316">
        <v>-1.30947595818829</v>
      </c>
      <c r="DP316">
        <v>0.24570383564019599</v>
      </c>
      <c r="DQ316">
        <v>0</v>
      </c>
      <c r="DR316">
        <v>4.1660721951219504</v>
      </c>
      <c r="DS316">
        <v>-0.17770787456445</v>
      </c>
      <c r="DT316">
        <v>1.8554392486613301E-2</v>
      </c>
      <c r="DU316">
        <v>0</v>
      </c>
      <c r="DV316">
        <v>0</v>
      </c>
      <c r="DW316">
        <v>2</v>
      </c>
      <c r="DX316" t="s">
        <v>365</v>
      </c>
      <c r="DY316">
        <v>2.8567800000000001</v>
      </c>
      <c r="DZ316">
        <v>2.7166999999999999</v>
      </c>
      <c r="EA316">
        <v>0.13293199999999999</v>
      </c>
      <c r="EB316">
        <v>0.137906</v>
      </c>
      <c r="EC316">
        <v>7.8310000000000005E-2</v>
      </c>
      <c r="ED316">
        <v>6.82865E-2</v>
      </c>
      <c r="EE316">
        <v>24456</v>
      </c>
      <c r="EF316">
        <v>21164</v>
      </c>
      <c r="EG316">
        <v>25255.3</v>
      </c>
      <c r="EH316">
        <v>23913</v>
      </c>
      <c r="EI316">
        <v>39752.699999999997</v>
      </c>
      <c r="EJ316">
        <v>36894.300000000003</v>
      </c>
      <c r="EK316">
        <v>45672.3</v>
      </c>
      <c r="EL316">
        <v>42673</v>
      </c>
      <c r="EM316">
        <v>1.7851699999999999</v>
      </c>
      <c r="EN316">
        <v>2.0358000000000001</v>
      </c>
      <c r="EO316">
        <v>5.0380800000000003E-2</v>
      </c>
      <c r="EP316">
        <v>0</v>
      </c>
      <c r="EQ316">
        <v>24.060500000000001</v>
      </c>
      <c r="ER316">
        <v>999.9</v>
      </c>
      <c r="ES316">
        <v>26.01</v>
      </c>
      <c r="ET316">
        <v>39.247</v>
      </c>
      <c r="EU316">
        <v>26.876999999999999</v>
      </c>
      <c r="EV316">
        <v>50.911799999999999</v>
      </c>
      <c r="EW316">
        <v>38.329300000000003</v>
      </c>
      <c r="EX316">
        <v>2</v>
      </c>
      <c r="EY316">
        <v>2.8401900000000001E-2</v>
      </c>
      <c r="EZ316">
        <v>1.11626</v>
      </c>
      <c r="FA316">
        <v>20.241700000000002</v>
      </c>
      <c r="FB316">
        <v>5.23421</v>
      </c>
      <c r="FC316">
        <v>11.992000000000001</v>
      </c>
      <c r="FD316">
        <v>4.9562999999999997</v>
      </c>
      <c r="FE316">
        <v>3.3039499999999999</v>
      </c>
      <c r="FF316">
        <v>9999</v>
      </c>
      <c r="FG316">
        <v>326.3</v>
      </c>
      <c r="FH316">
        <v>9999</v>
      </c>
      <c r="FI316">
        <v>4932</v>
      </c>
      <c r="FJ316">
        <v>1.86829</v>
      </c>
      <c r="FK316">
        <v>1.8640300000000001</v>
      </c>
      <c r="FL316">
        <v>1.8714900000000001</v>
      </c>
      <c r="FM316">
        <v>1.8626400000000001</v>
      </c>
      <c r="FN316">
        <v>1.8619600000000001</v>
      </c>
      <c r="FO316">
        <v>1.8683000000000001</v>
      </c>
      <c r="FP316">
        <v>1.8585199999999999</v>
      </c>
      <c r="FQ316">
        <v>1.8647499999999999</v>
      </c>
      <c r="FR316">
        <v>5</v>
      </c>
      <c r="FS316">
        <v>0</v>
      </c>
      <c r="FT316">
        <v>0</v>
      </c>
      <c r="FU316">
        <v>0</v>
      </c>
      <c r="FV316" t="s">
        <v>358</v>
      </c>
      <c r="FW316" t="s">
        <v>359</v>
      </c>
      <c r="FX316" t="s">
        <v>360</v>
      </c>
      <c r="FY316" t="s">
        <v>360</v>
      </c>
      <c r="FZ316" t="s">
        <v>360</v>
      </c>
      <c r="GA316" t="s">
        <v>360</v>
      </c>
      <c r="GB316">
        <v>0</v>
      </c>
      <c r="GC316">
        <v>100</v>
      </c>
      <c r="GD316">
        <v>100</v>
      </c>
      <c r="GE316">
        <v>4.79</v>
      </c>
      <c r="GF316">
        <v>0.3337</v>
      </c>
      <c r="GG316">
        <v>1.64354498451179</v>
      </c>
      <c r="GH316">
        <v>4.8697645535604704E-3</v>
      </c>
      <c r="GI316">
        <v>-2.9716501002383001E-6</v>
      </c>
      <c r="GJ316">
        <v>1.12513468715282E-9</v>
      </c>
      <c r="GK316">
        <v>-5.6040547963591501E-2</v>
      </c>
      <c r="GL316">
        <v>-3.4440246100026599E-2</v>
      </c>
      <c r="GM316">
        <v>3.75033726110429E-3</v>
      </c>
      <c r="GN316">
        <v>-6.7053370517907205E-5</v>
      </c>
      <c r="GO316">
        <v>20</v>
      </c>
      <c r="GP316">
        <v>2120</v>
      </c>
      <c r="GQ316">
        <v>2</v>
      </c>
      <c r="GR316">
        <v>25</v>
      </c>
      <c r="GS316">
        <v>259.60000000000002</v>
      </c>
      <c r="GT316">
        <v>259.5</v>
      </c>
      <c r="GU316">
        <v>2.8857400000000002</v>
      </c>
      <c r="GV316">
        <v>2.3779300000000001</v>
      </c>
      <c r="GW316">
        <v>1.9982899999999999</v>
      </c>
      <c r="GX316">
        <v>2.7294900000000002</v>
      </c>
      <c r="GY316">
        <v>2.0935100000000002</v>
      </c>
      <c r="GZ316">
        <v>2.4096700000000002</v>
      </c>
      <c r="HA316">
        <v>43.6995</v>
      </c>
      <c r="HB316">
        <v>15.786899999999999</v>
      </c>
      <c r="HC316">
        <v>18</v>
      </c>
      <c r="HD316">
        <v>428.51400000000001</v>
      </c>
      <c r="HE316">
        <v>581.82799999999997</v>
      </c>
      <c r="HF316">
        <v>20.483499999999999</v>
      </c>
      <c r="HG316">
        <v>27.9345</v>
      </c>
      <c r="HH316">
        <v>29.993400000000001</v>
      </c>
      <c r="HI316">
        <v>27.889800000000001</v>
      </c>
      <c r="HJ316">
        <v>27.8599</v>
      </c>
      <c r="HK316">
        <v>57.802399999999999</v>
      </c>
      <c r="HL316">
        <v>26.839400000000001</v>
      </c>
      <c r="HM316">
        <v>0</v>
      </c>
      <c r="HN316">
        <v>20.793099999999999</v>
      </c>
      <c r="HO316">
        <v>1140.01</v>
      </c>
      <c r="HP316">
        <v>19.3584</v>
      </c>
      <c r="HQ316">
        <v>96.651899999999998</v>
      </c>
      <c r="HR316">
        <v>100.31399999999999</v>
      </c>
    </row>
    <row r="317" spans="1:226" x14ac:dyDescent="0.2">
      <c r="A317">
        <v>301</v>
      </c>
      <c r="B317">
        <v>1657227072</v>
      </c>
      <c r="C317">
        <v>3405.5</v>
      </c>
      <c r="D317" t="s">
        <v>963</v>
      </c>
      <c r="E317" t="s">
        <v>964</v>
      </c>
      <c r="F317">
        <v>5</v>
      </c>
      <c r="G317" t="s">
        <v>832</v>
      </c>
      <c r="H317" t="s">
        <v>354</v>
      </c>
      <c r="I317">
        <v>1657227069.5</v>
      </c>
      <c r="J317">
        <f t="shared" si="136"/>
        <v>3.6478914717141095E-3</v>
      </c>
      <c r="K317">
        <f t="shared" si="137"/>
        <v>3.6478914717141095</v>
      </c>
      <c r="L317">
        <f t="shared" si="138"/>
        <v>29.666721196582468</v>
      </c>
      <c r="M317">
        <f t="shared" si="139"/>
        <v>1064.62666666667</v>
      </c>
      <c r="N317">
        <f t="shared" si="140"/>
        <v>737.35561390636985</v>
      </c>
      <c r="O317">
        <f t="shared" si="141"/>
        <v>50.880130606462245</v>
      </c>
      <c r="P317">
        <f t="shared" si="142"/>
        <v>73.462984244670125</v>
      </c>
      <c r="Q317">
        <f t="shared" si="143"/>
        <v>0.16657481300339172</v>
      </c>
      <c r="R317">
        <f t="shared" si="144"/>
        <v>2.3283416123732099</v>
      </c>
      <c r="S317">
        <f t="shared" si="145"/>
        <v>0.16022613827911827</v>
      </c>
      <c r="T317">
        <f t="shared" si="146"/>
        <v>0.10069157909135153</v>
      </c>
      <c r="U317">
        <f t="shared" si="147"/>
        <v>321.5147586666663</v>
      </c>
      <c r="V317">
        <f t="shared" si="148"/>
        <v>26.472141673655251</v>
      </c>
      <c r="W317">
        <f t="shared" si="149"/>
        <v>24.884699999999999</v>
      </c>
      <c r="X317">
        <f t="shared" si="150"/>
        <v>3.1578857663481159</v>
      </c>
      <c r="Y317">
        <f t="shared" si="151"/>
        <v>50.713078175100648</v>
      </c>
      <c r="Z317">
        <f t="shared" si="152"/>
        <v>1.6415070306235966</v>
      </c>
      <c r="AA317">
        <f t="shared" si="153"/>
        <v>3.2368514980610108</v>
      </c>
      <c r="AB317">
        <f t="shared" si="154"/>
        <v>1.5163787357245193</v>
      </c>
      <c r="AC317">
        <f t="shared" si="155"/>
        <v>-160.87201390259222</v>
      </c>
      <c r="AD317">
        <f t="shared" si="156"/>
        <v>52.037315362936091</v>
      </c>
      <c r="AE317">
        <f t="shared" si="157"/>
        <v>4.7318445223156163</v>
      </c>
      <c r="AF317">
        <f t="shared" si="158"/>
        <v>217.41190464932578</v>
      </c>
      <c r="AG317">
        <f t="shared" si="159"/>
        <v>47.898806087009866</v>
      </c>
      <c r="AH317">
        <f t="shared" si="160"/>
        <v>3.6449078092369906</v>
      </c>
      <c r="AI317">
        <f t="shared" si="161"/>
        <v>29.666721196582468</v>
      </c>
      <c r="AJ317">
        <v>1146.65849033512</v>
      </c>
      <c r="AK317">
        <v>1097.52066666667</v>
      </c>
      <c r="AL317">
        <v>3.45442195502017</v>
      </c>
      <c r="AM317">
        <v>66.858535473145096</v>
      </c>
      <c r="AN317">
        <f t="shared" si="162"/>
        <v>3.6478914717141095</v>
      </c>
      <c r="AO317">
        <v>19.543919358777998</v>
      </c>
      <c r="AP317">
        <v>23.785309696969701</v>
      </c>
      <c r="AQ317">
        <v>7.4591017413639799E-3</v>
      </c>
      <c r="AR317">
        <v>77.585442466858296</v>
      </c>
      <c r="AS317">
        <v>16</v>
      </c>
      <c r="AT317">
        <v>3</v>
      </c>
      <c r="AU317">
        <f t="shared" si="163"/>
        <v>1</v>
      </c>
      <c r="AV317">
        <f t="shared" si="164"/>
        <v>0</v>
      </c>
      <c r="AW317">
        <f t="shared" si="165"/>
        <v>36691.305072570962</v>
      </c>
      <c r="AX317">
        <f t="shared" si="166"/>
        <v>1999.9922222222201</v>
      </c>
      <c r="AY317">
        <f t="shared" si="167"/>
        <v>1681.193466666665</v>
      </c>
      <c r="AZ317">
        <f t="shared" si="168"/>
        <v>0.84060000233334242</v>
      </c>
      <c r="BA317">
        <f t="shared" si="169"/>
        <v>0.16075800450335084</v>
      </c>
      <c r="BB317" s="1">
        <v>6</v>
      </c>
      <c r="BC317">
        <v>0.5</v>
      </c>
      <c r="BD317" t="s">
        <v>355</v>
      </c>
      <c r="BE317">
        <v>2</v>
      </c>
      <c r="BF317" t="b">
        <v>1</v>
      </c>
      <c r="BG317">
        <v>1657227069.5</v>
      </c>
      <c r="BH317">
        <v>1064.62666666667</v>
      </c>
      <c r="BI317">
        <v>1126.76444444444</v>
      </c>
      <c r="BJ317">
        <v>23.788744444444401</v>
      </c>
      <c r="BK317">
        <v>19.518722222222198</v>
      </c>
      <c r="BL317">
        <v>1059.82</v>
      </c>
      <c r="BM317">
        <v>23.4545888888889</v>
      </c>
      <c r="BN317">
        <v>499.97866666666698</v>
      </c>
      <c r="BO317">
        <v>68.903622222222197</v>
      </c>
      <c r="BP317">
        <v>9.9894733333333305E-2</v>
      </c>
      <c r="BQ317">
        <v>25.2992555555556</v>
      </c>
      <c r="BR317">
        <v>24.884699999999999</v>
      </c>
      <c r="BS317">
        <v>999.9</v>
      </c>
      <c r="BT317">
        <v>0</v>
      </c>
      <c r="BU317">
        <v>0</v>
      </c>
      <c r="BV317">
        <v>10014.027777777799</v>
      </c>
      <c r="BW317">
        <v>0</v>
      </c>
      <c r="BX317">
        <v>1745.6044444444401</v>
      </c>
      <c r="BY317">
        <v>-62.138599999999997</v>
      </c>
      <c r="BZ317">
        <v>1090.57</v>
      </c>
      <c r="CA317">
        <v>1149.1966666666699</v>
      </c>
      <c r="CB317">
        <v>4.2700133333333303</v>
      </c>
      <c r="CC317">
        <v>1126.76444444444</v>
      </c>
      <c r="CD317">
        <v>19.518722222222198</v>
      </c>
      <c r="CE317">
        <v>1.63913</v>
      </c>
      <c r="CF317">
        <v>1.3449111111111101</v>
      </c>
      <c r="CG317">
        <v>14.3316777777778</v>
      </c>
      <c r="CH317">
        <v>11.310322222222201</v>
      </c>
      <c r="CI317">
        <v>1999.9922222222201</v>
      </c>
      <c r="CJ317">
        <v>0.97999899999999995</v>
      </c>
      <c r="CK317">
        <v>2.0000799999999999E-2</v>
      </c>
      <c r="CL317">
        <v>0</v>
      </c>
      <c r="CM317">
        <v>2.3372888888888901</v>
      </c>
      <c r="CN317">
        <v>0</v>
      </c>
      <c r="CO317">
        <v>17160.8</v>
      </c>
      <c r="CP317">
        <v>16705.344444444399</v>
      </c>
      <c r="CQ317">
        <v>48</v>
      </c>
      <c r="CR317">
        <v>51.061999999999998</v>
      </c>
      <c r="CS317">
        <v>49.311999999999998</v>
      </c>
      <c r="CT317">
        <v>48.375</v>
      </c>
      <c r="CU317">
        <v>47.110999999999997</v>
      </c>
      <c r="CV317">
        <v>1959.9922222222201</v>
      </c>
      <c r="CW317">
        <v>40</v>
      </c>
      <c r="CX317">
        <v>0</v>
      </c>
      <c r="CY317">
        <v>1651544134.4000001</v>
      </c>
      <c r="CZ317">
        <v>0</v>
      </c>
      <c r="DA317">
        <v>1657211497.5999999</v>
      </c>
      <c r="DB317" t="s">
        <v>356</v>
      </c>
      <c r="DC317">
        <v>1657211493.5999999</v>
      </c>
      <c r="DD317">
        <v>1657211497.5999999</v>
      </c>
      <c r="DE317">
        <v>1</v>
      </c>
      <c r="DF317">
        <v>1.526</v>
      </c>
      <c r="DG317">
        <v>4.4999999999999998E-2</v>
      </c>
      <c r="DH317">
        <v>2.6110000000000002</v>
      </c>
      <c r="DI317">
        <v>0.157</v>
      </c>
      <c r="DJ317">
        <v>420</v>
      </c>
      <c r="DK317">
        <v>20</v>
      </c>
      <c r="DL317">
        <v>0.57999999999999996</v>
      </c>
      <c r="DM317">
        <v>0.22</v>
      </c>
      <c r="DN317">
        <v>-61.3656317073171</v>
      </c>
      <c r="DO317">
        <v>-3.8759937282230501</v>
      </c>
      <c r="DP317">
        <v>0.45447334003165002</v>
      </c>
      <c r="DQ317">
        <v>0</v>
      </c>
      <c r="DR317">
        <v>4.1780234146341497</v>
      </c>
      <c r="DS317">
        <v>0.20324550522648299</v>
      </c>
      <c r="DT317">
        <v>4.1442342115855201E-2</v>
      </c>
      <c r="DU317">
        <v>0</v>
      </c>
      <c r="DV317">
        <v>0</v>
      </c>
      <c r="DW317">
        <v>2</v>
      </c>
      <c r="DX317" t="s">
        <v>365</v>
      </c>
      <c r="DY317">
        <v>2.8564500000000002</v>
      </c>
      <c r="DZ317">
        <v>2.7164600000000001</v>
      </c>
      <c r="EA317">
        <v>0.13428499999999999</v>
      </c>
      <c r="EB317">
        <v>0.13922799999999999</v>
      </c>
      <c r="EC317">
        <v>7.8318600000000002E-2</v>
      </c>
      <c r="ED317">
        <v>6.8025799999999997E-2</v>
      </c>
      <c r="EE317">
        <v>24418.3</v>
      </c>
      <c r="EF317">
        <v>21132.400000000001</v>
      </c>
      <c r="EG317">
        <v>25255.8</v>
      </c>
      <c r="EH317">
        <v>23913.9</v>
      </c>
      <c r="EI317">
        <v>39753</v>
      </c>
      <c r="EJ317">
        <v>36905.599999999999</v>
      </c>
      <c r="EK317">
        <v>45673</v>
      </c>
      <c r="EL317">
        <v>42674.1</v>
      </c>
      <c r="EM317">
        <v>1.78485</v>
      </c>
      <c r="EN317">
        <v>2.0360999999999998</v>
      </c>
      <c r="EO317">
        <v>5.10812E-2</v>
      </c>
      <c r="EP317">
        <v>0</v>
      </c>
      <c r="EQ317">
        <v>24.0472</v>
      </c>
      <c r="ER317">
        <v>999.9</v>
      </c>
      <c r="ES317">
        <v>25.98</v>
      </c>
      <c r="ET317">
        <v>39.277000000000001</v>
      </c>
      <c r="EU317">
        <v>26.892800000000001</v>
      </c>
      <c r="EV317">
        <v>51.3718</v>
      </c>
      <c r="EW317">
        <v>38.473599999999998</v>
      </c>
      <c r="EX317">
        <v>2</v>
      </c>
      <c r="EY317">
        <v>2.8353699999999999E-2</v>
      </c>
      <c r="EZ317">
        <v>2.29901</v>
      </c>
      <c r="FA317">
        <v>20.232500000000002</v>
      </c>
      <c r="FB317">
        <v>5.2337600000000002</v>
      </c>
      <c r="FC317">
        <v>11.992000000000001</v>
      </c>
      <c r="FD317">
        <v>4.9564000000000004</v>
      </c>
      <c r="FE317">
        <v>3.3039999999999998</v>
      </c>
      <c r="FF317">
        <v>9999</v>
      </c>
      <c r="FG317">
        <v>326.3</v>
      </c>
      <c r="FH317">
        <v>9999</v>
      </c>
      <c r="FI317">
        <v>4932.3</v>
      </c>
      <c r="FJ317">
        <v>1.86829</v>
      </c>
      <c r="FK317">
        <v>1.86402</v>
      </c>
      <c r="FL317">
        <v>1.8714900000000001</v>
      </c>
      <c r="FM317">
        <v>1.8626400000000001</v>
      </c>
      <c r="FN317">
        <v>1.8619699999999999</v>
      </c>
      <c r="FO317">
        <v>1.86829</v>
      </c>
      <c r="FP317">
        <v>1.8585199999999999</v>
      </c>
      <c r="FQ317">
        <v>1.8647400000000001</v>
      </c>
      <c r="FR317">
        <v>5</v>
      </c>
      <c r="FS317">
        <v>0</v>
      </c>
      <c r="FT317">
        <v>0</v>
      </c>
      <c r="FU317">
        <v>0</v>
      </c>
      <c r="FV317" t="s">
        <v>358</v>
      </c>
      <c r="FW317" t="s">
        <v>359</v>
      </c>
      <c r="FX317" t="s">
        <v>360</v>
      </c>
      <c r="FY317" t="s">
        <v>360</v>
      </c>
      <c r="FZ317" t="s">
        <v>360</v>
      </c>
      <c r="GA317" t="s">
        <v>360</v>
      </c>
      <c r="GB317">
        <v>0</v>
      </c>
      <c r="GC317">
        <v>100</v>
      </c>
      <c r="GD317">
        <v>100</v>
      </c>
      <c r="GE317">
        <v>4.83</v>
      </c>
      <c r="GF317">
        <v>0.33389999999999997</v>
      </c>
      <c r="GG317">
        <v>1.64354498451179</v>
      </c>
      <c r="GH317">
        <v>4.8697645535604704E-3</v>
      </c>
      <c r="GI317">
        <v>-2.9716501002383001E-6</v>
      </c>
      <c r="GJ317">
        <v>1.12513468715282E-9</v>
      </c>
      <c r="GK317">
        <v>-5.6040547963591501E-2</v>
      </c>
      <c r="GL317">
        <v>-3.4440246100026599E-2</v>
      </c>
      <c r="GM317">
        <v>3.75033726110429E-3</v>
      </c>
      <c r="GN317">
        <v>-6.7053370517907205E-5</v>
      </c>
      <c r="GO317">
        <v>20</v>
      </c>
      <c r="GP317">
        <v>2120</v>
      </c>
      <c r="GQ317">
        <v>2</v>
      </c>
      <c r="GR317">
        <v>25</v>
      </c>
      <c r="GS317">
        <v>259.60000000000002</v>
      </c>
      <c r="GT317">
        <v>259.60000000000002</v>
      </c>
      <c r="GU317">
        <v>2.9174799999999999</v>
      </c>
      <c r="GV317">
        <v>2.3828100000000001</v>
      </c>
      <c r="GW317">
        <v>1.9982899999999999</v>
      </c>
      <c r="GX317">
        <v>2.7294900000000002</v>
      </c>
      <c r="GY317">
        <v>2.0935100000000002</v>
      </c>
      <c r="GZ317">
        <v>2.4011200000000001</v>
      </c>
      <c r="HA317">
        <v>43.6995</v>
      </c>
      <c r="HB317">
        <v>15.769399999999999</v>
      </c>
      <c r="HC317">
        <v>18</v>
      </c>
      <c r="HD317">
        <v>428.31400000000002</v>
      </c>
      <c r="HE317">
        <v>582.04200000000003</v>
      </c>
      <c r="HF317">
        <v>20.852900000000002</v>
      </c>
      <c r="HG317">
        <v>27.9345</v>
      </c>
      <c r="HH317">
        <v>29.997699999999998</v>
      </c>
      <c r="HI317">
        <v>27.887699999999999</v>
      </c>
      <c r="HJ317">
        <v>27.858799999999999</v>
      </c>
      <c r="HK317">
        <v>58.492899999999999</v>
      </c>
      <c r="HL317">
        <v>27.116800000000001</v>
      </c>
      <c r="HM317">
        <v>0</v>
      </c>
      <c r="HN317">
        <v>20.873200000000001</v>
      </c>
      <c r="HO317">
        <v>1160.1400000000001</v>
      </c>
      <c r="HP317">
        <v>19.300699999999999</v>
      </c>
      <c r="HQ317">
        <v>96.653599999999997</v>
      </c>
      <c r="HR317">
        <v>100.31699999999999</v>
      </c>
    </row>
    <row r="318" spans="1:226" x14ac:dyDescent="0.2">
      <c r="A318">
        <v>302</v>
      </c>
      <c r="B318">
        <v>1657227077</v>
      </c>
      <c r="C318">
        <v>3410.5</v>
      </c>
      <c r="D318" t="s">
        <v>965</v>
      </c>
      <c r="E318" t="s">
        <v>966</v>
      </c>
      <c r="F318">
        <v>5</v>
      </c>
      <c r="G318" t="s">
        <v>832</v>
      </c>
      <c r="H318" t="s">
        <v>354</v>
      </c>
      <c r="I318">
        <v>1657227074.2</v>
      </c>
      <c r="J318">
        <f t="shared" si="136"/>
        <v>3.6155750802005352E-3</v>
      </c>
      <c r="K318">
        <f t="shared" si="137"/>
        <v>3.6155750802005353</v>
      </c>
      <c r="L318">
        <f t="shared" si="138"/>
        <v>29.708437037478571</v>
      </c>
      <c r="M318">
        <f t="shared" si="139"/>
        <v>1080.4839999999999</v>
      </c>
      <c r="N318">
        <f t="shared" si="140"/>
        <v>748.99014172124373</v>
      </c>
      <c r="O318">
        <f t="shared" si="141"/>
        <v>51.683052109782622</v>
      </c>
      <c r="P318">
        <f t="shared" si="142"/>
        <v>74.557337627241679</v>
      </c>
      <c r="Q318">
        <f t="shared" si="143"/>
        <v>0.16471615261283001</v>
      </c>
      <c r="R318">
        <f t="shared" si="144"/>
        <v>2.3228606136722543</v>
      </c>
      <c r="S318">
        <f t="shared" si="145"/>
        <v>0.15849146610763093</v>
      </c>
      <c r="T318">
        <f t="shared" si="146"/>
        <v>9.9596830442797019E-2</v>
      </c>
      <c r="U318">
        <f t="shared" si="147"/>
        <v>321.51599999999996</v>
      </c>
      <c r="V318">
        <f t="shared" si="148"/>
        <v>26.492042023721854</v>
      </c>
      <c r="W318">
        <f t="shared" si="149"/>
        <v>24.889469999999999</v>
      </c>
      <c r="X318">
        <f t="shared" si="150"/>
        <v>3.1587847065056613</v>
      </c>
      <c r="Y318">
        <f t="shared" si="151"/>
        <v>50.62625583208267</v>
      </c>
      <c r="Z318">
        <f t="shared" si="152"/>
        <v>1.6393727988201154</v>
      </c>
      <c r="AA318">
        <f t="shared" si="153"/>
        <v>3.2381869286513951</v>
      </c>
      <c r="AB318">
        <f t="shared" si="154"/>
        <v>1.5194119076855459</v>
      </c>
      <c r="AC318">
        <f t="shared" si="155"/>
        <v>-159.44686103684361</v>
      </c>
      <c r="AD318">
        <f t="shared" si="156"/>
        <v>52.185871188399496</v>
      </c>
      <c r="AE318">
        <f t="shared" si="157"/>
        <v>4.7568302271253327</v>
      </c>
      <c r="AF318">
        <f t="shared" si="158"/>
        <v>219.01184037868114</v>
      </c>
      <c r="AG318">
        <f t="shared" si="159"/>
        <v>47.898004975895056</v>
      </c>
      <c r="AH318">
        <f t="shared" si="160"/>
        <v>3.687951400272178</v>
      </c>
      <c r="AI318">
        <f t="shared" si="161"/>
        <v>29.708437037478571</v>
      </c>
      <c r="AJ318">
        <v>1163.6490645551</v>
      </c>
      <c r="AK318">
        <v>1114.6370303030301</v>
      </c>
      <c r="AL318">
        <v>3.4091699300474998</v>
      </c>
      <c r="AM318">
        <v>66.858535473145096</v>
      </c>
      <c r="AN318">
        <f t="shared" si="162"/>
        <v>3.6155750802005353</v>
      </c>
      <c r="AO318">
        <v>19.4545311542362</v>
      </c>
      <c r="AP318">
        <v>23.7266139393939</v>
      </c>
      <c r="AQ318">
        <v>-8.5016762330509792E-3</v>
      </c>
      <c r="AR318">
        <v>77.585442466858296</v>
      </c>
      <c r="AS318">
        <v>16</v>
      </c>
      <c r="AT318">
        <v>3</v>
      </c>
      <c r="AU318">
        <f t="shared" si="163"/>
        <v>1</v>
      </c>
      <c r="AV318">
        <f t="shared" si="164"/>
        <v>0</v>
      </c>
      <c r="AW318">
        <f t="shared" si="165"/>
        <v>36558.947612888172</v>
      </c>
      <c r="AX318">
        <f t="shared" si="166"/>
        <v>2000</v>
      </c>
      <c r="AY318">
        <f t="shared" si="167"/>
        <v>1681.1999999999998</v>
      </c>
      <c r="AZ318">
        <f t="shared" si="168"/>
        <v>0.8405999999999999</v>
      </c>
      <c r="BA318">
        <f t="shared" si="169"/>
        <v>0.16075799999999998</v>
      </c>
      <c r="BB318" s="1">
        <v>6</v>
      </c>
      <c r="BC318">
        <v>0.5</v>
      </c>
      <c r="BD318" t="s">
        <v>355</v>
      </c>
      <c r="BE318">
        <v>2</v>
      </c>
      <c r="BF318" t="b">
        <v>1</v>
      </c>
      <c r="BG318">
        <v>1657227074.2</v>
      </c>
      <c r="BH318">
        <v>1080.4839999999999</v>
      </c>
      <c r="BI318">
        <v>1142.739</v>
      </c>
      <c r="BJ318">
        <v>23.757770000000001</v>
      </c>
      <c r="BK318">
        <v>19.437670000000001</v>
      </c>
      <c r="BL318">
        <v>1075.6420000000001</v>
      </c>
      <c r="BM318">
        <v>23.424569999999999</v>
      </c>
      <c r="BN318">
        <v>500.03480000000002</v>
      </c>
      <c r="BO318">
        <v>68.903580000000005</v>
      </c>
      <c r="BP318">
        <v>0.10006801999999999</v>
      </c>
      <c r="BQ318">
        <v>25.306190000000001</v>
      </c>
      <c r="BR318">
        <v>24.889469999999999</v>
      </c>
      <c r="BS318">
        <v>999.9</v>
      </c>
      <c r="BT318">
        <v>0</v>
      </c>
      <c r="BU318">
        <v>0</v>
      </c>
      <c r="BV318">
        <v>9976.6200000000008</v>
      </c>
      <c r="BW318">
        <v>0</v>
      </c>
      <c r="BX318">
        <v>1745.373</v>
      </c>
      <c r="BY318">
        <v>-62.253010000000003</v>
      </c>
      <c r="BZ318">
        <v>1106.7809999999999</v>
      </c>
      <c r="CA318">
        <v>1165.3910000000001</v>
      </c>
      <c r="CB318">
        <v>4.3201130000000001</v>
      </c>
      <c r="CC318">
        <v>1142.739</v>
      </c>
      <c r="CD318">
        <v>19.437670000000001</v>
      </c>
      <c r="CE318">
        <v>1.6369959999999999</v>
      </c>
      <c r="CF318">
        <v>1.3393250000000001</v>
      </c>
      <c r="CG318">
        <v>14.311540000000001</v>
      </c>
      <c r="CH318">
        <v>11.24755</v>
      </c>
      <c r="CI318">
        <v>2000</v>
      </c>
      <c r="CJ318">
        <v>0.97999899999999995</v>
      </c>
      <c r="CK318">
        <v>2.0000799999999999E-2</v>
      </c>
      <c r="CL318">
        <v>0</v>
      </c>
      <c r="CM318">
        <v>2.5478499999999999</v>
      </c>
      <c r="CN318">
        <v>0</v>
      </c>
      <c r="CO318">
        <v>17146.560000000001</v>
      </c>
      <c r="CP318">
        <v>16705.400000000001</v>
      </c>
      <c r="CQ318">
        <v>48</v>
      </c>
      <c r="CR318">
        <v>51.030999999999999</v>
      </c>
      <c r="CS318">
        <v>49.311999999999998</v>
      </c>
      <c r="CT318">
        <v>48.375</v>
      </c>
      <c r="CU318">
        <v>47.087200000000003</v>
      </c>
      <c r="CV318">
        <v>1960</v>
      </c>
      <c r="CW318">
        <v>40</v>
      </c>
      <c r="CX318">
        <v>0</v>
      </c>
      <c r="CY318">
        <v>1651544139.2</v>
      </c>
      <c r="CZ318">
        <v>0</v>
      </c>
      <c r="DA318">
        <v>1657211497.5999999</v>
      </c>
      <c r="DB318" t="s">
        <v>356</v>
      </c>
      <c r="DC318">
        <v>1657211493.5999999</v>
      </c>
      <c r="DD318">
        <v>1657211497.5999999</v>
      </c>
      <c r="DE318">
        <v>1</v>
      </c>
      <c r="DF318">
        <v>1.526</v>
      </c>
      <c r="DG318">
        <v>4.4999999999999998E-2</v>
      </c>
      <c r="DH318">
        <v>2.6110000000000002</v>
      </c>
      <c r="DI318">
        <v>0.157</v>
      </c>
      <c r="DJ318">
        <v>420</v>
      </c>
      <c r="DK318">
        <v>20</v>
      </c>
      <c r="DL318">
        <v>0.57999999999999996</v>
      </c>
      <c r="DM318">
        <v>0.22</v>
      </c>
      <c r="DN318">
        <v>-61.663307317073198</v>
      </c>
      <c r="DO318">
        <v>-3.7641512195123101</v>
      </c>
      <c r="DP318">
        <v>0.45051728879970399</v>
      </c>
      <c r="DQ318">
        <v>0</v>
      </c>
      <c r="DR318">
        <v>4.2117570731707303</v>
      </c>
      <c r="DS318">
        <v>0.65045310104530596</v>
      </c>
      <c r="DT318">
        <v>7.2033091895454801E-2</v>
      </c>
      <c r="DU318">
        <v>0</v>
      </c>
      <c r="DV318">
        <v>0</v>
      </c>
      <c r="DW318">
        <v>2</v>
      </c>
      <c r="DX318" t="s">
        <v>365</v>
      </c>
      <c r="DY318">
        <v>2.8565999999999998</v>
      </c>
      <c r="DZ318">
        <v>2.7165400000000002</v>
      </c>
      <c r="EA318">
        <v>0.135627</v>
      </c>
      <c r="EB318">
        <v>0.140594</v>
      </c>
      <c r="EC318">
        <v>7.8173800000000002E-2</v>
      </c>
      <c r="ED318">
        <v>6.7811099999999999E-2</v>
      </c>
      <c r="EE318">
        <v>24380.5</v>
      </c>
      <c r="EF318">
        <v>21098.9</v>
      </c>
      <c r="EG318">
        <v>25255.9</v>
      </c>
      <c r="EH318">
        <v>23914</v>
      </c>
      <c r="EI318">
        <v>39759.599999999999</v>
      </c>
      <c r="EJ318">
        <v>36914.1</v>
      </c>
      <c r="EK318">
        <v>45673.4</v>
      </c>
      <c r="EL318">
        <v>42674.1</v>
      </c>
      <c r="EM318">
        <v>1.7847999999999999</v>
      </c>
      <c r="EN318">
        <v>2.03593</v>
      </c>
      <c r="EO318">
        <v>5.2668199999999998E-2</v>
      </c>
      <c r="EP318">
        <v>0</v>
      </c>
      <c r="EQ318">
        <v>24.029900000000001</v>
      </c>
      <c r="ER318">
        <v>999.9</v>
      </c>
      <c r="ES318">
        <v>25.954999999999998</v>
      </c>
      <c r="ET318">
        <v>39.277000000000001</v>
      </c>
      <c r="EU318">
        <v>26.866099999999999</v>
      </c>
      <c r="EV318">
        <v>50.841799999999999</v>
      </c>
      <c r="EW318">
        <v>38.4054</v>
      </c>
      <c r="EX318">
        <v>2</v>
      </c>
      <c r="EY318">
        <v>3.0007599999999999E-2</v>
      </c>
      <c r="EZ318">
        <v>2.8391099999999998</v>
      </c>
      <c r="FA318">
        <v>20.223700000000001</v>
      </c>
      <c r="FB318">
        <v>5.2333100000000004</v>
      </c>
      <c r="FC318">
        <v>11.992000000000001</v>
      </c>
      <c r="FD318">
        <v>4.9562499999999998</v>
      </c>
      <c r="FE318">
        <v>3.3039499999999999</v>
      </c>
      <c r="FF318">
        <v>9999</v>
      </c>
      <c r="FG318">
        <v>326.3</v>
      </c>
      <c r="FH318">
        <v>9999</v>
      </c>
      <c r="FI318">
        <v>4932.3</v>
      </c>
      <c r="FJ318">
        <v>1.8682799999999999</v>
      </c>
      <c r="FK318">
        <v>1.8640300000000001</v>
      </c>
      <c r="FL318">
        <v>1.87148</v>
      </c>
      <c r="FM318">
        <v>1.8626400000000001</v>
      </c>
      <c r="FN318">
        <v>1.8619699999999999</v>
      </c>
      <c r="FO318">
        <v>1.86829</v>
      </c>
      <c r="FP318">
        <v>1.8585199999999999</v>
      </c>
      <c r="FQ318">
        <v>1.8647100000000001</v>
      </c>
      <c r="FR318">
        <v>5</v>
      </c>
      <c r="FS318">
        <v>0</v>
      </c>
      <c r="FT318">
        <v>0</v>
      </c>
      <c r="FU318">
        <v>0</v>
      </c>
      <c r="FV318" t="s">
        <v>358</v>
      </c>
      <c r="FW318" t="s">
        <v>359</v>
      </c>
      <c r="FX318" t="s">
        <v>360</v>
      </c>
      <c r="FY318" t="s">
        <v>360</v>
      </c>
      <c r="FZ318" t="s">
        <v>360</v>
      </c>
      <c r="GA318" t="s">
        <v>360</v>
      </c>
      <c r="GB318">
        <v>0</v>
      </c>
      <c r="GC318">
        <v>100</v>
      </c>
      <c r="GD318">
        <v>100</v>
      </c>
      <c r="GE318">
        <v>4.8600000000000003</v>
      </c>
      <c r="GF318">
        <v>0.33200000000000002</v>
      </c>
      <c r="GG318">
        <v>1.64354498451179</v>
      </c>
      <c r="GH318">
        <v>4.8697645535604704E-3</v>
      </c>
      <c r="GI318">
        <v>-2.9716501002383001E-6</v>
      </c>
      <c r="GJ318">
        <v>1.12513468715282E-9</v>
      </c>
      <c r="GK318">
        <v>-5.6040547963591501E-2</v>
      </c>
      <c r="GL318">
        <v>-3.4440246100026599E-2</v>
      </c>
      <c r="GM318">
        <v>3.75033726110429E-3</v>
      </c>
      <c r="GN318">
        <v>-6.7053370517907205E-5</v>
      </c>
      <c r="GO318">
        <v>20</v>
      </c>
      <c r="GP318">
        <v>2120</v>
      </c>
      <c r="GQ318">
        <v>2</v>
      </c>
      <c r="GR318">
        <v>25</v>
      </c>
      <c r="GS318">
        <v>259.7</v>
      </c>
      <c r="GT318">
        <v>259.7</v>
      </c>
      <c r="GU318">
        <v>2.95044</v>
      </c>
      <c r="GV318">
        <v>2.3779300000000001</v>
      </c>
      <c r="GW318">
        <v>1.9982899999999999</v>
      </c>
      <c r="GX318">
        <v>2.7282700000000002</v>
      </c>
      <c r="GY318">
        <v>2.0935100000000002</v>
      </c>
      <c r="GZ318">
        <v>2.3645</v>
      </c>
      <c r="HA318">
        <v>43.726900000000001</v>
      </c>
      <c r="HB318">
        <v>15.751899999999999</v>
      </c>
      <c r="HC318">
        <v>18</v>
      </c>
      <c r="HD318">
        <v>428.27100000000002</v>
      </c>
      <c r="HE318">
        <v>581.90300000000002</v>
      </c>
      <c r="HF318">
        <v>20.976800000000001</v>
      </c>
      <c r="HG318">
        <v>27.9345</v>
      </c>
      <c r="HH318">
        <v>30.0001</v>
      </c>
      <c r="HI318">
        <v>27.8857</v>
      </c>
      <c r="HJ318">
        <v>27.8581</v>
      </c>
      <c r="HK318">
        <v>59.096499999999999</v>
      </c>
      <c r="HL318">
        <v>27.415800000000001</v>
      </c>
      <c r="HM318">
        <v>0</v>
      </c>
      <c r="HN318">
        <v>20.9511</v>
      </c>
      <c r="HO318">
        <v>1173.55</v>
      </c>
      <c r="HP318">
        <v>19.289899999999999</v>
      </c>
      <c r="HQ318">
        <v>96.6541</v>
      </c>
      <c r="HR318">
        <v>100.31699999999999</v>
      </c>
    </row>
    <row r="319" spans="1:226" x14ac:dyDescent="0.2">
      <c r="A319">
        <v>303</v>
      </c>
      <c r="B319">
        <v>1657227082</v>
      </c>
      <c r="C319">
        <v>3415.5</v>
      </c>
      <c r="D319" t="s">
        <v>967</v>
      </c>
      <c r="E319" t="s">
        <v>968</v>
      </c>
      <c r="F319">
        <v>5</v>
      </c>
      <c r="G319" t="s">
        <v>832</v>
      </c>
      <c r="H319" t="s">
        <v>354</v>
      </c>
      <c r="I319">
        <v>1657227079.5</v>
      </c>
      <c r="J319">
        <f t="shared" si="136"/>
        <v>3.5904366811304223E-3</v>
      </c>
      <c r="K319">
        <f t="shared" si="137"/>
        <v>3.5904366811304222</v>
      </c>
      <c r="L319">
        <f t="shared" si="138"/>
        <v>29.734620651733959</v>
      </c>
      <c r="M319">
        <f t="shared" si="139"/>
        <v>1098.53666666667</v>
      </c>
      <c r="N319">
        <f t="shared" si="140"/>
        <v>762.30425749782796</v>
      </c>
      <c r="O319">
        <f t="shared" si="141"/>
        <v>52.601864012280537</v>
      </c>
      <c r="P319">
        <f t="shared" si="142"/>
        <v>75.803166234669462</v>
      </c>
      <c r="Q319">
        <f t="shared" si="143"/>
        <v>0.16261605125633705</v>
      </c>
      <c r="R319">
        <f t="shared" si="144"/>
        <v>2.3246699891547538</v>
      </c>
      <c r="S319">
        <f t="shared" si="145"/>
        <v>0.15655046914111836</v>
      </c>
      <c r="T319">
        <f t="shared" si="146"/>
        <v>9.8370161548167065E-2</v>
      </c>
      <c r="U319">
        <f t="shared" si="147"/>
        <v>321.51599999999996</v>
      </c>
      <c r="V319">
        <f t="shared" si="148"/>
        <v>26.502908417911328</v>
      </c>
      <c r="W319">
        <f t="shared" si="149"/>
        <v>24.9030666666667</v>
      </c>
      <c r="X319">
        <f t="shared" si="150"/>
        <v>3.1613483216489473</v>
      </c>
      <c r="Y319">
        <f t="shared" si="151"/>
        <v>50.44194920447196</v>
      </c>
      <c r="Z319">
        <f t="shared" si="152"/>
        <v>1.6337553799479028</v>
      </c>
      <c r="AA319">
        <f t="shared" si="153"/>
        <v>3.2388823305088721</v>
      </c>
      <c r="AB319">
        <f t="shared" si="154"/>
        <v>1.5275929417010445</v>
      </c>
      <c r="AC319">
        <f t="shared" si="155"/>
        <v>-158.33825763785163</v>
      </c>
      <c r="AD319">
        <f t="shared" si="156"/>
        <v>50.97491594571931</v>
      </c>
      <c r="AE319">
        <f t="shared" si="157"/>
        <v>4.6432350031603278</v>
      </c>
      <c r="AF319">
        <f t="shared" si="158"/>
        <v>218.79589331102798</v>
      </c>
      <c r="AG319">
        <f t="shared" si="159"/>
        <v>47.796864570309516</v>
      </c>
      <c r="AH319">
        <f t="shared" si="160"/>
        <v>3.6868688121774946</v>
      </c>
      <c r="AI319">
        <f t="shared" si="161"/>
        <v>29.734620651733959</v>
      </c>
      <c r="AJ319">
        <v>1181.25614977286</v>
      </c>
      <c r="AK319">
        <v>1132.0139393939401</v>
      </c>
      <c r="AL319">
        <v>3.4631172180845602</v>
      </c>
      <c r="AM319">
        <v>66.858535473145096</v>
      </c>
      <c r="AN319">
        <f t="shared" si="162"/>
        <v>3.5904366811304222</v>
      </c>
      <c r="AO319">
        <v>19.365293522428701</v>
      </c>
      <c r="AP319">
        <v>23.6457836363636</v>
      </c>
      <c r="AQ319">
        <v>-1.7187518844695299E-2</v>
      </c>
      <c r="AR319">
        <v>77.585442466858296</v>
      </c>
      <c r="AS319">
        <v>16</v>
      </c>
      <c r="AT319">
        <v>3</v>
      </c>
      <c r="AU319">
        <f t="shared" si="163"/>
        <v>1</v>
      </c>
      <c r="AV319">
        <f t="shared" si="164"/>
        <v>0</v>
      </c>
      <c r="AW319">
        <f t="shared" si="165"/>
        <v>36601.912088582729</v>
      </c>
      <c r="AX319">
        <f t="shared" si="166"/>
        <v>2000</v>
      </c>
      <c r="AY319">
        <f t="shared" si="167"/>
        <v>1681.1999999999998</v>
      </c>
      <c r="AZ319">
        <f t="shared" si="168"/>
        <v>0.8405999999999999</v>
      </c>
      <c r="BA319">
        <f t="shared" si="169"/>
        <v>0.16075799999999998</v>
      </c>
      <c r="BB319" s="1">
        <v>6</v>
      </c>
      <c r="BC319">
        <v>0.5</v>
      </c>
      <c r="BD319" t="s">
        <v>355</v>
      </c>
      <c r="BE319">
        <v>2</v>
      </c>
      <c r="BF319" t="b">
        <v>1</v>
      </c>
      <c r="BG319">
        <v>1657227079.5</v>
      </c>
      <c r="BH319">
        <v>1098.53666666667</v>
      </c>
      <c r="BI319">
        <v>1160.75</v>
      </c>
      <c r="BJ319">
        <v>23.676322222222201</v>
      </c>
      <c r="BK319">
        <v>19.357044444444401</v>
      </c>
      <c r="BL319">
        <v>1093.6500000000001</v>
      </c>
      <c r="BM319">
        <v>23.345577777777802</v>
      </c>
      <c r="BN319">
        <v>500.024888888889</v>
      </c>
      <c r="BO319">
        <v>68.903622222222197</v>
      </c>
      <c r="BP319">
        <v>0.100143</v>
      </c>
      <c r="BQ319">
        <v>25.309799999999999</v>
      </c>
      <c r="BR319">
        <v>24.9030666666667</v>
      </c>
      <c r="BS319">
        <v>999.9</v>
      </c>
      <c r="BT319">
        <v>0</v>
      </c>
      <c r="BU319">
        <v>0</v>
      </c>
      <c r="BV319">
        <v>9988.9588888888902</v>
      </c>
      <c r="BW319">
        <v>0</v>
      </c>
      <c r="BX319">
        <v>1747.73888888889</v>
      </c>
      <c r="BY319">
        <v>-62.210455555555598</v>
      </c>
      <c r="BZ319">
        <v>1125.17777777778</v>
      </c>
      <c r="CA319">
        <v>1183.6611111111099</v>
      </c>
      <c r="CB319">
        <v>4.31927555555556</v>
      </c>
      <c r="CC319">
        <v>1160.75</v>
      </c>
      <c r="CD319">
        <v>19.357044444444401</v>
      </c>
      <c r="CE319">
        <v>1.6313833333333301</v>
      </c>
      <c r="CF319">
        <v>1.3337711111111099</v>
      </c>
      <c r="CG319">
        <v>14.2584888888889</v>
      </c>
      <c r="CH319">
        <v>11.1849111111111</v>
      </c>
      <c r="CI319">
        <v>2000</v>
      </c>
      <c r="CJ319">
        <v>0.97999899999999995</v>
      </c>
      <c r="CK319">
        <v>2.0000799999999999E-2</v>
      </c>
      <c r="CL319">
        <v>0</v>
      </c>
      <c r="CM319">
        <v>2.42997777777778</v>
      </c>
      <c r="CN319">
        <v>0</v>
      </c>
      <c r="CO319">
        <v>17141.177777777801</v>
      </c>
      <c r="CP319">
        <v>16705.411111111101</v>
      </c>
      <c r="CQ319">
        <v>48</v>
      </c>
      <c r="CR319">
        <v>51.061999999999998</v>
      </c>
      <c r="CS319">
        <v>49.311999999999998</v>
      </c>
      <c r="CT319">
        <v>48.375</v>
      </c>
      <c r="CU319">
        <v>47.097000000000001</v>
      </c>
      <c r="CV319">
        <v>1960</v>
      </c>
      <c r="CW319">
        <v>40</v>
      </c>
      <c r="CX319">
        <v>0</v>
      </c>
      <c r="CY319">
        <v>1651544144.5999999</v>
      </c>
      <c r="CZ319">
        <v>0</v>
      </c>
      <c r="DA319">
        <v>1657211497.5999999</v>
      </c>
      <c r="DB319" t="s">
        <v>356</v>
      </c>
      <c r="DC319">
        <v>1657211493.5999999</v>
      </c>
      <c r="DD319">
        <v>1657211497.5999999</v>
      </c>
      <c r="DE319">
        <v>1</v>
      </c>
      <c r="DF319">
        <v>1.526</v>
      </c>
      <c r="DG319">
        <v>4.4999999999999998E-2</v>
      </c>
      <c r="DH319">
        <v>2.6110000000000002</v>
      </c>
      <c r="DI319">
        <v>0.157</v>
      </c>
      <c r="DJ319">
        <v>420</v>
      </c>
      <c r="DK319">
        <v>20</v>
      </c>
      <c r="DL319">
        <v>0.57999999999999996</v>
      </c>
      <c r="DM319">
        <v>0.22</v>
      </c>
      <c r="DN319">
        <v>-61.9746682926829</v>
      </c>
      <c r="DO319">
        <v>-3.46362439024406</v>
      </c>
      <c r="DP319">
        <v>0.47959634574119198</v>
      </c>
      <c r="DQ319">
        <v>0</v>
      </c>
      <c r="DR319">
        <v>4.2609631707317099</v>
      </c>
      <c r="DS319">
        <v>0.66705742160278803</v>
      </c>
      <c r="DT319">
        <v>7.3342170561208397E-2</v>
      </c>
      <c r="DU319">
        <v>0</v>
      </c>
      <c r="DV319">
        <v>0</v>
      </c>
      <c r="DW319">
        <v>2</v>
      </c>
      <c r="DX319" t="s">
        <v>365</v>
      </c>
      <c r="DY319">
        <v>2.85649</v>
      </c>
      <c r="DZ319">
        <v>2.7163300000000001</v>
      </c>
      <c r="EA319">
        <v>0.13697599999999999</v>
      </c>
      <c r="EB319">
        <v>0.141819</v>
      </c>
      <c r="EC319">
        <v>7.7987699999999993E-2</v>
      </c>
      <c r="ED319">
        <v>6.7705799999999997E-2</v>
      </c>
      <c r="EE319">
        <v>24342.3</v>
      </c>
      <c r="EF319">
        <v>21068.9</v>
      </c>
      <c r="EG319">
        <v>25255.8</v>
      </c>
      <c r="EH319">
        <v>23914.1</v>
      </c>
      <c r="EI319">
        <v>39767.199999999997</v>
      </c>
      <c r="EJ319">
        <v>36918.300000000003</v>
      </c>
      <c r="EK319">
        <v>45672.7</v>
      </c>
      <c r="EL319">
        <v>42674.1</v>
      </c>
      <c r="EM319">
        <v>1.7850299999999999</v>
      </c>
      <c r="EN319">
        <v>2.0357500000000002</v>
      </c>
      <c r="EO319">
        <v>5.4590399999999997E-2</v>
      </c>
      <c r="EP319">
        <v>0</v>
      </c>
      <c r="EQ319">
        <v>24.012499999999999</v>
      </c>
      <c r="ER319">
        <v>999.9</v>
      </c>
      <c r="ES319">
        <v>25.905999999999999</v>
      </c>
      <c r="ET319">
        <v>39.286999999999999</v>
      </c>
      <c r="EU319">
        <v>26.828299999999999</v>
      </c>
      <c r="EV319">
        <v>50.641800000000003</v>
      </c>
      <c r="EW319">
        <v>38.429499999999997</v>
      </c>
      <c r="EX319">
        <v>2</v>
      </c>
      <c r="EY319">
        <v>3.14329E-2</v>
      </c>
      <c r="EZ319">
        <v>3.02745</v>
      </c>
      <c r="FA319">
        <v>20.220099999999999</v>
      </c>
      <c r="FB319">
        <v>5.2336099999999997</v>
      </c>
      <c r="FC319">
        <v>11.992000000000001</v>
      </c>
      <c r="FD319">
        <v>4.9564000000000004</v>
      </c>
      <c r="FE319">
        <v>3.3039999999999998</v>
      </c>
      <c r="FF319">
        <v>9999</v>
      </c>
      <c r="FG319">
        <v>326.3</v>
      </c>
      <c r="FH319">
        <v>9999</v>
      </c>
      <c r="FI319">
        <v>4932.5</v>
      </c>
      <c r="FJ319">
        <v>1.86829</v>
      </c>
      <c r="FK319">
        <v>1.86402</v>
      </c>
      <c r="FL319">
        <v>1.8714900000000001</v>
      </c>
      <c r="FM319">
        <v>1.8626400000000001</v>
      </c>
      <c r="FN319">
        <v>1.8619300000000001</v>
      </c>
      <c r="FO319">
        <v>1.86829</v>
      </c>
      <c r="FP319">
        <v>1.8585100000000001</v>
      </c>
      <c r="FQ319">
        <v>1.86466</v>
      </c>
      <c r="FR319">
        <v>5</v>
      </c>
      <c r="FS319">
        <v>0</v>
      </c>
      <c r="FT319">
        <v>0</v>
      </c>
      <c r="FU319">
        <v>0</v>
      </c>
      <c r="FV319" t="s">
        <v>358</v>
      </c>
      <c r="FW319" t="s">
        <v>359</v>
      </c>
      <c r="FX319" t="s">
        <v>360</v>
      </c>
      <c r="FY319" t="s">
        <v>360</v>
      </c>
      <c r="FZ319" t="s">
        <v>360</v>
      </c>
      <c r="GA319" t="s">
        <v>360</v>
      </c>
      <c r="GB319">
        <v>0</v>
      </c>
      <c r="GC319">
        <v>100</v>
      </c>
      <c r="GD319">
        <v>100</v>
      </c>
      <c r="GE319">
        <v>4.91</v>
      </c>
      <c r="GF319">
        <v>0.3296</v>
      </c>
      <c r="GG319">
        <v>1.64354498451179</v>
      </c>
      <c r="GH319">
        <v>4.8697645535604704E-3</v>
      </c>
      <c r="GI319">
        <v>-2.9716501002383001E-6</v>
      </c>
      <c r="GJ319">
        <v>1.12513468715282E-9</v>
      </c>
      <c r="GK319">
        <v>-5.6040547963591501E-2</v>
      </c>
      <c r="GL319">
        <v>-3.4440246100026599E-2</v>
      </c>
      <c r="GM319">
        <v>3.75033726110429E-3</v>
      </c>
      <c r="GN319">
        <v>-6.7053370517907205E-5</v>
      </c>
      <c r="GO319">
        <v>20</v>
      </c>
      <c r="GP319">
        <v>2120</v>
      </c>
      <c r="GQ319">
        <v>2</v>
      </c>
      <c r="GR319">
        <v>25</v>
      </c>
      <c r="GS319">
        <v>259.8</v>
      </c>
      <c r="GT319">
        <v>259.7</v>
      </c>
      <c r="GU319">
        <v>2.9821800000000001</v>
      </c>
      <c r="GV319">
        <v>2.3742700000000001</v>
      </c>
      <c r="GW319">
        <v>1.9982899999999999</v>
      </c>
      <c r="GX319">
        <v>2.7294900000000002</v>
      </c>
      <c r="GY319">
        <v>2.0935100000000002</v>
      </c>
      <c r="GZ319">
        <v>2.4133300000000002</v>
      </c>
      <c r="HA319">
        <v>43.726900000000001</v>
      </c>
      <c r="HB319">
        <v>15.769399999999999</v>
      </c>
      <c r="HC319">
        <v>18</v>
      </c>
      <c r="HD319">
        <v>428.392</v>
      </c>
      <c r="HE319">
        <v>581.75300000000004</v>
      </c>
      <c r="HF319">
        <v>21.024699999999999</v>
      </c>
      <c r="HG319">
        <v>27.9345</v>
      </c>
      <c r="HH319">
        <v>30.000900000000001</v>
      </c>
      <c r="HI319">
        <v>27.884599999999999</v>
      </c>
      <c r="HJ319">
        <v>27.856400000000001</v>
      </c>
      <c r="HK319">
        <v>59.689399999999999</v>
      </c>
      <c r="HL319">
        <v>27.415800000000001</v>
      </c>
      <c r="HM319">
        <v>0</v>
      </c>
      <c r="HN319">
        <v>21.020600000000002</v>
      </c>
      <c r="HO319">
        <v>1193.75</v>
      </c>
      <c r="HP319">
        <v>19.299600000000002</v>
      </c>
      <c r="HQ319">
        <v>96.653099999999995</v>
      </c>
      <c r="HR319">
        <v>100.31699999999999</v>
      </c>
    </row>
    <row r="320" spans="1:226" x14ac:dyDescent="0.2">
      <c r="A320">
        <v>304</v>
      </c>
      <c r="B320">
        <v>1657227087</v>
      </c>
      <c r="C320">
        <v>3420.5</v>
      </c>
      <c r="D320" t="s">
        <v>969</v>
      </c>
      <c r="E320" t="s">
        <v>970</v>
      </c>
      <c r="F320">
        <v>5</v>
      </c>
      <c r="G320" t="s">
        <v>832</v>
      </c>
      <c r="H320" t="s">
        <v>354</v>
      </c>
      <c r="I320">
        <v>1657227084.2</v>
      </c>
      <c r="J320">
        <f t="shared" si="136"/>
        <v>3.5700986288600971E-3</v>
      </c>
      <c r="K320">
        <f t="shared" si="137"/>
        <v>3.5700986288600971</v>
      </c>
      <c r="L320">
        <f t="shared" si="138"/>
        <v>29.989769825601524</v>
      </c>
      <c r="M320">
        <f t="shared" si="139"/>
        <v>1114.0409999999999</v>
      </c>
      <c r="N320">
        <f t="shared" si="140"/>
        <v>771.6125513884881</v>
      </c>
      <c r="O320">
        <f t="shared" si="141"/>
        <v>53.244723610783943</v>
      </c>
      <c r="P320">
        <f t="shared" si="142"/>
        <v>76.873820973159354</v>
      </c>
      <c r="Q320">
        <f t="shared" si="143"/>
        <v>0.16096805362159763</v>
      </c>
      <c r="R320">
        <f t="shared" si="144"/>
        <v>2.3280844535353005</v>
      </c>
      <c r="S320">
        <f t="shared" si="145"/>
        <v>0.15503074569881004</v>
      </c>
      <c r="T320">
        <f t="shared" si="146"/>
        <v>9.7409413674628825E-2</v>
      </c>
      <c r="U320">
        <f t="shared" si="147"/>
        <v>321.51615960000004</v>
      </c>
      <c r="V320">
        <f t="shared" si="148"/>
        <v>26.505507367245563</v>
      </c>
      <c r="W320">
        <f t="shared" si="149"/>
        <v>24.912019999999998</v>
      </c>
      <c r="X320">
        <f t="shared" si="150"/>
        <v>3.1630374414094797</v>
      </c>
      <c r="Y320">
        <f t="shared" si="151"/>
        <v>50.307032389224723</v>
      </c>
      <c r="Z320">
        <f t="shared" si="152"/>
        <v>1.6291578430010718</v>
      </c>
      <c r="AA320">
        <f t="shared" si="153"/>
        <v>3.2384296302677984</v>
      </c>
      <c r="AB320">
        <f t="shared" si="154"/>
        <v>1.5338795984084079</v>
      </c>
      <c r="AC320">
        <f t="shared" si="155"/>
        <v>-157.44134953273027</v>
      </c>
      <c r="AD320">
        <f t="shared" si="156"/>
        <v>49.631087204598579</v>
      </c>
      <c r="AE320">
        <f t="shared" si="157"/>
        <v>4.5143469363472217</v>
      </c>
      <c r="AF320">
        <f t="shared" si="158"/>
        <v>218.22024420821558</v>
      </c>
      <c r="AG320">
        <f t="shared" si="159"/>
        <v>47.429024441634667</v>
      </c>
      <c r="AH320">
        <f t="shared" si="160"/>
        <v>3.6486839064859837</v>
      </c>
      <c r="AI320">
        <f t="shared" si="161"/>
        <v>29.989769825601524</v>
      </c>
      <c r="AJ320">
        <v>1197.45331812732</v>
      </c>
      <c r="AK320">
        <v>1148.5344848484799</v>
      </c>
      <c r="AL320">
        <v>3.2917680531823401</v>
      </c>
      <c r="AM320">
        <v>66.858535473145096</v>
      </c>
      <c r="AN320">
        <f t="shared" si="162"/>
        <v>3.5700986288600971</v>
      </c>
      <c r="AO320">
        <v>19.337772763564999</v>
      </c>
      <c r="AP320">
        <v>23.5836545454546</v>
      </c>
      <c r="AQ320">
        <v>-1.4599205625293699E-2</v>
      </c>
      <c r="AR320">
        <v>77.585442466858296</v>
      </c>
      <c r="AS320">
        <v>16</v>
      </c>
      <c r="AT320">
        <v>3</v>
      </c>
      <c r="AU320">
        <f t="shared" si="163"/>
        <v>1</v>
      </c>
      <c r="AV320">
        <f t="shared" si="164"/>
        <v>0</v>
      </c>
      <c r="AW320">
        <f t="shared" si="165"/>
        <v>36684.147218866514</v>
      </c>
      <c r="AX320">
        <f t="shared" si="166"/>
        <v>2000.001</v>
      </c>
      <c r="AY320">
        <f t="shared" si="167"/>
        <v>1681.2008400000002</v>
      </c>
      <c r="AZ320">
        <f t="shared" si="168"/>
        <v>0.84059999970000021</v>
      </c>
      <c r="BA320">
        <f t="shared" si="169"/>
        <v>0.1607579994210003</v>
      </c>
      <c r="BB320" s="1">
        <v>6</v>
      </c>
      <c r="BC320">
        <v>0.5</v>
      </c>
      <c r="BD320" t="s">
        <v>355</v>
      </c>
      <c r="BE320">
        <v>2</v>
      </c>
      <c r="BF320" t="b">
        <v>1</v>
      </c>
      <c r="BG320">
        <v>1657227084.2</v>
      </c>
      <c r="BH320">
        <v>1114.0409999999999</v>
      </c>
      <c r="BI320">
        <v>1175.8320000000001</v>
      </c>
      <c r="BJ320">
        <v>23.609449999999999</v>
      </c>
      <c r="BK320">
        <v>19.334510000000002</v>
      </c>
      <c r="BL320">
        <v>1109.116</v>
      </c>
      <c r="BM320">
        <v>23.2807</v>
      </c>
      <c r="BN320">
        <v>500.0127</v>
      </c>
      <c r="BO320">
        <v>68.904579999999996</v>
      </c>
      <c r="BP320">
        <v>9.9900959999999997E-2</v>
      </c>
      <c r="BQ320">
        <v>25.307449999999999</v>
      </c>
      <c r="BR320">
        <v>24.912019999999998</v>
      </c>
      <c r="BS320">
        <v>999.9</v>
      </c>
      <c r="BT320">
        <v>0</v>
      </c>
      <c r="BU320">
        <v>0</v>
      </c>
      <c r="BV320">
        <v>10012.132</v>
      </c>
      <c r="BW320">
        <v>0</v>
      </c>
      <c r="BX320">
        <v>1753.09</v>
      </c>
      <c r="BY320">
        <v>-61.791269999999997</v>
      </c>
      <c r="BZ320">
        <v>1140.9770000000001</v>
      </c>
      <c r="CA320">
        <v>1199.0150000000001</v>
      </c>
      <c r="CB320">
        <v>4.2749579999999998</v>
      </c>
      <c r="CC320">
        <v>1175.8320000000001</v>
      </c>
      <c r="CD320">
        <v>19.334510000000002</v>
      </c>
      <c r="CE320">
        <v>1.626798</v>
      </c>
      <c r="CF320">
        <v>1.332233</v>
      </c>
      <c r="CG320">
        <v>14.215020000000001</v>
      </c>
      <c r="CH320">
        <v>11.167540000000001</v>
      </c>
      <c r="CI320">
        <v>2000.001</v>
      </c>
      <c r="CJ320">
        <v>0.97999899999999995</v>
      </c>
      <c r="CK320">
        <v>2.0000799999999999E-2</v>
      </c>
      <c r="CL320">
        <v>0</v>
      </c>
      <c r="CM320">
        <v>2.4033799999999998</v>
      </c>
      <c r="CN320">
        <v>0</v>
      </c>
      <c r="CO320">
        <v>17127.060000000001</v>
      </c>
      <c r="CP320">
        <v>16705.400000000001</v>
      </c>
      <c r="CQ320">
        <v>48</v>
      </c>
      <c r="CR320">
        <v>51.061999999999998</v>
      </c>
      <c r="CS320">
        <v>49.311999999999998</v>
      </c>
      <c r="CT320">
        <v>48.3812</v>
      </c>
      <c r="CU320">
        <v>47.125</v>
      </c>
      <c r="CV320">
        <v>1960.001</v>
      </c>
      <c r="CW320">
        <v>40</v>
      </c>
      <c r="CX320">
        <v>0</v>
      </c>
      <c r="CY320">
        <v>1651544149.4000001</v>
      </c>
      <c r="CZ320">
        <v>0</v>
      </c>
      <c r="DA320">
        <v>1657211497.5999999</v>
      </c>
      <c r="DB320" t="s">
        <v>356</v>
      </c>
      <c r="DC320">
        <v>1657211493.5999999</v>
      </c>
      <c r="DD320">
        <v>1657211497.5999999</v>
      </c>
      <c r="DE320">
        <v>1</v>
      </c>
      <c r="DF320">
        <v>1.526</v>
      </c>
      <c r="DG320">
        <v>4.4999999999999998E-2</v>
      </c>
      <c r="DH320">
        <v>2.6110000000000002</v>
      </c>
      <c r="DI320">
        <v>0.157</v>
      </c>
      <c r="DJ320">
        <v>420</v>
      </c>
      <c r="DK320">
        <v>20</v>
      </c>
      <c r="DL320">
        <v>0.57999999999999996</v>
      </c>
      <c r="DM320">
        <v>0.22</v>
      </c>
      <c r="DN320">
        <v>-62.069392682926797</v>
      </c>
      <c r="DO320">
        <v>9.0211149825861203E-2</v>
      </c>
      <c r="DP320">
        <v>0.35522392002945802</v>
      </c>
      <c r="DQ320">
        <v>1</v>
      </c>
      <c r="DR320">
        <v>4.2875119512195097</v>
      </c>
      <c r="DS320">
        <v>0.22189442508711299</v>
      </c>
      <c r="DT320">
        <v>4.4606391493219898E-2</v>
      </c>
      <c r="DU320">
        <v>0</v>
      </c>
      <c r="DV320">
        <v>1</v>
      </c>
      <c r="DW320">
        <v>2</v>
      </c>
      <c r="DX320" t="s">
        <v>357</v>
      </c>
      <c r="DY320">
        <v>2.8567</v>
      </c>
      <c r="DZ320">
        <v>2.7166199999999998</v>
      </c>
      <c r="EA320">
        <v>0.138243</v>
      </c>
      <c r="EB320">
        <v>0.143071</v>
      </c>
      <c r="EC320">
        <v>7.7847700000000006E-2</v>
      </c>
      <c r="ED320">
        <v>6.7658099999999999E-2</v>
      </c>
      <c r="EE320">
        <v>24305.9</v>
      </c>
      <c r="EF320">
        <v>21037.8</v>
      </c>
      <c r="EG320">
        <v>25255.1</v>
      </c>
      <c r="EH320">
        <v>23913.7</v>
      </c>
      <c r="EI320">
        <v>39772.9</v>
      </c>
      <c r="EJ320">
        <v>36919.599999999999</v>
      </c>
      <c r="EK320">
        <v>45672.2</v>
      </c>
      <c r="EL320">
        <v>42673.4</v>
      </c>
      <c r="EM320">
        <v>1.78487</v>
      </c>
      <c r="EN320">
        <v>2.0356999999999998</v>
      </c>
      <c r="EO320">
        <v>5.6162499999999997E-2</v>
      </c>
      <c r="EP320">
        <v>0</v>
      </c>
      <c r="EQ320">
        <v>23.995899999999999</v>
      </c>
      <c r="ER320">
        <v>999.9</v>
      </c>
      <c r="ES320">
        <v>25.882000000000001</v>
      </c>
      <c r="ET320">
        <v>39.307000000000002</v>
      </c>
      <c r="EU320">
        <v>26.830300000000001</v>
      </c>
      <c r="EV320">
        <v>50.771799999999999</v>
      </c>
      <c r="EW320">
        <v>38.281199999999998</v>
      </c>
      <c r="EX320">
        <v>2</v>
      </c>
      <c r="EY320">
        <v>3.1824199999999997E-2</v>
      </c>
      <c r="EZ320">
        <v>3.0732200000000001</v>
      </c>
      <c r="FA320">
        <v>20.219200000000001</v>
      </c>
      <c r="FB320">
        <v>5.2333100000000004</v>
      </c>
      <c r="FC320">
        <v>11.992000000000001</v>
      </c>
      <c r="FD320">
        <v>4.9561999999999999</v>
      </c>
      <c r="FE320">
        <v>3.3039000000000001</v>
      </c>
      <c r="FF320">
        <v>9999</v>
      </c>
      <c r="FG320">
        <v>326.3</v>
      </c>
      <c r="FH320">
        <v>9999</v>
      </c>
      <c r="FI320">
        <v>4932.5</v>
      </c>
      <c r="FJ320">
        <v>1.86829</v>
      </c>
      <c r="FK320">
        <v>1.8640099999999999</v>
      </c>
      <c r="FL320">
        <v>1.8714900000000001</v>
      </c>
      <c r="FM320">
        <v>1.86263</v>
      </c>
      <c r="FN320">
        <v>1.8619000000000001</v>
      </c>
      <c r="FO320">
        <v>1.86829</v>
      </c>
      <c r="FP320">
        <v>1.8585100000000001</v>
      </c>
      <c r="FQ320">
        <v>1.86466</v>
      </c>
      <c r="FR320">
        <v>5</v>
      </c>
      <c r="FS320">
        <v>0</v>
      </c>
      <c r="FT320">
        <v>0</v>
      </c>
      <c r="FU320">
        <v>0</v>
      </c>
      <c r="FV320" t="s">
        <v>358</v>
      </c>
      <c r="FW320" t="s">
        <v>359</v>
      </c>
      <c r="FX320" t="s">
        <v>360</v>
      </c>
      <c r="FY320" t="s">
        <v>360</v>
      </c>
      <c r="FZ320" t="s">
        <v>360</v>
      </c>
      <c r="GA320" t="s">
        <v>360</v>
      </c>
      <c r="GB320">
        <v>0</v>
      </c>
      <c r="GC320">
        <v>100</v>
      </c>
      <c r="GD320">
        <v>100</v>
      </c>
      <c r="GE320">
        <v>4.95</v>
      </c>
      <c r="GF320">
        <v>0.32779999999999998</v>
      </c>
      <c r="GG320">
        <v>1.64354498451179</v>
      </c>
      <c r="GH320">
        <v>4.8697645535604704E-3</v>
      </c>
      <c r="GI320">
        <v>-2.9716501002383001E-6</v>
      </c>
      <c r="GJ320">
        <v>1.12513468715282E-9</v>
      </c>
      <c r="GK320">
        <v>-5.6040547963591501E-2</v>
      </c>
      <c r="GL320">
        <v>-3.4440246100026599E-2</v>
      </c>
      <c r="GM320">
        <v>3.75033726110429E-3</v>
      </c>
      <c r="GN320">
        <v>-6.7053370517907205E-5</v>
      </c>
      <c r="GO320">
        <v>20</v>
      </c>
      <c r="GP320">
        <v>2120</v>
      </c>
      <c r="GQ320">
        <v>2</v>
      </c>
      <c r="GR320">
        <v>25</v>
      </c>
      <c r="GS320">
        <v>259.89999999999998</v>
      </c>
      <c r="GT320">
        <v>259.8</v>
      </c>
      <c r="GU320">
        <v>3.0139200000000002</v>
      </c>
      <c r="GV320">
        <v>2.3754900000000001</v>
      </c>
      <c r="GW320">
        <v>1.9982899999999999</v>
      </c>
      <c r="GX320">
        <v>2.7282700000000002</v>
      </c>
      <c r="GY320">
        <v>2.0935100000000002</v>
      </c>
      <c r="GZ320">
        <v>2.4218799999999998</v>
      </c>
      <c r="HA320">
        <v>43.726900000000001</v>
      </c>
      <c r="HB320">
        <v>15.7606</v>
      </c>
      <c r="HC320">
        <v>18</v>
      </c>
      <c r="HD320">
        <v>428.29399999999998</v>
      </c>
      <c r="HE320">
        <v>581.69100000000003</v>
      </c>
      <c r="HF320">
        <v>21.062799999999999</v>
      </c>
      <c r="HG320">
        <v>27.9345</v>
      </c>
      <c r="HH320">
        <v>30.000599999999999</v>
      </c>
      <c r="HI320">
        <v>27.882999999999999</v>
      </c>
      <c r="HJ320">
        <v>27.854099999999999</v>
      </c>
      <c r="HK320">
        <v>60.370199999999997</v>
      </c>
      <c r="HL320">
        <v>27.415800000000001</v>
      </c>
      <c r="HM320">
        <v>0</v>
      </c>
      <c r="HN320">
        <v>21.082699999999999</v>
      </c>
      <c r="HO320">
        <v>1207.23</v>
      </c>
      <c r="HP320">
        <v>19.322900000000001</v>
      </c>
      <c r="HQ320">
        <v>96.651499999999999</v>
      </c>
      <c r="HR320">
        <v>100.315</v>
      </c>
    </row>
    <row r="321" spans="1:226" x14ac:dyDescent="0.2">
      <c r="A321">
        <v>305</v>
      </c>
      <c r="B321">
        <v>1657227092</v>
      </c>
      <c r="C321">
        <v>3425.5</v>
      </c>
      <c r="D321" t="s">
        <v>971</v>
      </c>
      <c r="E321" t="s">
        <v>972</v>
      </c>
      <c r="F321">
        <v>5</v>
      </c>
      <c r="G321" t="s">
        <v>832</v>
      </c>
      <c r="H321" t="s">
        <v>354</v>
      </c>
      <c r="I321">
        <v>1657227089.5</v>
      </c>
      <c r="J321">
        <f t="shared" si="136"/>
        <v>3.5530760516589831E-3</v>
      </c>
      <c r="K321">
        <f t="shared" si="137"/>
        <v>3.5530760516589832</v>
      </c>
      <c r="L321">
        <f t="shared" si="138"/>
        <v>29.923826951486575</v>
      </c>
      <c r="M321">
        <f t="shared" si="139"/>
        <v>1131.31</v>
      </c>
      <c r="N321">
        <f t="shared" si="140"/>
        <v>785.88259307717942</v>
      </c>
      <c r="O321">
        <f t="shared" si="141"/>
        <v>54.22881961132245</v>
      </c>
      <c r="P321">
        <f t="shared" si="142"/>
        <v>78.064594450764488</v>
      </c>
      <c r="Q321">
        <f t="shared" si="143"/>
        <v>0.15940619544771251</v>
      </c>
      <c r="R321">
        <f t="shared" si="144"/>
        <v>2.3239662922458866</v>
      </c>
      <c r="S321">
        <f t="shared" si="145"/>
        <v>0.15357138872141549</v>
      </c>
      <c r="T321">
        <f t="shared" si="146"/>
        <v>9.648855831342229E-2</v>
      </c>
      <c r="U321">
        <f t="shared" si="147"/>
        <v>321.52096533333309</v>
      </c>
      <c r="V321">
        <f t="shared" si="148"/>
        <v>26.508399624102957</v>
      </c>
      <c r="W321">
        <f t="shared" si="149"/>
        <v>24.928877777777799</v>
      </c>
      <c r="X321">
        <f t="shared" si="150"/>
        <v>3.1662199400899298</v>
      </c>
      <c r="Y321">
        <f t="shared" si="151"/>
        <v>50.197129613891335</v>
      </c>
      <c r="Z321">
        <f t="shared" si="152"/>
        <v>1.6251555952925831</v>
      </c>
      <c r="AA321">
        <f t="shared" si="153"/>
        <v>3.237546863322728</v>
      </c>
      <c r="AB321">
        <f t="shared" si="154"/>
        <v>1.5410643447973467</v>
      </c>
      <c r="AC321">
        <f t="shared" si="155"/>
        <v>-156.69065387816116</v>
      </c>
      <c r="AD321">
        <f t="shared" si="156"/>
        <v>46.856944752136066</v>
      </c>
      <c r="AE321">
        <f t="shared" si="157"/>
        <v>4.2698323122563835</v>
      </c>
      <c r="AF321">
        <f t="shared" si="158"/>
        <v>215.95708851956437</v>
      </c>
      <c r="AG321">
        <f t="shared" si="159"/>
        <v>47.844444973982405</v>
      </c>
      <c r="AH321">
        <f t="shared" si="160"/>
        <v>3.6158080288867707</v>
      </c>
      <c r="AI321">
        <f t="shared" si="161"/>
        <v>29.923826951486575</v>
      </c>
      <c r="AJ321">
        <v>1214.54374207147</v>
      </c>
      <c r="AK321">
        <v>1165.37575757576</v>
      </c>
      <c r="AL321">
        <v>3.3825421352561098</v>
      </c>
      <c r="AM321">
        <v>66.858535473145096</v>
      </c>
      <c r="AN321">
        <f t="shared" si="162"/>
        <v>3.5530760516589832</v>
      </c>
      <c r="AO321">
        <v>19.3201699556022</v>
      </c>
      <c r="AP321">
        <v>23.529972121212101</v>
      </c>
      <c r="AQ321">
        <v>-1.09307916422635E-2</v>
      </c>
      <c r="AR321">
        <v>77.585442466858296</v>
      </c>
      <c r="AS321">
        <v>16</v>
      </c>
      <c r="AT321">
        <v>3</v>
      </c>
      <c r="AU321">
        <f t="shared" si="163"/>
        <v>1</v>
      </c>
      <c r="AV321">
        <f t="shared" si="164"/>
        <v>0</v>
      </c>
      <c r="AW321">
        <f t="shared" si="165"/>
        <v>36585.879052985525</v>
      </c>
      <c r="AX321">
        <f t="shared" si="166"/>
        <v>2000.03111111111</v>
      </c>
      <c r="AY321">
        <f t="shared" si="167"/>
        <v>1681.2261333333322</v>
      </c>
      <c r="AZ321">
        <f t="shared" si="168"/>
        <v>0.84059999066681179</v>
      </c>
      <c r="BA321">
        <f t="shared" si="169"/>
        <v>0.16075798198694685</v>
      </c>
      <c r="BB321" s="1">
        <v>6</v>
      </c>
      <c r="BC321">
        <v>0.5</v>
      </c>
      <c r="BD321" t="s">
        <v>355</v>
      </c>
      <c r="BE321">
        <v>2</v>
      </c>
      <c r="BF321" t="b">
        <v>1</v>
      </c>
      <c r="BG321">
        <v>1657227089.5</v>
      </c>
      <c r="BH321">
        <v>1131.31</v>
      </c>
      <c r="BI321">
        <v>1193.62222222222</v>
      </c>
      <c r="BJ321">
        <v>23.5517111111111</v>
      </c>
      <c r="BK321">
        <v>19.3156</v>
      </c>
      <c r="BL321">
        <v>1126.34222222222</v>
      </c>
      <c r="BM321">
        <v>23.224711111111102</v>
      </c>
      <c r="BN321">
        <v>500.07888888888903</v>
      </c>
      <c r="BO321">
        <v>68.903555555555599</v>
      </c>
      <c r="BP321">
        <v>0.10016088888888899</v>
      </c>
      <c r="BQ321">
        <v>25.302866666666699</v>
      </c>
      <c r="BR321">
        <v>24.928877777777799</v>
      </c>
      <c r="BS321">
        <v>999.9</v>
      </c>
      <c r="BT321">
        <v>0</v>
      </c>
      <c r="BU321">
        <v>0</v>
      </c>
      <c r="BV321">
        <v>9984.1666666666697</v>
      </c>
      <c r="BW321">
        <v>0</v>
      </c>
      <c r="BX321">
        <v>1756.43333333333</v>
      </c>
      <c r="BY321">
        <v>-62.312577777777797</v>
      </c>
      <c r="BZ321">
        <v>1158.5955555555599</v>
      </c>
      <c r="CA321">
        <v>1217.13222222222</v>
      </c>
      <c r="CB321">
        <v>4.2361155555555596</v>
      </c>
      <c r="CC321">
        <v>1193.62222222222</v>
      </c>
      <c r="CD321">
        <v>19.3156</v>
      </c>
      <c r="CE321">
        <v>1.62279777777778</v>
      </c>
      <c r="CF321">
        <v>1.3309122222222201</v>
      </c>
      <c r="CG321">
        <v>14.1769777777778</v>
      </c>
      <c r="CH321">
        <v>11.152555555555599</v>
      </c>
      <c r="CI321">
        <v>2000.03111111111</v>
      </c>
      <c r="CJ321">
        <v>0.97999899999999995</v>
      </c>
      <c r="CK321">
        <v>2.0000799999999999E-2</v>
      </c>
      <c r="CL321">
        <v>0</v>
      </c>
      <c r="CM321">
        <v>2.3390666666666702</v>
      </c>
      <c r="CN321">
        <v>0</v>
      </c>
      <c r="CO321">
        <v>17111.855555555601</v>
      </c>
      <c r="CP321">
        <v>16705.644444444399</v>
      </c>
      <c r="CQ321">
        <v>48</v>
      </c>
      <c r="CR321">
        <v>51.055111111111103</v>
      </c>
      <c r="CS321">
        <v>49.311999999999998</v>
      </c>
      <c r="CT321">
        <v>48.409444444444397</v>
      </c>
      <c r="CU321">
        <v>47.125</v>
      </c>
      <c r="CV321">
        <v>1960.03111111111</v>
      </c>
      <c r="CW321">
        <v>40</v>
      </c>
      <c r="CX321">
        <v>0</v>
      </c>
      <c r="CY321">
        <v>1651544154.2</v>
      </c>
      <c r="CZ321">
        <v>0</v>
      </c>
      <c r="DA321">
        <v>1657211497.5999999</v>
      </c>
      <c r="DB321" t="s">
        <v>356</v>
      </c>
      <c r="DC321">
        <v>1657211493.5999999</v>
      </c>
      <c r="DD321">
        <v>1657211497.5999999</v>
      </c>
      <c r="DE321">
        <v>1</v>
      </c>
      <c r="DF321">
        <v>1.526</v>
      </c>
      <c r="DG321">
        <v>4.4999999999999998E-2</v>
      </c>
      <c r="DH321">
        <v>2.6110000000000002</v>
      </c>
      <c r="DI321">
        <v>0.157</v>
      </c>
      <c r="DJ321">
        <v>420</v>
      </c>
      <c r="DK321">
        <v>20</v>
      </c>
      <c r="DL321">
        <v>0.57999999999999996</v>
      </c>
      <c r="DM321">
        <v>0.22</v>
      </c>
      <c r="DN321">
        <v>-62.1431170731707</v>
      </c>
      <c r="DO321">
        <v>0.23367804878058801</v>
      </c>
      <c r="DP321">
        <v>0.33150865191405299</v>
      </c>
      <c r="DQ321">
        <v>0</v>
      </c>
      <c r="DR321">
        <v>4.2887209756097597</v>
      </c>
      <c r="DS321">
        <v>-0.33058390243901598</v>
      </c>
      <c r="DT321">
        <v>3.5883481205680599E-2</v>
      </c>
      <c r="DU321">
        <v>0</v>
      </c>
      <c r="DV321">
        <v>0</v>
      </c>
      <c r="DW321">
        <v>2</v>
      </c>
      <c r="DX321" t="s">
        <v>365</v>
      </c>
      <c r="DY321">
        <v>2.85676</v>
      </c>
      <c r="DZ321">
        <v>2.71645</v>
      </c>
      <c r="EA321">
        <v>0.13953299999999999</v>
      </c>
      <c r="EB321">
        <v>0.14435000000000001</v>
      </c>
      <c r="EC321">
        <v>7.7729400000000004E-2</v>
      </c>
      <c r="ED321">
        <v>6.7612599999999995E-2</v>
      </c>
      <c r="EE321">
        <v>24269</v>
      </c>
      <c r="EF321">
        <v>21006.2</v>
      </c>
      <c r="EG321">
        <v>25254.5</v>
      </c>
      <c r="EH321">
        <v>23913.5</v>
      </c>
      <c r="EI321">
        <v>39777.300000000003</v>
      </c>
      <c r="EJ321">
        <v>36921.4</v>
      </c>
      <c r="EK321">
        <v>45671.3</v>
      </c>
      <c r="EL321">
        <v>42673.3</v>
      </c>
      <c r="EM321">
        <v>1.78498</v>
      </c>
      <c r="EN321">
        <v>2.0356000000000001</v>
      </c>
      <c r="EO321">
        <v>5.7630199999999999E-2</v>
      </c>
      <c r="EP321">
        <v>0</v>
      </c>
      <c r="EQ321">
        <v>23.984000000000002</v>
      </c>
      <c r="ER321">
        <v>999.9</v>
      </c>
      <c r="ES321">
        <v>25.858000000000001</v>
      </c>
      <c r="ET321">
        <v>39.317</v>
      </c>
      <c r="EU321">
        <v>26.821300000000001</v>
      </c>
      <c r="EV321">
        <v>50.991799999999998</v>
      </c>
      <c r="EW321">
        <v>38.293300000000002</v>
      </c>
      <c r="EX321">
        <v>2</v>
      </c>
      <c r="EY321">
        <v>3.1902899999999998E-2</v>
      </c>
      <c r="EZ321">
        <v>3.0112100000000002</v>
      </c>
      <c r="FA321">
        <v>20.220199999999998</v>
      </c>
      <c r="FB321">
        <v>5.2331599999999998</v>
      </c>
      <c r="FC321">
        <v>11.992000000000001</v>
      </c>
      <c r="FD321">
        <v>4.9561500000000001</v>
      </c>
      <c r="FE321">
        <v>3.3039999999999998</v>
      </c>
      <c r="FF321">
        <v>9999</v>
      </c>
      <c r="FG321">
        <v>326.3</v>
      </c>
      <c r="FH321">
        <v>9999</v>
      </c>
      <c r="FI321">
        <v>4932.8</v>
      </c>
      <c r="FJ321">
        <v>1.86829</v>
      </c>
      <c r="FK321">
        <v>1.8640099999999999</v>
      </c>
      <c r="FL321">
        <v>1.87148</v>
      </c>
      <c r="FM321">
        <v>1.8626400000000001</v>
      </c>
      <c r="FN321">
        <v>1.86191</v>
      </c>
      <c r="FO321">
        <v>1.86829</v>
      </c>
      <c r="FP321">
        <v>1.8585100000000001</v>
      </c>
      <c r="FQ321">
        <v>1.8646400000000001</v>
      </c>
      <c r="FR321">
        <v>5</v>
      </c>
      <c r="FS321">
        <v>0</v>
      </c>
      <c r="FT321">
        <v>0</v>
      </c>
      <c r="FU321">
        <v>0</v>
      </c>
      <c r="FV321" t="s">
        <v>358</v>
      </c>
      <c r="FW321" t="s">
        <v>359</v>
      </c>
      <c r="FX321" t="s">
        <v>360</v>
      </c>
      <c r="FY321" t="s">
        <v>360</v>
      </c>
      <c r="FZ321" t="s">
        <v>360</v>
      </c>
      <c r="GA321" t="s">
        <v>360</v>
      </c>
      <c r="GB321">
        <v>0</v>
      </c>
      <c r="GC321">
        <v>100</v>
      </c>
      <c r="GD321">
        <v>100</v>
      </c>
      <c r="GE321">
        <v>4.9800000000000004</v>
      </c>
      <c r="GF321">
        <v>0.32619999999999999</v>
      </c>
      <c r="GG321">
        <v>1.64354498451179</v>
      </c>
      <c r="GH321">
        <v>4.8697645535604704E-3</v>
      </c>
      <c r="GI321">
        <v>-2.9716501002383001E-6</v>
      </c>
      <c r="GJ321">
        <v>1.12513468715282E-9</v>
      </c>
      <c r="GK321">
        <v>-5.6040547963591501E-2</v>
      </c>
      <c r="GL321">
        <v>-3.4440246100026599E-2</v>
      </c>
      <c r="GM321">
        <v>3.75033726110429E-3</v>
      </c>
      <c r="GN321">
        <v>-6.7053370517907205E-5</v>
      </c>
      <c r="GO321">
        <v>20</v>
      </c>
      <c r="GP321">
        <v>2120</v>
      </c>
      <c r="GQ321">
        <v>2</v>
      </c>
      <c r="GR321">
        <v>25</v>
      </c>
      <c r="GS321">
        <v>260</v>
      </c>
      <c r="GT321">
        <v>259.89999999999998</v>
      </c>
      <c r="GU321">
        <v>3.0468799999999998</v>
      </c>
      <c r="GV321">
        <v>2.3718300000000001</v>
      </c>
      <c r="GW321">
        <v>1.9982899999999999</v>
      </c>
      <c r="GX321">
        <v>2.7282700000000002</v>
      </c>
      <c r="GY321">
        <v>2.0935100000000002</v>
      </c>
      <c r="GZ321">
        <v>2.36694</v>
      </c>
      <c r="HA321">
        <v>43.754300000000001</v>
      </c>
      <c r="HB321">
        <v>15.751899999999999</v>
      </c>
      <c r="HC321">
        <v>18</v>
      </c>
      <c r="HD321">
        <v>428.334</v>
      </c>
      <c r="HE321">
        <v>581.60299999999995</v>
      </c>
      <c r="HF321">
        <v>21.1006</v>
      </c>
      <c r="HG321">
        <v>27.9345</v>
      </c>
      <c r="HH321">
        <v>30.0001</v>
      </c>
      <c r="HI321">
        <v>27.880600000000001</v>
      </c>
      <c r="HJ321">
        <v>27.852799999999998</v>
      </c>
      <c r="HK321">
        <v>60.968400000000003</v>
      </c>
      <c r="HL321">
        <v>27.415800000000001</v>
      </c>
      <c r="HM321">
        <v>0</v>
      </c>
      <c r="HN321">
        <v>21.1343</v>
      </c>
      <c r="HO321">
        <v>1227.3800000000001</v>
      </c>
      <c r="HP321">
        <v>19.339200000000002</v>
      </c>
      <c r="HQ321">
        <v>96.6494</v>
      </c>
      <c r="HR321">
        <v>100.315</v>
      </c>
    </row>
    <row r="322" spans="1:226" x14ac:dyDescent="0.2">
      <c r="A322">
        <v>306</v>
      </c>
      <c r="B322">
        <v>1657227097</v>
      </c>
      <c r="C322">
        <v>3430.5</v>
      </c>
      <c r="D322" t="s">
        <v>973</v>
      </c>
      <c r="E322" t="s">
        <v>974</v>
      </c>
      <c r="F322">
        <v>5</v>
      </c>
      <c r="G322" t="s">
        <v>832</v>
      </c>
      <c r="H322" t="s">
        <v>354</v>
      </c>
      <c r="I322">
        <v>1657227094.2</v>
      </c>
      <c r="J322">
        <f t="shared" si="136"/>
        <v>3.5289720183780196E-3</v>
      </c>
      <c r="K322">
        <f t="shared" si="137"/>
        <v>3.5289720183780195</v>
      </c>
      <c r="L322">
        <f t="shared" si="138"/>
        <v>30.104658495854416</v>
      </c>
      <c r="M322">
        <f t="shared" si="139"/>
        <v>1146.787</v>
      </c>
      <c r="N322">
        <f t="shared" si="140"/>
        <v>796.22857679498929</v>
      </c>
      <c r="O322">
        <f t="shared" si="141"/>
        <v>54.943612351658437</v>
      </c>
      <c r="P322">
        <f t="shared" si="142"/>
        <v>79.133834446819407</v>
      </c>
      <c r="Q322">
        <f t="shared" si="143"/>
        <v>0.15798146461974974</v>
      </c>
      <c r="R322">
        <f t="shared" si="144"/>
        <v>2.3264145927394746</v>
      </c>
      <c r="S322">
        <f t="shared" si="145"/>
        <v>0.15225427205852615</v>
      </c>
      <c r="T322">
        <f t="shared" si="146"/>
        <v>9.5656187605382234E-2</v>
      </c>
      <c r="U322">
        <f t="shared" si="147"/>
        <v>321.511212</v>
      </c>
      <c r="V322">
        <f t="shared" si="148"/>
        <v>26.509761271232289</v>
      </c>
      <c r="W322">
        <f t="shared" si="149"/>
        <v>24.92672</v>
      </c>
      <c r="X322">
        <f t="shared" si="150"/>
        <v>3.1658124275111472</v>
      </c>
      <c r="Y322">
        <f t="shared" si="151"/>
        <v>50.111800361335135</v>
      </c>
      <c r="Z322">
        <f t="shared" si="152"/>
        <v>1.6218935101881258</v>
      </c>
      <c r="AA322">
        <f t="shared" si="153"/>
        <v>3.2365500710278483</v>
      </c>
      <c r="AB322">
        <f t="shared" si="154"/>
        <v>1.5439189173230214</v>
      </c>
      <c r="AC322">
        <f t="shared" si="155"/>
        <v>-155.62766601047068</v>
      </c>
      <c r="AD322">
        <f t="shared" si="156"/>
        <v>46.527674517413139</v>
      </c>
      <c r="AE322">
        <f t="shared" si="157"/>
        <v>4.2352093216422588</v>
      </c>
      <c r="AF322">
        <f t="shared" si="158"/>
        <v>216.64642982858476</v>
      </c>
      <c r="AG322">
        <f t="shared" si="159"/>
        <v>48.006267735630374</v>
      </c>
      <c r="AH322">
        <f t="shared" si="160"/>
        <v>3.5891116099759017</v>
      </c>
      <c r="AI322">
        <f t="shared" si="161"/>
        <v>30.104658495854416</v>
      </c>
      <c r="AJ322">
        <v>1231.5509389373899</v>
      </c>
      <c r="AK322">
        <v>1182.1869090909099</v>
      </c>
      <c r="AL322">
        <v>3.3723664650115301</v>
      </c>
      <c r="AM322">
        <v>66.858535473145096</v>
      </c>
      <c r="AN322">
        <f t="shared" si="162"/>
        <v>3.5289720183780195</v>
      </c>
      <c r="AO322">
        <v>19.300268694385299</v>
      </c>
      <c r="AP322">
        <v>23.4823145454545</v>
      </c>
      <c r="AQ322">
        <v>-1.07442335486105E-2</v>
      </c>
      <c r="AR322">
        <v>77.585442466858296</v>
      </c>
      <c r="AS322">
        <v>16</v>
      </c>
      <c r="AT322">
        <v>3</v>
      </c>
      <c r="AU322">
        <f t="shared" si="163"/>
        <v>1</v>
      </c>
      <c r="AV322">
        <f t="shared" si="164"/>
        <v>0</v>
      </c>
      <c r="AW322">
        <f t="shared" si="165"/>
        <v>36645.284043739688</v>
      </c>
      <c r="AX322">
        <f t="shared" si="166"/>
        <v>1999.97</v>
      </c>
      <c r="AY322">
        <f t="shared" si="167"/>
        <v>1681.1748</v>
      </c>
      <c r="AZ322">
        <f t="shared" si="168"/>
        <v>0.84060000900013498</v>
      </c>
      <c r="BA322">
        <f t="shared" si="169"/>
        <v>0.16075801737026055</v>
      </c>
      <c r="BB322" s="1">
        <v>6</v>
      </c>
      <c r="BC322">
        <v>0.5</v>
      </c>
      <c r="BD322" t="s">
        <v>355</v>
      </c>
      <c r="BE322">
        <v>2</v>
      </c>
      <c r="BF322" t="b">
        <v>1</v>
      </c>
      <c r="BG322">
        <v>1657227094.2</v>
      </c>
      <c r="BH322">
        <v>1146.787</v>
      </c>
      <c r="BI322">
        <v>1209.3399999999999</v>
      </c>
      <c r="BJ322">
        <v>23.504059999999999</v>
      </c>
      <c r="BK322">
        <v>19.297930000000001</v>
      </c>
      <c r="BL322">
        <v>1141.7809999999999</v>
      </c>
      <c r="BM322">
        <v>23.178509999999999</v>
      </c>
      <c r="BN322">
        <v>499.94929999999999</v>
      </c>
      <c r="BO322">
        <v>68.904880000000006</v>
      </c>
      <c r="BP322">
        <v>9.994343E-2</v>
      </c>
      <c r="BQ322">
        <v>25.297689999999999</v>
      </c>
      <c r="BR322">
        <v>24.92672</v>
      </c>
      <c r="BS322">
        <v>999.9</v>
      </c>
      <c r="BT322">
        <v>0</v>
      </c>
      <c r="BU322">
        <v>0</v>
      </c>
      <c r="BV322">
        <v>10000.684999999999</v>
      </c>
      <c r="BW322">
        <v>0</v>
      </c>
      <c r="BX322">
        <v>1760.7380000000001</v>
      </c>
      <c r="BY322">
        <v>-62.552579999999999</v>
      </c>
      <c r="BZ322">
        <v>1174.3900000000001</v>
      </c>
      <c r="CA322">
        <v>1233.136</v>
      </c>
      <c r="CB322">
        <v>4.2061159999999997</v>
      </c>
      <c r="CC322">
        <v>1209.3399999999999</v>
      </c>
      <c r="CD322">
        <v>19.297930000000001</v>
      </c>
      <c r="CE322">
        <v>1.619545</v>
      </c>
      <c r="CF322">
        <v>1.329723</v>
      </c>
      <c r="CG322">
        <v>14.14601</v>
      </c>
      <c r="CH322">
        <v>11.13907</v>
      </c>
      <c r="CI322">
        <v>1999.97</v>
      </c>
      <c r="CJ322">
        <v>0.97999809999999998</v>
      </c>
      <c r="CK322">
        <v>2.0001729999999999E-2</v>
      </c>
      <c r="CL322">
        <v>0</v>
      </c>
      <c r="CM322">
        <v>2.4567700000000001</v>
      </c>
      <c r="CN322">
        <v>0</v>
      </c>
      <c r="CO322">
        <v>17112.240000000002</v>
      </c>
      <c r="CP322">
        <v>16705.150000000001</v>
      </c>
      <c r="CQ322">
        <v>48</v>
      </c>
      <c r="CR322">
        <v>51.0124</v>
      </c>
      <c r="CS322">
        <v>49.311999999999998</v>
      </c>
      <c r="CT322">
        <v>48.3812</v>
      </c>
      <c r="CU322">
        <v>47.125</v>
      </c>
      <c r="CV322">
        <v>1959.97</v>
      </c>
      <c r="CW322">
        <v>40</v>
      </c>
      <c r="CX322">
        <v>0</v>
      </c>
      <c r="CY322">
        <v>1651544159</v>
      </c>
      <c r="CZ322">
        <v>0</v>
      </c>
      <c r="DA322">
        <v>1657211497.5999999</v>
      </c>
      <c r="DB322" t="s">
        <v>356</v>
      </c>
      <c r="DC322">
        <v>1657211493.5999999</v>
      </c>
      <c r="DD322">
        <v>1657211497.5999999</v>
      </c>
      <c r="DE322">
        <v>1</v>
      </c>
      <c r="DF322">
        <v>1.526</v>
      </c>
      <c r="DG322">
        <v>4.4999999999999998E-2</v>
      </c>
      <c r="DH322">
        <v>2.6110000000000002</v>
      </c>
      <c r="DI322">
        <v>0.157</v>
      </c>
      <c r="DJ322">
        <v>420</v>
      </c>
      <c r="DK322">
        <v>20</v>
      </c>
      <c r="DL322">
        <v>0.57999999999999996</v>
      </c>
      <c r="DM322">
        <v>0.22</v>
      </c>
      <c r="DN322">
        <v>-62.238439024390303</v>
      </c>
      <c r="DO322">
        <v>-0.46914773519159497</v>
      </c>
      <c r="DP322">
        <v>0.35312277756903798</v>
      </c>
      <c r="DQ322">
        <v>0</v>
      </c>
      <c r="DR322">
        <v>4.2680641463414597</v>
      </c>
      <c r="DS322">
        <v>-0.44567937282228998</v>
      </c>
      <c r="DT322">
        <v>4.4223741222174998E-2</v>
      </c>
      <c r="DU322">
        <v>0</v>
      </c>
      <c r="DV322">
        <v>0</v>
      </c>
      <c r="DW322">
        <v>2</v>
      </c>
      <c r="DX322" t="s">
        <v>365</v>
      </c>
      <c r="DY322">
        <v>2.8563800000000001</v>
      </c>
      <c r="DZ322">
        <v>2.7163900000000001</v>
      </c>
      <c r="EA322">
        <v>0.14081399999999999</v>
      </c>
      <c r="EB322">
        <v>0.14561499999999999</v>
      </c>
      <c r="EC322">
        <v>7.7619199999999999E-2</v>
      </c>
      <c r="ED322">
        <v>6.7574800000000004E-2</v>
      </c>
      <c r="EE322">
        <v>24233.1</v>
      </c>
      <c r="EF322">
        <v>20974.7</v>
      </c>
      <c r="EG322">
        <v>25254.799999999999</v>
      </c>
      <c r="EH322">
        <v>23913</v>
      </c>
      <c r="EI322">
        <v>39782.199999999997</v>
      </c>
      <c r="EJ322">
        <v>36922.199999999997</v>
      </c>
      <c r="EK322">
        <v>45671.4</v>
      </c>
      <c r="EL322">
        <v>42672.5</v>
      </c>
      <c r="EM322">
        <v>1.78468</v>
      </c>
      <c r="EN322">
        <v>2.0358499999999999</v>
      </c>
      <c r="EO322">
        <v>5.8196499999999998E-2</v>
      </c>
      <c r="EP322">
        <v>0</v>
      </c>
      <c r="EQ322">
        <v>23.967199999999998</v>
      </c>
      <c r="ER322">
        <v>999.9</v>
      </c>
      <c r="ES322">
        <v>25.832999999999998</v>
      </c>
      <c r="ET322">
        <v>39.317</v>
      </c>
      <c r="EU322">
        <v>26.796199999999999</v>
      </c>
      <c r="EV322">
        <v>50.821800000000003</v>
      </c>
      <c r="EW322">
        <v>38.313299999999998</v>
      </c>
      <c r="EX322">
        <v>2</v>
      </c>
      <c r="EY322">
        <v>3.18547E-2</v>
      </c>
      <c r="EZ322">
        <v>2.96184</v>
      </c>
      <c r="FA322">
        <v>20.2211</v>
      </c>
      <c r="FB322">
        <v>5.2330100000000002</v>
      </c>
      <c r="FC322">
        <v>11.992000000000001</v>
      </c>
      <c r="FD322">
        <v>4.9565000000000001</v>
      </c>
      <c r="FE322">
        <v>3.3039800000000001</v>
      </c>
      <c r="FF322">
        <v>9999</v>
      </c>
      <c r="FG322">
        <v>326.3</v>
      </c>
      <c r="FH322">
        <v>9999</v>
      </c>
      <c r="FI322">
        <v>4932.8</v>
      </c>
      <c r="FJ322">
        <v>1.86829</v>
      </c>
      <c r="FK322">
        <v>1.8640099999999999</v>
      </c>
      <c r="FL322">
        <v>1.87148</v>
      </c>
      <c r="FM322">
        <v>1.8626400000000001</v>
      </c>
      <c r="FN322">
        <v>1.86191</v>
      </c>
      <c r="FO322">
        <v>1.86829</v>
      </c>
      <c r="FP322">
        <v>1.8585199999999999</v>
      </c>
      <c r="FQ322">
        <v>1.8646799999999999</v>
      </c>
      <c r="FR322">
        <v>5</v>
      </c>
      <c r="FS322">
        <v>0</v>
      </c>
      <c r="FT322">
        <v>0</v>
      </c>
      <c r="FU322">
        <v>0</v>
      </c>
      <c r="FV322" t="s">
        <v>358</v>
      </c>
      <c r="FW322" t="s">
        <v>359</v>
      </c>
      <c r="FX322" t="s">
        <v>360</v>
      </c>
      <c r="FY322" t="s">
        <v>360</v>
      </c>
      <c r="FZ322" t="s">
        <v>360</v>
      </c>
      <c r="GA322" t="s">
        <v>360</v>
      </c>
      <c r="GB322">
        <v>0</v>
      </c>
      <c r="GC322">
        <v>100</v>
      </c>
      <c r="GD322">
        <v>100</v>
      </c>
      <c r="GE322">
        <v>5.03</v>
      </c>
      <c r="GF322">
        <v>0.32469999999999999</v>
      </c>
      <c r="GG322">
        <v>1.64354498451179</v>
      </c>
      <c r="GH322">
        <v>4.8697645535604704E-3</v>
      </c>
      <c r="GI322">
        <v>-2.9716501002383001E-6</v>
      </c>
      <c r="GJ322">
        <v>1.12513468715282E-9</v>
      </c>
      <c r="GK322">
        <v>-5.6040547963591501E-2</v>
      </c>
      <c r="GL322">
        <v>-3.4440246100026599E-2</v>
      </c>
      <c r="GM322">
        <v>3.75033726110429E-3</v>
      </c>
      <c r="GN322">
        <v>-6.7053370517907205E-5</v>
      </c>
      <c r="GO322">
        <v>20</v>
      </c>
      <c r="GP322">
        <v>2120</v>
      </c>
      <c r="GQ322">
        <v>2</v>
      </c>
      <c r="GR322">
        <v>25</v>
      </c>
      <c r="GS322">
        <v>260.10000000000002</v>
      </c>
      <c r="GT322">
        <v>260</v>
      </c>
      <c r="GU322">
        <v>3.0786099999999998</v>
      </c>
      <c r="GV322">
        <v>2.36816</v>
      </c>
      <c r="GW322">
        <v>1.9982899999999999</v>
      </c>
      <c r="GX322">
        <v>2.7282700000000002</v>
      </c>
      <c r="GY322">
        <v>2.0935100000000002</v>
      </c>
      <c r="GZ322">
        <v>2.4121100000000002</v>
      </c>
      <c r="HA322">
        <v>43.754300000000001</v>
      </c>
      <c r="HB322">
        <v>15.7606</v>
      </c>
      <c r="HC322">
        <v>18</v>
      </c>
      <c r="HD322">
        <v>428.15800000000002</v>
      </c>
      <c r="HE322">
        <v>581.78</v>
      </c>
      <c r="HF322">
        <v>21.143699999999999</v>
      </c>
      <c r="HG322">
        <v>27.9345</v>
      </c>
      <c r="HH322">
        <v>30.0001</v>
      </c>
      <c r="HI322">
        <v>27.879799999999999</v>
      </c>
      <c r="HJ322">
        <v>27.851700000000001</v>
      </c>
      <c r="HK322">
        <v>61.652000000000001</v>
      </c>
      <c r="HL322">
        <v>27.415800000000001</v>
      </c>
      <c r="HM322">
        <v>0</v>
      </c>
      <c r="HN322">
        <v>21.185099999999998</v>
      </c>
      <c r="HO322">
        <v>1240.96</v>
      </c>
      <c r="HP322">
        <v>19.348600000000001</v>
      </c>
      <c r="HQ322">
        <v>96.649900000000002</v>
      </c>
      <c r="HR322">
        <v>100.313</v>
      </c>
    </row>
    <row r="323" spans="1:226" x14ac:dyDescent="0.2">
      <c r="A323">
        <v>307</v>
      </c>
      <c r="B323">
        <v>1657227102</v>
      </c>
      <c r="C323">
        <v>3435.5</v>
      </c>
      <c r="D323" t="s">
        <v>975</v>
      </c>
      <c r="E323" t="s">
        <v>976</v>
      </c>
      <c r="F323">
        <v>5</v>
      </c>
      <c r="G323" t="s">
        <v>832</v>
      </c>
      <c r="H323" t="s">
        <v>354</v>
      </c>
      <c r="I323">
        <v>1657227099.5</v>
      </c>
      <c r="J323">
        <f t="shared" si="136"/>
        <v>3.5224104680654715E-3</v>
      </c>
      <c r="K323">
        <f t="shared" si="137"/>
        <v>3.5224104680654715</v>
      </c>
      <c r="L323">
        <f t="shared" si="138"/>
        <v>30.383563499209096</v>
      </c>
      <c r="M323">
        <f t="shared" si="139"/>
        <v>1164.34111111111</v>
      </c>
      <c r="N323">
        <f t="shared" si="140"/>
        <v>809.30072886912922</v>
      </c>
      <c r="O323">
        <f t="shared" si="141"/>
        <v>55.84744500848646</v>
      </c>
      <c r="P323">
        <f t="shared" si="142"/>
        <v>80.347729656391934</v>
      </c>
      <c r="Q323">
        <f t="shared" si="143"/>
        <v>0.1574884647268843</v>
      </c>
      <c r="R323">
        <f t="shared" si="144"/>
        <v>2.3273755730980636</v>
      </c>
      <c r="S323">
        <f t="shared" si="145"/>
        <v>0.15179852734154725</v>
      </c>
      <c r="T323">
        <f t="shared" si="146"/>
        <v>9.5368170865732765E-2</v>
      </c>
      <c r="U323">
        <f t="shared" si="147"/>
        <v>321.52220666666688</v>
      </c>
      <c r="V323">
        <f t="shared" si="148"/>
        <v>26.496477322121567</v>
      </c>
      <c r="W323">
        <f t="shared" si="149"/>
        <v>24.9203333333333</v>
      </c>
      <c r="X323">
        <f t="shared" si="150"/>
        <v>3.1646065260240244</v>
      </c>
      <c r="Y323">
        <f t="shared" si="151"/>
        <v>50.061923278029042</v>
      </c>
      <c r="Z323">
        <f t="shared" si="152"/>
        <v>1.6188307041247865</v>
      </c>
      <c r="AA323">
        <f t="shared" si="153"/>
        <v>3.233656635871303</v>
      </c>
      <c r="AB323">
        <f t="shared" si="154"/>
        <v>1.5457758218992379</v>
      </c>
      <c r="AC323">
        <f t="shared" si="155"/>
        <v>-155.33830164168728</v>
      </c>
      <c r="AD323">
        <f t="shared" si="156"/>
        <v>45.46182716761863</v>
      </c>
      <c r="AE323">
        <f t="shared" si="157"/>
        <v>4.1360353565964303</v>
      </c>
      <c r="AF323">
        <f t="shared" si="158"/>
        <v>215.78176754919465</v>
      </c>
      <c r="AG323">
        <f t="shared" si="159"/>
        <v>48.344485126691275</v>
      </c>
      <c r="AH323">
        <f t="shared" si="160"/>
        <v>3.5648876574222119</v>
      </c>
      <c r="AI323">
        <f t="shared" si="161"/>
        <v>30.383563499209096</v>
      </c>
      <c r="AJ323">
        <v>1248.86728836971</v>
      </c>
      <c r="AK323">
        <v>1199.09939393939</v>
      </c>
      <c r="AL323">
        <v>3.39042987080451</v>
      </c>
      <c r="AM323">
        <v>66.858535473145096</v>
      </c>
      <c r="AN323">
        <f t="shared" si="162"/>
        <v>3.5224104680654715</v>
      </c>
      <c r="AO323">
        <v>19.2849922103089</v>
      </c>
      <c r="AP323">
        <v>23.447560606060598</v>
      </c>
      <c r="AQ323">
        <v>-8.0695762555202093E-3</v>
      </c>
      <c r="AR323">
        <v>77.585442466858296</v>
      </c>
      <c r="AS323">
        <v>16</v>
      </c>
      <c r="AT323">
        <v>3</v>
      </c>
      <c r="AU323">
        <f t="shared" si="163"/>
        <v>1</v>
      </c>
      <c r="AV323">
        <f t="shared" si="164"/>
        <v>0</v>
      </c>
      <c r="AW323">
        <f t="shared" si="165"/>
        <v>36670.237245664735</v>
      </c>
      <c r="AX323">
        <f t="shared" si="166"/>
        <v>2000.0388888888899</v>
      </c>
      <c r="AY323">
        <f t="shared" si="167"/>
        <v>1681.2326666666675</v>
      </c>
      <c r="AZ323">
        <f t="shared" si="168"/>
        <v>0.8405999883335602</v>
      </c>
      <c r="BA323">
        <f t="shared" si="169"/>
        <v>0.16075797748377116</v>
      </c>
      <c r="BB323" s="1">
        <v>6</v>
      </c>
      <c r="BC323">
        <v>0.5</v>
      </c>
      <c r="BD323" t="s">
        <v>355</v>
      </c>
      <c r="BE323">
        <v>2</v>
      </c>
      <c r="BF323" t="b">
        <v>1</v>
      </c>
      <c r="BG323">
        <v>1657227099.5</v>
      </c>
      <c r="BH323">
        <v>1164.34111111111</v>
      </c>
      <c r="BI323">
        <v>1227.3355555555599</v>
      </c>
      <c r="BJ323">
        <v>23.458922222222199</v>
      </c>
      <c r="BK323">
        <v>19.281400000000001</v>
      </c>
      <c r="BL323">
        <v>1159.2933333333301</v>
      </c>
      <c r="BM323">
        <v>23.1347555555556</v>
      </c>
      <c r="BN323">
        <v>499.99866666666702</v>
      </c>
      <c r="BO323">
        <v>68.906977777777797</v>
      </c>
      <c r="BP323">
        <v>0.10005881111111101</v>
      </c>
      <c r="BQ323">
        <v>25.2826555555556</v>
      </c>
      <c r="BR323">
        <v>24.9203333333333</v>
      </c>
      <c r="BS323">
        <v>999.9</v>
      </c>
      <c r="BT323">
        <v>0</v>
      </c>
      <c r="BU323">
        <v>0</v>
      </c>
      <c r="BV323">
        <v>10006.9422222222</v>
      </c>
      <c r="BW323">
        <v>0</v>
      </c>
      <c r="BX323">
        <v>1763.8855555555599</v>
      </c>
      <c r="BY323">
        <v>-62.993377777777802</v>
      </c>
      <c r="BZ323">
        <v>1192.31111111111</v>
      </c>
      <c r="CA323">
        <v>1251.46444444444</v>
      </c>
      <c r="CB323">
        <v>4.1775355555555604</v>
      </c>
      <c r="CC323">
        <v>1227.3355555555599</v>
      </c>
      <c r="CD323">
        <v>19.281400000000001</v>
      </c>
      <c r="CE323">
        <v>1.6164855555555599</v>
      </c>
      <c r="CF323">
        <v>1.3286233333333299</v>
      </c>
      <c r="CG323">
        <v>14.1168444444444</v>
      </c>
      <c r="CH323">
        <v>11.1266</v>
      </c>
      <c r="CI323">
        <v>2000.0388888888899</v>
      </c>
      <c r="CJ323">
        <v>0.97999899999999995</v>
      </c>
      <c r="CK323">
        <v>2.0000799999999999E-2</v>
      </c>
      <c r="CL323">
        <v>0</v>
      </c>
      <c r="CM323">
        <v>2.3997777777777798</v>
      </c>
      <c r="CN323">
        <v>0</v>
      </c>
      <c r="CO323">
        <v>17124.344444444399</v>
      </c>
      <c r="CP323">
        <v>16705.766666666699</v>
      </c>
      <c r="CQ323">
        <v>48</v>
      </c>
      <c r="CR323">
        <v>51.041333333333299</v>
      </c>
      <c r="CS323">
        <v>49.311999999999998</v>
      </c>
      <c r="CT323">
        <v>48.375</v>
      </c>
      <c r="CU323">
        <v>47.125</v>
      </c>
      <c r="CV323">
        <v>1960.0388888888899</v>
      </c>
      <c r="CW323">
        <v>40</v>
      </c>
      <c r="CX323">
        <v>0</v>
      </c>
      <c r="CY323">
        <v>1651544164.4000001</v>
      </c>
      <c r="CZ323">
        <v>0</v>
      </c>
      <c r="DA323">
        <v>1657211497.5999999</v>
      </c>
      <c r="DB323" t="s">
        <v>356</v>
      </c>
      <c r="DC323">
        <v>1657211493.5999999</v>
      </c>
      <c r="DD323">
        <v>1657211497.5999999</v>
      </c>
      <c r="DE323">
        <v>1</v>
      </c>
      <c r="DF323">
        <v>1.526</v>
      </c>
      <c r="DG323">
        <v>4.4999999999999998E-2</v>
      </c>
      <c r="DH323">
        <v>2.6110000000000002</v>
      </c>
      <c r="DI323">
        <v>0.157</v>
      </c>
      <c r="DJ323">
        <v>420</v>
      </c>
      <c r="DK323">
        <v>20</v>
      </c>
      <c r="DL323">
        <v>0.57999999999999996</v>
      </c>
      <c r="DM323">
        <v>0.22</v>
      </c>
      <c r="DN323">
        <v>-62.3250951219512</v>
      </c>
      <c r="DO323">
        <v>-4.3030662020906503</v>
      </c>
      <c r="DP323">
        <v>0.435241123500481</v>
      </c>
      <c r="DQ323">
        <v>0</v>
      </c>
      <c r="DR323">
        <v>4.2326636585365902</v>
      </c>
      <c r="DS323">
        <v>-0.406062857142857</v>
      </c>
      <c r="DT323">
        <v>4.02243247457214E-2</v>
      </c>
      <c r="DU323">
        <v>0</v>
      </c>
      <c r="DV323">
        <v>0</v>
      </c>
      <c r="DW323">
        <v>2</v>
      </c>
      <c r="DX323" t="s">
        <v>365</v>
      </c>
      <c r="DY323">
        <v>2.85677</v>
      </c>
      <c r="DZ323">
        <v>2.7166199999999998</v>
      </c>
      <c r="EA323">
        <v>0.142092</v>
      </c>
      <c r="EB323">
        <v>0.146874</v>
      </c>
      <c r="EC323">
        <v>7.7543799999999996E-2</v>
      </c>
      <c r="ED323">
        <v>6.7535700000000004E-2</v>
      </c>
      <c r="EE323">
        <v>24197</v>
      </c>
      <c r="EF323">
        <v>20943.8</v>
      </c>
      <c r="EG323">
        <v>25254.7</v>
      </c>
      <c r="EH323">
        <v>23912.9</v>
      </c>
      <c r="EI323">
        <v>39785.699999999997</v>
      </c>
      <c r="EJ323">
        <v>36923.800000000003</v>
      </c>
      <c r="EK323">
        <v>45671.6</v>
      </c>
      <c r="EL323">
        <v>42672.4</v>
      </c>
      <c r="EM323">
        <v>1.7850999999999999</v>
      </c>
      <c r="EN323">
        <v>2.0356000000000001</v>
      </c>
      <c r="EO323">
        <v>5.9053300000000003E-2</v>
      </c>
      <c r="EP323">
        <v>0</v>
      </c>
      <c r="EQ323">
        <v>23.9451</v>
      </c>
      <c r="ER323">
        <v>999.9</v>
      </c>
      <c r="ES323">
        <v>25.809000000000001</v>
      </c>
      <c r="ET323">
        <v>39.326999999999998</v>
      </c>
      <c r="EU323">
        <v>26.7865</v>
      </c>
      <c r="EV323">
        <v>51.251800000000003</v>
      </c>
      <c r="EW323">
        <v>38.293300000000002</v>
      </c>
      <c r="EX323">
        <v>2</v>
      </c>
      <c r="EY323">
        <v>3.1567600000000001E-2</v>
      </c>
      <c r="EZ323">
        <v>2.8763299999999998</v>
      </c>
      <c r="FA323">
        <v>20.222300000000001</v>
      </c>
      <c r="FB323">
        <v>5.23271</v>
      </c>
      <c r="FC323">
        <v>11.992000000000001</v>
      </c>
      <c r="FD323">
        <v>4.9564500000000002</v>
      </c>
      <c r="FE323">
        <v>3.3039800000000001</v>
      </c>
      <c r="FF323">
        <v>9999</v>
      </c>
      <c r="FG323">
        <v>326.3</v>
      </c>
      <c r="FH323">
        <v>9999</v>
      </c>
      <c r="FI323">
        <v>4933</v>
      </c>
      <c r="FJ323">
        <v>1.86829</v>
      </c>
      <c r="FK323">
        <v>1.8640099999999999</v>
      </c>
      <c r="FL323">
        <v>1.87148</v>
      </c>
      <c r="FM323">
        <v>1.8626400000000001</v>
      </c>
      <c r="FN323">
        <v>1.86192</v>
      </c>
      <c r="FO323">
        <v>1.86829</v>
      </c>
      <c r="FP323">
        <v>1.8585199999999999</v>
      </c>
      <c r="FQ323">
        <v>1.8646499999999999</v>
      </c>
      <c r="FR323">
        <v>5</v>
      </c>
      <c r="FS323">
        <v>0</v>
      </c>
      <c r="FT323">
        <v>0</v>
      </c>
      <c r="FU323">
        <v>0</v>
      </c>
      <c r="FV323" t="s">
        <v>358</v>
      </c>
      <c r="FW323" t="s">
        <v>359</v>
      </c>
      <c r="FX323" t="s">
        <v>360</v>
      </c>
      <c r="FY323" t="s">
        <v>360</v>
      </c>
      <c r="FZ323" t="s">
        <v>360</v>
      </c>
      <c r="GA323" t="s">
        <v>360</v>
      </c>
      <c r="GB323">
        <v>0</v>
      </c>
      <c r="GC323">
        <v>100</v>
      </c>
      <c r="GD323">
        <v>100</v>
      </c>
      <c r="GE323">
        <v>5.07</v>
      </c>
      <c r="GF323">
        <v>0.32379999999999998</v>
      </c>
      <c r="GG323">
        <v>1.64354498451179</v>
      </c>
      <c r="GH323">
        <v>4.8697645535604704E-3</v>
      </c>
      <c r="GI323">
        <v>-2.9716501002383001E-6</v>
      </c>
      <c r="GJ323">
        <v>1.12513468715282E-9</v>
      </c>
      <c r="GK323">
        <v>-5.6040547963591501E-2</v>
      </c>
      <c r="GL323">
        <v>-3.4440246100026599E-2</v>
      </c>
      <c r="GM323">
        <v>3.75033726110429E-3</v>
      </c>
      <c r="GN323">
        <v>-6.7053370517907205E-5</v>
      </c>
      <c r="GO323">
        <v>20</v>
      </c>
      <c r="GP323">
        <v>2120</v>
      </c>
      <c r="GQ323">
        <v>2</v>
      </c>
      <c r="GR323">
        <v>25</v>
      </c>
      <c r="GS323">
        <v>260.10000000000002</v>
      </c>
      <c r="GT323">
        <v>260.10000000000002</v>
      </c>
      <c r="GU323">
        <v>3.1091299999999999</v>
      </c>
      <c r="GV323">
        <v>2.3730500000000001</v>
      </c>
      <c r="GW323">
        <v>1.9982899999999999</v>
      </c>
      <c r="GX323">
        <v>2.7294900000000002</v>
      </c>
      <c r="GY323">
        <v>2.0947300000000002</v>
      </c>
      <c r="GZ323">
        <v>2.3901400000000002</v>
      </c>
      <c r="HA323">
        <v>43.754300000000001</v>
      </c>
      <c r="HB323">
        <v>15.751899999999999</v>
      </c>
      <c r="HC323">
        <v>18</v>
      </c>
      <c r="HD323">
        <v>428.38900000000001</v>
      </c>
      <c r="HE323">
        <v>581.57799999999997</v>
      </c>
      <c r="HF323">
        <v>21.188099999999999</v>
      </c>
      <c r="HG323">
        <v>27.9345</v>
      </c>
      <c r="HH323">
        <v>30</v>
      </c>
      <c r="HI323">
        <v>27.878299999999999</v>
      </c>
      <c r="HJ323">
        <v>27.8504</v>
      </c>
      <c r="HK323">
        <v>62.261699999999998</v>
      </c>
      <c r="HL323">
        <v>27.415800000000001</v>
      </c>
      <c r="HM323">
        <v>0</v>
      </c>
      <c r="HN323">
        <v>21.240300000000001</v>
      </c>
      <c r="HO323">
        <v>1254.52</v>
      </c>
      <c r="HP323">
        <v>19.3767</v>
      </c>
      <c r="HQ323">
        <v>96.650099999999995</v>
      </c>
      <c r="HR323">
        <v>100.313</v>
      </c>
    </row>
    <row r="324" spans="1:226" x14ac:dyDescent="0.2">
      <c r="A324">
        <v>308</v>
      </c>
      <c r="B324">
        <v>1657227107</v>
      </c>
      <c r="C324">
        <v>3440.5</v>
      </c>
      <c r="D324" t="s">
        <v>977</v>
      </c>
      <c r="E324" t="s">
        <v>978</v>
      </c>
      <c r="F324">
        <v>5</v>
      </c>
      <c r="G324" t="s">
        <v>832</v>
      </c>
      <c r="H324" t="s">
        <v>354</v>
      </c>
      <c r="I324">
        <v>1657227104.2</v>
      </c>
      <c r="J324">
        <f t="shared" si="136"/>
        <v>3.5209385828525379E-3</v>
      </c>
      <c r="K324">
        <f t="shared" si="137"/>
        <v>3.5209385828525379</v>
      </c>
      <c r="L324">
        <f t="shared" si="138"/>
        <v>30.612298880619669</v>
      </c>
      <c r="M324">
        <f t="shared" si="139"/>
        <v>1179.971</v>
      </c>
      <c r="N324">
        <f t="shared" si="140"/>
        <v>822.19396890683481</v>
      </c>
      <c r="O324">
        <f t="shared" si="141"/>
        <v>56.734710106048325</v>
      </c>
      <c r="P324">
        <f t="shared" si="142"/>
        <v>81.422772667078164</v>
      </c>
      <c r="Q324">
        <f t="shared" si="143"/>
        <v>0.15757266102491169</v>
      </c>
      <c r="R324">
        <f t="shared" si="144"/>
        <v>2.3248152264275923</v>
      </c>
      <c r="S324">
        <f t="shared" si="145"/>
        <v>0.15187072772058011</v>
      </c>
      <c r="T324">
        <f t="shared" si="146"/>
        <v>9.5414310752274911E-2</v>
      </c>
      <c r="U324">
        <f t="shared" si="147"/>
        <v>321.51951119999995</v>
      </c>
      <c r="V324">
        <f t="shared" si="148"/>
        <v>26.506533095860913</v>
      </c>
      <c r="W324">
        <f t="shared" si="149"/>
        <v>24.903269999999999</v>
      </c>
      <c r="X324">
        <f t="shared" si="150"/>
        <v>3.1613866734001572</v>
      </c>
      <c r="Y324">
        <f t="shared" si="151"/>
        <v>49.980439792755483</v>
      </c>
      <c r="Z324">
        <f t="shared" si="152"/>
        <v>1.6170021618561952</v>
      </c>
      <c r="AA324">
        <f t="shared" si="153"/>
        <v>3.2352699747363465</v>
      </c>
      <c r="AB324">
        <f t="shared" si="154"/>
        <v>1.5443845115439621</v>
      </c>
      <c r="AC324">
        <f t="shared" si="155"/>
        <v>-155.27339150379692</v>
      </c>
      <c r="AD324">
        <f t="shared" si="156"/>
        <v>48.601322982167694</v>
      </c>
      <c r="AE324">
        <f t="shared" si="157"/>
        <v>4.4263376035298609</v>
      </c>
      <c r="AF324">
        <f t="shared" si="158"/>
        <v>219.2737802819006</v>
      </c>
      <c r="AG324">
        <f t="shared" si="159"/>
        <v>48.161535503088636</v>
      </c>
      <c r="AH324">
        <f t="shared" si="160"/>
        <v>3.5543603570861562</v>
      </c>
      <c r="AI324">
        <f t="shared" si="161"/>
        <v>30.612298880619669</v>
      </c>
      <c r="AJ324">
        <v>1265.83984987298</v>
      </c>
      <c r="AK324">
        <v>1215.9459393939401</v>
      </c>
      <c r="AL324">
        <v>3.3491228536936299</v>
      </c>
      <c r="AM324">
        <v>66.858535473145096</v>
      </c>
      <c r="AN324">
        <f t="shared" si="162"/>
        <v>3.5209385828525379</v>
      </c>
      <c r="AO324">
        <v>19.270492647578202</v>
      </c>
      <c r="AP324">
        <v>23.418447272727299</v>
      </c>
      <c r="AQ324">
        <v>-5.0330521376157596E-3</v>
      </c>
      <c r="AR324">
        <v>77.585442466858296</v>
      </c>
      <c r="AS324">
        <v>16</v>
      </c>
      <c r="AT324">
        <v>3</v>
      </c>
      <c r="AU324">
        <f t="shared" si="163"/>
        <v>1</v>
      </c>
      <c r="AV324">
        <f t="shared" si="164"/>
        <v>0</v>
      </c>
      <c r="AW324">
        <f t="shared" si="165"/>
        <v>36607.709825810372</v>
      </c>
      <c r="AX324">
        <f t="shared" si="166"/>
        <v>2000.0219999999999</v>
      </c>
      <c r="AY324">
        <f t="shared" si="167"/>
        <v>1681.2184799999998</v>
      </c>
      <c r="AZ324">
        <f t="shared" si="168"/>
        <v>0.84059999340007252</v>
      </c>
      <c r="BA324">
        <f t="shared" si="169"/>
        <v>0.16075798726214011</v>
      </c>
      <c r="BB324" s="1">
        <v>6</v>
      </c>
      <c r="BC324">
        <v>0.5</v>
      </c>
      <c r="BD324" t="s">
        <v>355</v>
      </c>
      <c r="BE324">
        <v>2</v>
      </c>
      <c r="BF324" t="b">
        <v>1</v>
      </c>
      <c r="BG324">
        <v>1657227104.2</v>
      </c>
      <c r="BH324">
        <v>1179.971</v>
      </c>
      <c r="BI324">
        <v>1242.799</v>
      </c>
      <c r="BJ324">
        <v>23.433440000000001</v>
      </c>
      <c r="BK324">
        <v>19.268070000000002</v>
      </c>
      <c r="BL324">
        <v>1174.884</v>
      </c>
      <c r="BM324">
        <v>23.110050000000001</v>
      </c>
      <c r="BN324">
        <v>499.9896</v>
      </c>
      <c r="BO324">
        <v>68.904139999999998</v>
      </c>
      <c r="BP324">
        <v>9.9905579999999994E-2</v>
      </c>
      <c r="BQ324">
        <v>25.291039999999999</v>
      </c>
      <c r="BR324">
        <v>24.903269999999999</v>
      </c>
      <c r="BS324">
        <v>999.9</v>
      </c>
      <c r="BT324">
        <v>0</v>
      </c>
      <c r="BU324">
        <v>0</v>
      </c>
      <c r="BV324">
        <v>9989.875</v>
      </c>
      <c r="BW324">
        <v>0</v>
      </c>
      <c r="BX324">
        <v>1765.9280000000001</v>
      </c>
      <c r="BY324">
        <v>-62.828249999999997</v>
      </c>
      <c r="BZ324">
        <v>1208.287</v>
      </c>
      <c r="CA324">
        <v>1267.2159999999999</v>
      </c>
      <c r="CB324">
        <v>4.1653789999999997</v>
      </c>
      <c r="CC324">
        <v>1242.799</v>
      </c>
      <c r="CD324">
        <v>19.268070000000002</v>
      </c>
      <c r="CE324">
        <v>1.61466</v>
      </c>
      <c r="CF324">
        <v>1.3276509999999999</v>
      </c>
      <c r="CG324">
        <v>14.09944</v>
      </c>
      <c r="CH324">
        <v>11.11556</v>
      </c>
      <c r="CI324">
        <v>2000.0219999999999</v>
      </c>
      <c r="CJ324">
        <v>0.97999899999999995</v>
      </c>
      <c r="CK324">
        <v>2.0000799999999999E-2</v>
      </c>
      <c r="CL324">
        <v>0</v>
      </c>
      <c r="CM324">
        <v>2.4531100000000001</v>
      </c>
      <c r="CN324">
        <v>0</v>
      </c>
      <c r="CO324">
        <v>17115.04</v>
      </c>
      <c r="CP324">
        <v>16705.580000000002</v>
      </c>
      <c r="CQ324">
        <v>48</v>
      </c>
      <c r="CR324">
        <v>51.037199999999999</v>
      </c>
      <c r="CS324">
        <v>49.311999999999998</v>
      </c>
      <c r="CT324">
        <v>48.375</v>
      </c>
      <c r="CU324">
        <v>47.125</v>
      </c>
      <c r="CV324">
        <v>1960.0219999999999</v>
      </c>
      <c r="CW324">
        <v>40</v>
      </c>
      <c r="CX324">
        <v>0</v>
      </c>
      <c r="CY324">
        <v>1651544169.2</v>
      </c>
      <c r="CZ324">
        <v>0</v>
      </c>
      <c r="DA324">
        <v>1657211497.5999999</v>
      </c>
      <c r="DB324" t="s">
        <v>356</v>
      </c>
      <c r="DC324">
        <v>1657211493.5999999</v>
      </c>
      <c r="DD324">
        <v>1657211497.5999999</v>
      </c>
      <c r="DE324">
        <v>1</v>
      </c>
      <c r="DF324">
        <v>1.526</v>
      </c>
      <c r="DG324">
        <v>4.4999999999999998E-2</v>
      </c>
      <c r="DH324">
        <v>2.6110000000000002</v>
      </c>
      <c r="DI324">
        <v>0.157</v>
      </c>
      <c r="DJ324">
        <v>420</v>
      </c>
      <c r="DK324">
        <v>20</v>
      </c>
      <c r="DL324">
        <v>0.57999999999999996</v>
      </c>
      <c r="DM324">
        <v>0.22</v>
      </c>
      <c r="DN324">
        <v>-62.611312195121897</v>
      </c>
      <c r="DO324">
        <v>-3.2277135888500501</v>
      </c>
      <c r="DP324">
        <v>0.35948444058402701</v>
      </c>
      <c r="DQ324">
        <v>0</v>
      </c>
      <c r="DR324">
        <v>4.2035243902439001</v>
      </c>
      <c r="DS324">
        <v>-0.31312390243902399</v>
      </c>
      <c r="DT324">
        <v>3.1385575143164403E-2</v>
      </c>
      <c r="DU324">
        <v>0</v>
      </c>
      <c r="DV324">
        <v>0</v>
      </c>
      <c r="DW324">
        <v>2</v>
      </c>
      <c r="DX324" t="s">
        <v>365</v>
      </c>
      <c r="DY324">
        <v>2.8562500000000002</v>
      </c>
      <c r="DZ324">
        <v>2.71645</v>
      </c>
      <c r="EA324">
        <v>0.14333699999999999</v>
      </c>
      <c r="EB324">
        <v>0.14804600000000001</v>
      </c>
      <c r="EC324">
        <v>7.7467999999999995E-2</v>
      </c>
      <c r="ED324">
        <v>6.7508799999999994E-2</v>
      </c>
      <c r="EE324">
        <v>24161.8</v>
      </c>
      <c r="EF324">
        <v>20914.900000000001</v>
      </c>
      <c r="EG324">
        <v>25254.6</v>
      </c>
      <c r="EH324">
        <v>23912.7</v>
      </c>
      <c r="EI324">
        <v>39788.800000000003</v>
      </c>
      <c r="EJ324">
        <v>36924.400000000001</v>
      </c>
      <c r="EK324">
        <v>45671.3</v>
      </c>
      <c r="EL324">
        <v>42671.9</v>
      </c>
      <c r="EM324">
        <v>1.7845</v>
      </c>
      <c r="EN324">
        <v>2.03627</v>
      </c>
      <c r="EO324">
        <v>5.9351300000000003E-2</v>
      </c>
      <c r="EP324">
        <v>0</v>
      </c>
      <c r="EQ324">
        <v>23.926600000000001</v>
      </c>
      <c r="ER324">
        <v>999.9</v>
      </c>
      <c r="ES324">
        <v>25.777999999999999</v>
      </c>
      <c r="ET324">
        <v>39.326999999999998</v>
      </c>
      <c r="EU324">
        <v>26.7515</v>
      </c>
      <c r="EV324">
        <v>51.201799999999999</v>
      </c>
      <c r="EW324">
        <v>38.353400000000001</v>
      </c>
      <c r="EX324">
        <v>2</v>
      </c>
      <c r="EY324">
        <v>3.1267799999999998E-2</v>
      </c>
      <c r="EZ324">
        <v>2.7730600000000001</v>
      </c>
      <c r="FA324">
        <v>20.224</v>
      </c>
      <c r="FB324">
        <v>5.2322600000000001</v>
      </c>
      <c r="FC324">
        <v>11.992000000000001</v>
      </c>
      <c r="FD324">
        <v>4.9565000000000001</v>
      </c>
      <c r="FE324">
        <v>3.3039499999999999</v>
      </c>
      <c r="FF324">
        <v>9999</v>
      </c>
      <c r="FG324">
        <v>326.3</v>
      </c>
      <c r="FH324">
        <v>9999</v>
      </c>
      <c r="FI324">
        <v>4933</v>
      </c>
      <c r="FJ324">
        <v>1.86829</v>
      </c>
      <c r="FK324">
        <v>1.8640099999999999</v>
      </c>
      <c r="FL324">
        <v>1.8714900000000001</v>
      </c>
      <c r="FM324">
        <v>1.8626400000000001</v>
      </c>
      <c r="FN324">
        <v>1.86191</v>
      </c>
      <c r="FO324">
        <v>1.86829</v>
      </c>
      <c r="FP324">
        <v>1.8585199999999999</v>
      </c>
      <c r="FQ324">
        <v>1.8646799999999999</v>
      </c>
      <c r="FR324">
        <v>5</v>
      </c>
      <c r="FS324">
        <v>0</v>
      </c>
      <c r="FT324">
        <v>0</v>
      </c>
      <c r="FU324">
        <v>0</v>
      </c>
      <c r="FV324" t="s">
        <v>358</v>
      </c>
      <c r="FW324" t="s">
        <v>359</v>
      </c>
      <c r="FX324" t="s">
        <v>360</v>
      </c>
      <c r="FY324" t="s">
        <v>360</v>
      </c>
      <c r="FZ324" t="s">
        <v>360</v>
      </c>
      <c r="GA324" t="s">
        <v>360</v>
      </c>
      <c r="GB324">
        <v>0</v>
      </c>
      <c r="GC324">
        <v>100</v>
      </c>
      <c r="GD324">
        <v>100</v>
      </c>
      <c r="GE324">
        <v>5.1100000000000003</v>
      </c>
      <c r="GF324">
        <v>0.32279999999999998</v>
      </c>
      <c r="GG324">
        <v>1.64354498451179</v>
      </c>
      <c r="GH324">
        <v>4.8697645535604704E-3</v>
      </c>
      <c r="GI324">
        <v>-2.9716501002383001E-6</v>
      </c>
      <c r="GJ324">
        <v>1.12513468715282E-9</v>
      </c>
      <c r="GK324">
        <v>-5.6040547963591501E-2</v>
      </c>
      <c r="GL324">
        <v>-3.4440246100026599E-2</v>
      </c>
      <c r="GM324">
        <v>3.75033726110429E-3</v>
      </c>
      <c r="GN324">
        <v>-6.7053370517907205E-5</v>
      </c>
      <c r="GO324">
        <v>20</v>
      </c>
      <c r="GP324">
        <v>2120</v>
      </c>
      <c r="GQ324">
        <v>2</v>
      </c>
      <c r="GR324">
        <v>25</v>
      </c>
      <c r="GS324">
        <v>260.2</v>
      </c>
      <c r="GT324">
        <v>260.2</v>
      </c>
      <c r="GU324">
        <v>3.14209</v>
      </c>
      <c r="GV324">
        <v>2.3779300000000001</v>
      </c>
      <c r="GW324">
        <v>1.9982899999999999</v>
      </c>
      <c r="GX324">
        <v>2.7294900000000002</v>
      </c>
      <c r="GY324">
        <v>2.0935100000000002</v>
      </c>
      <c r="GZ324">
        <v>2.4182100000000002</v>
      </c>
      <c r="HA324">
        <v>43.781700000000001</v>
      </c>
      <c r="HB324">
        <v>15.769399999999999</v>
      </c>
      <c r="HC324">
        <v>18</v>
      </c>
      <c r="HD324">
        <v>428.03800000000001</v>
      </c>
      <c r="HE324">
        <v>582.07600000000002</v>
      </c>
      <c r="HF324">
        <v>21.2407</v>
      </c>
      <c r="HG324">
        <v>27.932200000000002</v>
      </c>
      <c r="HH324">
        <v>30</v>
      </c>
      <c r="HI324">
        <v>27.876799999999999</v>
      </c>
      <c r="HJ324">
        <v>27.849299999999999</v>
      </c>
      <c r="HK324">
        <v>62.921199999999999</v>
      </c>
      <c r="HL324">
        <v>27.129100000000001</v>
      </c>
      <c r="HM324">
        <v>0</v>
      </c>
      <c r="HN324">
        <v>21.306899999999999</v>
      </c>
      <c r="HO324">
        <v>1274.8800000000001</v>
      </c>
      <c r="HP324">
        <v>19.415500000000002</v>
      </c>
      <c r="HQ324">
        <v>96.649500000000003</v>
      </c>
      <c r="HR324">
        <v>100.312</v>
      </c>
    </row>
    <row r="325" spans="1:226" x14ac:dyDescent="0.2">
      <c r="A325">
        <v>309</v>
      </c>
      <c r="B325">
        <v>1657227112</v>
      </c>
      <c r="C325">
        <v>3445.5</v>
      </c>
      <c r="D325" t="s">
        <v>979</v>
      </c>
      <c r="E325" t="s">
        <v>980</v>
      </c>
      <c r="F325">
        <v>5</v>
      </c>
      <c r="G325" t="s">
        <v>832</v>
      </c>
      <c r="H325" t="s">
        <v>354</v>
      </c>
      <c r="I325">
        <v>1657227109.5</v>
      </c>
      <c r="J325">
        <f t="shared" si="136"/>
        <v>3.4951022332446119E-3</v>
      </c>
      <c r="K325">
        <f t="shared" si="137"/>
        <v>3.4951022332446118</v>
      </c>
      <c r="L325">
        <f t="shared" si="138"/>
        <v>30.73742047355849</v>
      </c>
      <c r="M325">
        <f t="shared" si="139"/>
        <v>1197.0166666666701</v>
      </c>
      <c r="N325">
        <f t="shared" si="140"/>
        <v>834.56848390811933</v>
      </c>
      <c r="O325">
        <f t="shared" si="141"/>
        <v>57.589105604550355</v>
      </c>
      <c r="P325">
        <f t="shared" si="142"/>
        <v>82.599715369389671</v>
      </c>
      <c r="Q325">
        <f t="shared" si="143"/>
        <v>0.15618075340991494</v>
      </c>
      <c r="R325">
        <f t="shared" si="144"/>
        <v>2.3271192461769665</v>
      </c>
      <c r="S325">
        <f t="shared" si="145"/>
        <v>0.15058251745400422</v>
      </c>
      <c r="T325">
        <f t="shared" si="146"/>
        <v>9.4600334621624926E-2</v>
      </c>
      <c r="U325">
        <f t="shared" si="147"/>
        <v>321.52025600000059</v>
      </c>
      <c r="V325">
        <f t="shared" si="148"/>
        <v>26.50378439753835</v>
      </c>
      <c r="W325">
        <f t="shared" si="149"/>
        <v>24.901222222222199</v>
      </c>
      <c r="X325">
        <f t="shared" si="150"/>
        <v>3.1610004500184914</v>
      </c>
      <c r="Y325">
        <f t="shared" si="151"/>
        <v>49.941697571871593</v>
      </c>
      <c r="Z325">
        <f t="shared" si="152"/>
        <v>1.6147893006042633</v>
      </c>
      <c r="AA325">
        <f t="shared" si="153"/>
        <v>3.2333488429791637</v>
      </c>
      <c r="AB325">
        <f t="shared" si="154"/>
        <v>1.5462111494142281</v>
      </c>
      <c r="AC325">
        <f t="shared" si="155"/>
        <v>-154.1340084860874</v>
      </c>
      <c r="AD325">
        <f t="shared" si="156"/>
        <v>47.653758121834422</v>
      </c>
      <c r="AE325">
        <f t="shared" si="157"/>
        <v>4.3354791420612413</v>
      </c>
      <c r="AF325">
        <f t="shared" si="158"/>
        <v>219.37548477780882</v>
      </c>
      <c r="AG325">
        <f t="shared" si="159"/>
        <v>48.66539152699243</v>
      </c>
      <c r="AH325">
        <f t="shared" si="160"/>
        <v>3.5155288504099897</v>
      </c>
      <c r="AI325">
        <f t="shared" si="161"/>
        <v>30.73742047355849</v>
      </c>
      <c r="AJ325">
        <v>1282.4209951855801</v>
      </c>
      <c r="AK325">
        <v>1232.4489090909101</v>
      </c>
      <c r="AL325">
        <v>3.3292947501519001</v>
      </c>
      <c r="AM325">
        <v>66.858535473145096</v>
      </c>
      <c r="AN325">
        <f t="shared" si="162"/>
        <v>3.4951022332446118</v>
      </c>
      <c r="AO325">
        <v>19.269103568182</v>
      </c>
      <c r="AP325">
        <v>23.393856363636399</v>
      </c>
      <c r="AQ325">
        <v>-6.6947463397374297E-3</v>
      </c>
      <c r="AR325">
        <v>77.585442466858296</v>
      </c>
      <c r="AS325">
        <v>16</v>
      </c>
      <c r="AT325">
        <v>3</v>
      </c>
      <c r="AU325">
        <f t="shared" si="163"/>
        <v>1</v>
      </c>
      <c r="AV325">
        <f t="shared" si="164"/>
        <v>0</v>
      </c>
      <c r="AW325">
        <f t="shared" si="165"/>
        <v>36664.228908864396</v>
      </c>
      <c r="AX325">
        <f t="shared" si="166"/>
        <v>2000.0266666666701</v>
      </c>
      <c r="AY325">
        <f t="shared" si="167"/>
        <v>1681.2224000000028</v>
      </c>
      <c r="AZ325">
        <f t="shared" si="168"/>
        <v>0.84059999200010671</v>
      </c>
      <c r="BA325">
        <f t="shared" si="169"/>
        <v>0.16075798456020587</v>
      </c>
      <c r="BB325" s="1">
        <v>6</v>
      </c>
      <c r="BC325">
        <v>0.5</v>
      </c>
      <c r="BD325" t="s">
        <v>355</v>
      </c>
      <c r="BE325">
        <v>2</v>
      </c>
      <c r="BF325" t="b">
        <v>1</v>
      </c>
      <c r="BG325">
        <v>1657227109.5</v>
      </c>
      <c r="BH325">
        <v>1197.0166666666701</v>
      </c>
      <c r="BI325">
        <v>1260.46333333333</v>
      </c>
      <c r="BJ325">
        <v>23.4011666666667</v>
      </c>
      <c r="BK325">
        <v>19.281355555555599</v>
      </c>
      <c r="BL325">
        <v>1191.8855555555599</v>
      </c>
      <c r="BM325">
        <v>23.0787444444444</v>
      </c>
      <c r="BN325">
        <v>500.01244444444399</v>
      </c>
      <c r="BO325">
        <v>68.904511111111105</v>
      </c>
      <c r="BP325">
        <v>0.100138255555556</v>
      </c>
      <c r="BQ325">
        <v>25.2810555555556</v>
      </c>
      <c r="BR325">
        <v>24.901222222222199</v>
      </c>
      <c r="BS325">
        <v>999.9</v>
      </c>
      <c r="BT325">
        <v>0</v>
      </c>
      <c r="BU325">
        <v>0</v>
      </c>
      <c r="BV325">
        <v>10005.549999999999</v>
      </c>
      <c r="BW325">
        <v>0</v>
      </c>
      <c r="BX325">
        <v>1763.31222222222</v>
      </c>
      <c r="BY325">
        <v>-63.445677777777803</v>
      </c>
      <c r="BZ325">
        <v>1225.69888888889</v>
      </c>
      <c r="CA325">
        <v>1285.2433333333299</v>
      </c>
      <c r="CB325">
        <v>4.1197955555555597</v>
      </c>
      <c r="CC325">
        <v>1260.46333333333</v>
      </c>
      <c r="CD325">
        <v>19.281355555555599</v>
      </c>
      <c r="CE325">
        <v>1.6124444444444399</v>
      </c>
      <c r="CF325">
        <v>1.3285733333333301</v>
      </c>
      <c r="CG325">
        <v>14.0782666666667</v>
      </c>
      <c r="CH325">
        <v>11.1260444444444</v>
      </c>
      <c r="CI325">
        <v>2000.0266666666701</v>
      </c>
      <c r="CJ325">
        <v>0.97999899999999995</v>
      </c>
      <c r="CK325">
        <v>2.0000799999999999E-2</v>
      </c>
      <c r="CL325">
        <v>0</v>
      </c>
      <c r="CM325">
        <v>2.41021111111111</v>
      </c>
      <c r="CN325">
        <v>0</v>
      </c>
      <c r="CO325">
        <v>17098.244444444401</v>
      </c>
      <c r="CP325">
        <v>16705.611111111099</v>
      </c>
      <c r="CQ325">
        <v>48</v>
      </c>
      <c r="CR325">
        <v>51</v>
      </c>
      <c r="CS325">
        <v>49.311999999999998</v>
      </c>
      <c r="CT325">
        <v>48.375</v>
      </c>
      <c r="CU325">
        <v>47.125</v>
      </c>
      <c r="CV325">
        <v>1960.0266666666701</v>
      </c>
      <c r="CW325">
        <v>40</v>
      </c>
      <c r="CX325">
        <v>0</v>
      </c>
      <c r="CY325">
        <v>1651544174</v>
      </c>
      <c r="CZ325">
        <v>0</v>
      </c>
      <c r="DA325">
        <v>1657211497.5999999</v>
      </c>
      <c r="DB325" t="s">
        <v>356</v>
      </c>
      <c r="DC325">
        <v>1657211493.5999999</v>
      </c>
      <c r="DD325">
        <v>1657211497.5999999</v>
      </c>
      <c r="DE325">
        <v>1</v>
      </c>
      <c r="DF325">
        <v>1.526</v>
      </c>
      <c r="DG325">
        <v>4.4999999999999998E-2</v>
      </c>
      <c r="DH325">
        <v>2.6110000000000002</v>
      </c>
      <c r="DI325">
        <v>0.157</v>
      </c>
      <c r="DJ325">
        <v>420</v>
      </c>
      <c r="DK325">
        <v>20</v>
      </c>
      <c r="DL325">
        <v>0.57999999999999996</v>
      </c>
      <c r="DM325">
        <v>0.22</v>
      </c>
      <c r="DN325">
        <v>-62.833100000000002</v>
      </c>
      <c r="DO325">
        <v>-2.3761714285714901</v>
      </c>
      <c r="DP325">
        <v>0.36067891673288799</v>
      </c>
      <c r="DQ325">
        <v>0</v>
      </c>
      <c r="DR325">
        <v>4.17597731707317</v>
      </c>
      <c r="DS325">
        <v>-0.30032655052265</v>
      </c>
      <c r="DT325">
        <v>3.04416952529761E-2</v>
      </c>
      <c r="DU325">
        <v>0</v>
      </c>
      <c r="DV325">
        <v>0</v>
      </c>
      <c r="DW325">
        <v>2</v>
      </c>
      <c r="DX325" t="s">
        <v>365</v>
      </c>
      <c r="DY325">
        <v>2.8566799999999999</v>
      </c>
      <c r="DZ325">
        <v>2.71638</v>
      </c>
      <c r="EA325">
        <v>0.14457</v>
      </c>
      <c r="EB325">
        <v>0.14935499999999999</v>
      </c>
      <c r="EC325">
        <v>7.7419600000000005E-2</v>
      </c>
      <c r="ED325">
        <v>6.7619200000000004E-2</v>
      </c>
      <c r="EE325">
        <v>24126.7</v>
      </c>
      <c r="EF325">
        <v>20882.900000000001</v>
      </c>
      <c r="EG325">
        <v>25254.3</v>
      </c>
      <c r="EH325">
        <v>23912.9</v>
      </c>
      <c r="EI325">
        <v>39790.5</v>
      </c>
      <c r="EJ325">
        <v>36919.9</v>
      </c>
      <c r="EK325">
        <v>45670.8</v>
      </c>
      <c r="EL325">
        <v>42671.8</v>
      </c>
      <c r="EM325">
        <v>1.7848200000000001</v>
      </c>
      <c r="EN325">
        <v>2.0358700000000001</v>
      </c>
      <c r="EO325">
        <v>6.0178299999999997E-2</v>
      </c>
      <c r="EP325">
        <v>0</v>
      </c>
      <c r="EQ325">
        <v>23.9068</v>
      </c>
      <c r="ER325">
        <v>999.9</v>
      </c>
      <c r="ES325">
        <v>25.728999999999999</v>
      </c>
      <c r="ET325">
        <v>39.347000000000001</v>
      </c>
      <c r="EU325">
        <v>26.730699999999999</v>
      </c>
      <c r="EV325">
        <v>50.821800000000003</v>
      </c>
      <c r="EW325">
        <v>38.349400000000003</v>
      </c>
      <c r="EX325">
        <v>2</v>
      </c>
      <c r="EY325">
        <v>3.11103E-2</v>
      </c>
      <c r="EZ325">
        <v>2.6659299999999999</v>
      </c>
      <c r="FA325">
        <v>20.2258</v>
      </c>
      <c r="FB325">
        <v>5.23346</v>
      </c>
      <c r="FC325">
        <v>11.9918</v>
      </c>
      <c r="FD325">
        <v>4.9562999999999997</v>
      </c>
      <c r="FE325">
        <v>3.3039299999999998</v>
      </c>
      <c r="FF325">
        <v>9999</v>
      </c>
      <c r="FG325">
        <v>326.3</v>
      </c>
      <c r="FH325">
        <v>9999</v>
      </c>
      <c r="FI325">
        <v>4933.3</v>
      </c>
      <c r="FJ325">
        <v>1.8682799999999999</v>
      </c>
      <c r="FK325">
        <v>1.8640300000000001</v>
      </c>
      <c r="FL325">
        <v>1.8714900000000001</v>
      </c>
      <c r="FM325">
        <v>1.8626400000000001</v>
      </c>
      <c r="FN325">
        <v>1.86192</v>
      </c>
      <c r="FO325">
        <v>1.86829</v>
      </c>
      <c r="FP325">
        <v>1.8585100000000001</v>
      </c>
      <c r="FQ325">
        <v>1.8646499999999999</v>
      </c>
      <c r="FR325">
        <v>5</v>
      </c>
      <c r="FS325">
        <v>0</v>
      </c>
      <c r="FT325">
        <v>0</v>
      </c>
      <c r="FU325">
        <v>0</v>
      </c>
      <c r="FV325" t="s">
        <v>358</v>
      </c>
      <c r="FW325" t="s">
        <v>359</v>
      </c>
      <c r="FX325" t="s">
        <v>360</v>
      </c>
      <c r="FY325" t="s">
        <v>360</v>
      </c>
      <c r="FZ325" t="s">
        <v>360</v>
      </c>
      <c r="GA325" t="s">
        <v>360</v>
      </c>
      <c r="GB325">
        <v>0</v>
      </c>
      <c r="GC325">
        <v>100</v>
      </c>
      <c r="GD325">
        <v>100</v>
      </c>
      <c r="GE325">
        <v>5.16</v>
      </c>
      <c r="GF325">
        <v>0.3221</v>
      </c>
      <c r="GG325">
        <v>1.64354498451179</v>
      </c>
      <c r="GH325">
        <v>4.8697645535604704E-3</v>
      </c>
      <c r="GI325">
        <v>-2.9716501002383001E-6</v>
      </c>
      <c r="GJ325">
        <v>1.12513468715282E-9</v>
      </c>
      <c r="GK325">
        <v>-5.6040547963591501E-2</v>
      </c>
      <c r="GL325">
        <v>-3.4440246100026599E-2</v>
      </c>
      <c r="GM325">
        <v>3.75033726110429E-3</v>
      </c>
      <c r="GN325">
        <v>-6.7053370517907205E-5</v>
      </c>
      <c r="GO325">
        <v>20</v>
      </c>
      <c r="GP325">
        <v>2120</v>
      </c>
      <c r="GQ325">
        <v>2</v>
      </c>
      <c r="GR325">
        <v>25</v>
      </c>
      <c r="GS325">
        <v>260.3</v>
      </c>
      <c r="GT325">
        <v>260.2</v>
      </c>
      <c r="GU325">
        <v>3.1726100000000002</v>
      </c>
      <c r="GV325">
        <v>2.3730500000000001</v>
      </c>
      <c r="GW325">
        <v>1.9982899999999999</v>
      </c>
      <c r="GX325">
        <v>2.7282700000000002</v>
      </c>
      <c r="GY325">
        <v>2.0935100000000002</v>
      </c>
      <c r="GZ325">
        <v>2.4414099999999999</v>
      </c>
      <c r="HA325">
        <v>43.781700000000001</v>
      </c>
      <c r="HB325">
        <v>15.7606</v>
      </c>
      <c r="HC325">
        <v>18</v>
      </c>
      <c r="HD325">
        <v>428.20600000000002</v>
      </c>
      <c r="HE325">
        <v>581.74900000000002</v>
      </c>
      <c r="HF325">
        <v>21.306799999999999</v>
      </c>
      <c r="HG325">
        <v>27.930700000000002</v>
      </c>
      <c r="HH325">
        <v>29.9999</v>
      </c>
      <c r="HI325">
        <v>27.874500000000001</v>
      </c>
      <c r="HJ325">
        <v>27.847000000000001</v>
      </c>
      <c r="HK325">
        <v>63.5381</v>
      </c>
      <c r="HL325">
        <v>26.836300000000001</v>
      </c>
      <c r="HM325">
        <v>0</v>
      </c>
      <c r="HN325">
        <v>21.375800000000002</v>
      </c>
      <c r="HO325">
        <v>1288.33</v>
      </c>
      <c r="HP325">
        <v>19.448799999999999</v>
      </c>
      <c r="HQ325">
        <v>96.648399999999995</v>
      </c>
      <c r="HR325">
        <v>100.312</v>
      </c>
    </row>
    <row r="326" spans="1:226" x14ac:dyDescent="0.2">
      <c r="A326">
        <v>310</v>
      </c>
      <c r="B326">
        <v>1657227117</v>
      </c>
      <c r="C326">
        <v>3450.5</v>
      </c>
      <c r="D326" t="s">
        <v>981</v>
      </c>
      <c r="E326" t="s">
        <v>982</v>
      </c>
      <c r="F326">
        <v>5</v>
      </c>
      <c r="G326" t="s">
        <v>832</v>
      </c>
      <c r="H326" t="s">
        <v>354</v>
      </c>
      <c r="I326">
        <v>1657227114.2</v>
      </c>
      <c r="J326">
        <f t="shared" si="136"/>
        <v>3.4852440811751397E-3</v>
      </c>
      <c r="K326">
        <f t="shared" si="137"/>
        <v>3.4852440811751397</v>
      </c>
      <c r="L326">
        <f t="shared" si="138"/>
        <v>30.912110603266086</v>
      </c>
      <c r="M326">
        <f t="shared" si="139"/>
        <v>1212.8699999999999</v>
      </c>
      <c r="N326">
        <f t="shared" si="140"/>
        <v>847.49949219643884</v>
      </c>
      <c r="O326">
        <f t="shared" si="141"/>
        <v>58.480177832853784</v>
      </c>
      <c r="P326">
        <f t="shared" si="142"/>
        <v>83.691912433256093</v>
      </c>
      <c r="Q326">
        <f t="shared" si="143"/>
        <v>0.15589774838634129</v>
      </c>
      <c r="R326">
        <f t="shared" si="144"/>
        <v>2.325124290360602</v>
      </c>
      <c r="S326">
        <f t="shared" si="145"/>
        <v>0.15031479081619628</v>
      </c>
      <c r="T326">
        <f t="shared" si="146"/>
        <v>9.4431693733397576E-2</v>
      </c>
      <c r="U326">
        <f t="shared" si="147"/>
        <v>321.511212</v>
      </c>
      <c r="V326">
        <f t="shared" si="148"/>
        <v>26.50652372870006</v>
      </c>
      <c r="W326">
        <f t="shared" si="149"/>
        <v>24.89067</v>
      </c>
      <c r="X326">
        <f t="shared" si="150"/>
        <v>3.1590108901767575</v>
      </c>
      <c r="Y326">
        <f t="shared" si="151"/>
        <v>49.93427349968583</v>
      </c>
      <c r="Z326">
        <f t="shared" si="152"/>
        <v>1.6144209723222096</v>
      </c>
      <c r="AA326">
        <f t="shared" si="153"/>
        <v>3.2330919410139551</v>
      </c>
      <c r="AB326">
        <f t="shared" si="154"/>
        <v>1.5445899178545479</v>
      </c>
      <c r="AC326">
        <f t="shared" si="155"/>
        <v>-153.69926397982366</v>
      </c>
      <c r="AD326">
        <f t="shared" si="156"/>
        <v>48.768234793644403</v>
      </c>
      <c r="AE326">
        <f t="shared" si="157"/>
        <v>4.440414121706076</v>
      </c>
      <c r="AF326">
        <f t="shared" si="158"/>
        <v>221.02059693552681</v>
      </c>
      <c r="AG326">
        <f t="shared" si="159"/>
        <v>48.961230911454273</v>
      </c>
      <c r="AH326">
        <f t="shared" si="160"/>
        <v>3.4799762691350895</v>
      </c>
      <c r="AI326">
        <f t="shared" si="161"/>
        <v>30.912110603266086</v>
      </c>
      <c r="AJ326">
        <v>1300.5386392072301</v>
      </c>
      <c r="AK326">
        <v>1249.8366060606099</v>
      </c>
      <c r="AL326">
        <v>3.4668668708285901</v>
      </c>
      <c r="AM326">
        <v>66.858535473145096</v>
      </c>
      <c r="AN326">
        <f t="shared" si="162"/>
        <v>3.4852440811751397</v>
      </c>
      <c r="AO326">
        <v>19.3163563531912</v>
      </c>
      <c r="AP326">
        <v>23.3979242424242</v>
      </c>
      <c r="AQ326">
        <v>7.1917004863460501E-4</v>
      </c>
      <c r="AR326">
        <v>77.585442466858296</v>
      </c>
      <c r="AS326">
        <v>16</v>
      </c>
      <c r="AT326">
        <v>3</v>
      </c>
      <c r="AU326">
        <f t="shared" si="163"/>
        <v>1</v>
      </c>
      <c r="AV326">
        <f t="shared" si="164"/>
        <v>0</v>
      </c>
      <c r="AW326">
        <f t="shared" si="165"/>
        <v>36616.49378192587</v>
      </c>
      <c r="AX326">
        <f t="shared" si="166"/>
        <v>1999.97</v>
      </c>
      <c r="AY326">
        <f t="shared" si="167"/>
        <v>1681.1748</v>
      </c>
      <c r="AZ326">
        <f t="shared" si="168"/>
        <v>0.84060000900013498</v>
      </c>
      <c r="BA326">
        <f t="shared" si="169"/>
        <v>0.16075801737026055</v>
      </c>
      <c r="BB326" s="1">
        <v>6</v>
      </c>
      <c r="BC326">
        <v>0.5</v>
      </c>
      <c r="BD326" t="s">
        <v>355</v>
      </c>
      <c r="BE326">
        <v>2</v>
      </c>
      <c r="BF326" t="b">
        <v>1</v>
      </c>
      <c r="BG326">
        <v>1657227114.2</v>
      </c>
      <c r="BH326">
        <v>1212.8699999999999</v>
      </c>
      <c r="BI326">
        <v>1276.692</v>
      </c>
      <c r="BJ326">
        <v>23.396319999999999</v>
      </c>
      <c r="BK326">
        <v>19.317820000000001</v>
      </c>
      <c r="BL326">
        <v>1207.6959999999999</v>
      </c>
      <c r="BM326">
        <v>23.07405</v>
      </c>
      <c r="BN326">
        <v>499.9717</v>
      </c>
      <c r="BO326">
        <v>68.903170000000003</v>
      </c>
      <c r="BP326">
        <v>0.10003103000000001</v>
      </c>
      <c r="BQ326">
        <v>25.279720000000001</v>
      </c>
      <c r="BR326">
        <v>24.89067</v>
      </c>
      <c r="BS326">
        <v>999.9</v>
      </c>
      <c r="BT326">
        <v>0</v>
      </c>
      <c r="BU326">
        <v>0</v>
      </c>
      <c r="BV326">
        <v>9992.125</v>
      </c>
      <c r="BW326">
        <v>0</v>
      </c>
      <c r="BX326">
        <v>1766.971</v>
      </c>
      <c r="BY326">
        <v>-63.823830000000001</v>
      </c>
      <c r="BZ326">
        <v>1241.9259999999999</v>
      </c>
      <c r="CA326">
        <v>1301.8409999999999</v>
      </c>
      <c r="CB326">
        <v>4.0784989999999999</v>
      </c>
      <c r="CC326">
        <v>1276.692</v>
      </c>
      <c r="CD326">
        <v>19.317820000000001</v>
      </c>
      <c r="CE326">
        <v>1.61208</v>
      </c>
      <c r="CF326">
        <v>1.331059</v>
      </c>
      <c r="CG326">
        <v>14.074759999999999</v>
      </c>
      <c r="CH326">
        <v>11.15423</v>
      </c>
      <c r="CI326">
        <v>1999.97</v>
      </c>
      <c r="CJ326">
        <v>0.97999840000000005</v>
      </c>
      <c r="CK326">
        <v>2.0001419999999999E-2</v>
      </c>
      <c r="CL326">
        <v>0</v>
      </c>
      <c r="CM326">
        <v>2.54962</v>
      </c>
      <c r="CN326">
        <v>0</v>
      </c>
      <c r="CO326">
        <v>17088</v>
      </c>
      <c r="CP326">
        <v>16705.14</v>
      </c>
      <c r="CQ326">
        <v>48</v>
      </c>
      <c r="CR326">
        <v>51</v>
      </c>
      <c r="CS326">
        <v>49.311999999999998</v>
      </c>
      <c r="CT326">
        <v>48.375</v>
      </c>
      <c r="CU326">
        <v>47.125</v>
      </c>
      <c r="CV326">
        <v>1959.97</v>
      </c>
      <c r="CW326">
        <v>40</v>
      </c>
      <c r="CX326">
        <v>0</v>
      </c>
      <c r="CY326">
        <v>1651544179.4000001</v>
      </c>
      <c r="CZ326">
        <v>0</v>
      </c>
      <c r="DA326">
        <v>1657211497.5999999</v>
      </c>
      <c r="DB326" t="s">
        <v>356</v>
      </c>
      <c r="DC326">
        <v>1657211493.5999999</v>
      </c>
      <c r="DD326">
        <v>1657211497.5999999</v>
      </c>
      <c r="DE326">
        <v>1</v>
      </c>
      <c r="DF326">
        <v>1.526</v>
      </c>
      <c r="DG326">
        <v>4.4999999999999998E-2</v>
      </c>
      <c r="DH326">
        <v>2.6110000000000002</v>
      </c>
      <c r="DI326">
        <v>0.157</v>
      </c>
      <c r="DJ326">
        <v>420</v>
      </c>
      <c r="DK326">
        <v>20</v>
      </c>
      <c r="DL326">
        <v>0.57999999999999996</v>
      </c>
      <c r="DM326">
        <v>0.22</v>
      </c>
      <c r="DN326">
        <v>-63.2320268292683</v>
      </c>
      <c r="DO326">
        <v>-3.5390801393725901</v>
      </c>
      <c r="DP326">
        <v>0.52572539202208501</v>
      </c>
      <c r="DQ326">
        <v>0</v>
      </c>
      <c r="DR326">
        <v>4.1374907317073202</v>
      </c>
      <c r="DS326">
        <v>-0.40273421602787501</v>
      </c>
      <c r="DT326">
        <v>4.12750004884102E-2</v>
      </c>
      <c r="DU326">
        <v>0</v>
      </c>
      <c r="DV326">
        <v>0</v>
      </c>
      <c r="DW326">
        <v>2</v>
      </c>
      <c r="DX326" t="s">
        <v>365</v>
      </c>
      <c r="DY326">
        <v>2.8565999999999998</v>
      </c>
      <c r="DZ326">
        <v>2.7163300000000001</v>
      </c>
      <c r="EA326">
        <v>0.145839</v>
      </c>
      <c r="EB326">
        <v>0.15052399999999999</v>
      </c>
      <c r="EC326">
        <v>7.7428200000000003E-2</v>
      </c>
      <c r="ED326">
        <v>6.7664299999999997E-2</v>
      </c>
      <c r="EE326">
        <v>24091</v>
      </c>
      <c r="EF326">
        <v>20854.2</v>
      </c>
      <c r="EG326">
        <v>25254.3</v>
      </c>
      <c r="EH326">
        <v>23912.9</v>
      </c>
      <c r="EI326">
        <v>39790.300000000003</v>
      </c>
      <c r="EJ326">
        <v>36918.300000000003</v>
      </c>
      <c r="EK326">
        <v>45671</v>
      </c>
      <c r="EL326">
        <v>42671.9</v>
      </c>
      <c r="EM326">
        <v>1.78485</v>
      </c>
      <c r="EN326">
        <v>2.0360800000000001</v>
      </c>
      <c r="EO326">
        <v>6.1139499999999999E-2</v>
      </c>
      <c r="EP326">
        <v>0</v>
      </c>
      <c r="EQ326">
        <v>23.884799999999998</v>
      </c>
      <c r="ER326">
        <v>999.9</v>
      </c>
      <c r="ES326">
        <v>25.704999999999998</v>
      </c>
      <c r="ET326">
        <v>39.347000000000001</v>
      </c>
      <c r="EU326">
        <v>26.707100000000001</v>
      </c>
      <c r="EV326">
        <v>50.9818</v>
      </c>
      <c r="EW326">
        <v>38.429499999999997</v>
      </c>
      <c r="EX326">
        <v>2</v>
      </c>
      <c r="EY326">
        <v>3.08994E-2</v>
      </c>
      <c r="EZ326">
        <v>2.5634299999999999</v>
      </c>
      <c r="FA326">
        <v>20.2271</v>
      </c>
      <c r="FB326">
        <v>5.2324099999999998</v>
      </c>
      <c r="FC326">
        <v>11.992000000000001</v>
      </c>
      <c r="FD326">
        <v>4.9561000000000002</v>
      </c>
      <c r="FE326">
        <v>3.3039499999999999</v>
      </c>
      <c r="FF326">
        <v>9999</v>
      </c>
      <c r="FG326">
        <v>326.3</v>
      </c>
      <c r="FH326">
        <v>9999</v>
      </c>
      <c r="FI326">
        <v>4933.3</v>
      </c>
      <c r="FJ326">
        <v>1.8682799999999999</v>
      </c>
      <c r="FK326">
        <v>1.86405</v>
      </c>
      <c r="FL326">
        <v>1.87148</v>
      </c>
      <c r="FM326">
        <v>1.8626400000000001</v>
      </c>
      <c r="FN326">
        <v>1.86192</v>
      </c>
      <c r="FO326">
        <v>1.86829</v>
      </c>
      <c r="FP326">
        <v>1.8585199999999999</v>
      </c>
      <c r="FQ326">
        <v>1.8646499999999999</v>
      </c>
      <c r="FR326">
        <v>5</v>
      </c>
      <c r="FS326">
        <v>0</v>
      </c>
      <c r="FT326">
        <v>0</v>
      </c>
      <c r="FU326">
        <v>0</v>
      </c>
      <c r="FV326" t="s">
        <v>358</v>
      </c>
      <c r="FW326" t="s">
        <v>359</v>
      </c>
      <c r="FX326" t="s">
        <v>360</v>
      </c>
      <c r="FY326" t="s">
        <v>360</v>
      </c>
      <c r="FZ326" t="s">
        <v>360</v>
      </c>
      <c r="GA326" t="s">
        <v>360</v>
      </c>
      <c r="GB326">
        <v>0</v>
      </c>
      <c r="GC326">
        <v>100</v>
      </c>
      <c r="GD326">
        <v>100</v>
      </c>
      <c r="GE326">
        <v>5.19</v>
      </c>
      <c r="GF326">
        <v>0.32229999999999998</v>
      </c>
      <c r="GG326">
        <v>1.64354498451179</v>
      </c>
      <c r="GH326">
        <v>4.8697645535604704E-3</v>
      </c>
      <c r="GI326">
        <v>-2.9716501002383001E-6</v>
      </c>
      <c r="GJ326">
        <v>1.12513468715282E-9</v>
      </c>
      <c r="GK326">
        <v>-5.6040547963591501E-2</v>
      </c>
      <c r="GL326">
        <v>-3.4440246100026599E-2</v>
      </c>
      <c r="GM326">
        <v>3.75033726110429E-3</v>
      </c>
      <c r="GN326">
        <v>-6.7053370517907205E-5</v>
      </c>
      <c r="GO326">
        <v>20</v>
      </c>
      <c r="GP326">
        <v>2120</v>
      </c>
      <c r="GQ326">
        <v>2</v>
      </c>
      <c r="GR326">
        <v>25</v>
      </c>
      <c r="GS326">
        <v>260.39999999999998</v>
      </c>
      <c r="GT326">
        <v>260.3</v>
      </c>
      <c r="GU326">
        <v>3.1994600000000002</v>
      </c>
      <c r="GV326">
        <v>2.3718300000000001</v>
      </c>
      <c r="GW326">
        <v>1.9982899999999999</v>
      </c>
      <c r="GX326">
        <v>2.7282700000000002</v>
      </c>
      <c r="GY326">
        <v>2.0935100000000002</v>
      </c>
      <c r="GZ326">
        <v>2.4194300000000002</v>
      </c>
      <c r="HA326">
        <v>43.781700000000001</v>
      </c>
      <c r="HB326">
        <v>15.769399999999999</v>
      </c>
      <c r="HC326">
        <v>18</v>
      </c>
      <c r="HD326">
        <v>428.20400000000001</v>
      </c>
      <c r="HE326">
        <v>581.88099999999997</v>
      </c>
      <c r="HF326">
        <v>21.377099999999999</v>
      </c>
      <c r="HG326">
        <v>27.929500000000001</v>
      </c>
      <c r="HH326">
        <v>29.9998</v>
      </c>
      <c r="HI326">
        <v>27.8721</v>
      </c>
      <c r="HJ326">
        <v>27.845099999999999</v>
      </c>
      <c r="HK326">
        <v>64.190600000000003</v>
      </c>
      <c r="HL326">
        <v>26.253299999999999</v>
      </c>
      <c r="HM326">
        <v>0</v>
      </c>
      <c r="HN326">
        <v>21.452000000000002</v>
      </c>
      <c r="HO326">
        <v>1308.5</v>
      </c>
      <c r="HP326">
        <v>19.479099999999999</v>
      </c>
      <c r="HQ326">
        <v>96.648799999999994</v>
      </c>
      <c r="HR326">
        <v>100.312</v>
      </c>
    </row>
    <row r="327" spans="1:226" x14ac:dyDescent="0.2">
      <c r="A327">
        <v>311</v>
      </c>
      <c r="B327">
        <v>1657227122</v>
      </c>
      <c r="C327">
        <v>3455.5</v>
      </c>
      <c r="D327" t="s">
        <v>983</v>
      </c>
      <c r="E327" t="s">
        <v>984</v>
      </c>
      <c r="F327">
        <v>5</v>
      </c>
      <c r="G327" t="s">
        <v>832</v>
      </c>
      <c r="H327" t="s">
        <v>354</v>
      </c>
      <c r="I327">
        <v>1657227119.5</v>
      </c>
      <c r="J327">
        <f t="shared" si="136"/>
        <v>3.4705717339635674E-3</v>
      </c>
      <c r="K327">
        <f t="shared" si="137"/>
        <v>3.4705717339635673</v>
      </c>
      <c r="L327">
        <f t="shared" si="138"/>
        <v>30.907046789839647</v>
      </c>
      <c r="M327">
        <f t="shared" si="139"/>
        <v>1230.2833333333299</v>
      </c>
      <c r="N327">
        <f t="shared" si="140"/>
        <v>863.02454648842809</v>
      </c>
      <c r="O327">
        <f t="shared" si="141"/>
        <v>59.551540077725768</v>
      </c>
      <c r="P327">
        <f t="shared" si="142"/>
        <v>84.89360763847084</v>
      </c>
      <c r="Q327">
        <f t="shared" si="143"/>
        <v>0.1552268840451814</v>
      </c>
      <c r="R327">
        <f t="shared" si="144"/>
        <v>2.3324732162087281</v>
      </c>
      <c r="S327">
        <f t="shared" si="145"/>
        <v>0.14970772959760542</v>
      </c>
      <c r="T327">
        <f t="shared" si="146"/>
        <v>9.4046856347980184E-2</v>
      </c>
      <c r="U327">
        <f t="shared" si="147"/>
        <v>321.50571466666736</v>
      </c>
      <c r="V327">
        <f t="shared" si="148"/>
        <v>26.509368806181211</v>
      </c>
      <c r="W327">
        <f t="shared" si="149"/>
        <v>24.890366666666701</v>
      </c>
      <c r="X327">
        <f t="shared" si="150"/>
        <v>3.1589537146343543</v>
      </c>
      <c r="Y327">
        <f t="shared" si="151"/>
        <v>49.935613622416319</v>
      </c>
      <c r="Z327">
        <f t="shared" si="152"/>
        <v>1.6146288740113059</v>
      </c>
      <c r="AA327">
        <f t="shared" si="153"/>
        <v>3.2334215139923539</v>
      </c>
      <c r="AB327">
        <f t="shared" si="154"/>
        <v>1.5443248406230483</v>
      </c>
      <c r="AC327">
        <f t="shared" si="155"/>
        <v>-153.05221346779334</v>
      </c>
      <c r="AD327">
        <f t="shared" si="156"/>
        <v>49.175966968334826</v>
      </c>
      <c r="AE327">
        <f t="shared" si="157"/>
        <v>4.4634629941098654</v>
      </c>
      <c r="AF327">
        <f t="shared" si="158"/>
        <v>222.09293116131872</v>
      </c>
      <c r="AG327">
        <f t="shared" si="159"/>
        <v>49.102273738691238</v>
      </c>
      <c r="AH327">
        <f t="shared" si="160"/>
        <v>3.4602587672123439</v>
      </c>
      <c r="AI327">
        <f t="shared" si="161"/>
        <v>30.907046789839647</v>
      </c>
      <c r="AJ327">
        <v>1317.07512158026</v>
      </c>
      <c r="AK327">
        <v>1266.6386666666699</v>
      </c>
      <c r="AL327">
        <v>3.39590157563573</v>
      </c>
      <c r="AM327">
        <v>66.858535473145096</v>
      </c>
      <c r="AN327">
        <f t="shared" si="162"/>
        <v>3.4705717339635673</v>
      </c>
      <c r="AO327">
        <v>19.331306201941398</v>
      </c>
      <c r="AP327">
        <v>23.397744848484798</v>
      </c>
      <c r="AQ327">
        <v>2.9899562044250502E-4</v>
      </c>
      <c r="AR327">
        <v>77.585442466858296</v>
      </c>
      <c r="AS327">
        <v>16</v>
      </c>
      <c r="AT327">
        <v>3</v>
      </c>
      <c r="AU327">
        <f t="shared" si="163"/>
        <v>1</v>
      </c>
      <c r="AV327">
        <f t="shared" si="164"/>
        <v>0</v>
      </c>
      <c r="AW327">
        <f t="shared" si="165"/>
        <v>36792.663032568977</v>
      </c>
      <c r="AX327">
        <f t="shared" si="166"/>
        <v>1999.9355555555601</v>
      </c>
      <c r="AY327">
        <f t="shared" si="167"/>
        <v>1681.1458666666704</v>
      </c>
      <c r="AZ327">
        <f t="shared" si="168"/>
        <v>0.84060001933395623</v>
      </c>
      <c r="BA327">
        <f t="shared" si="169"/>
        <v>0.16075803731453567</v>
      </c>
      <c r="BB327" s="1">
        <v>6</v>
      </c>
      <c r="BC327">
        <v>0.5</v>
      </c>
      <c r="BD327" t="s">
        <v>355</v>
      </c>
      <c r="BE327">
        <v>2</v>
      </c>
      <c r="BF327" t="b">
        <v>1</v>
      </c>
      <c r="BG327">
        <v>1657227119.5</v>
      </c>
      <c r="BH327">
        <v>1230.2833333333299</v>
      </c>
      <c r="BI327">
        <v>1294.32222222222</v>
      </c>
      <c r="BJ327">
        <v>23.3993</v>
      </c>
      <c r="BK327">
        <v>19.343666666666699</v>
      </c>
      <c r="BL327">
        <v>1225.06555555556</v>
      </c>
      <c r="BM327">
        <v>23.0769555555556</v>
      </c>
      <c r="BN327">
        <v>499.940333333333</v>
      </c>
      <c r="BO327">
        <v>68.903544444444407</v>
      </c>
      <c r="BP327">
        <v>9.97536888888889E-2</v>
      </c>
      <c r="BQ327">
        <v>25.2814333333333</v>
      </c>
      <c r="BR327">
        <v>24.890366666666701</v>
      </c>
      <c r="BS327">
        <v>999.9</v>
      </c>
      <c r="BT327">
        <v>0</v>
      </c>
      <c r="BU327">
        <v>0</v>
      </c>
      <c r="BV327">
        <v>10042.277777777799</v>
      </c>
      <c r="BW327">
        <v>0</v>
      </c>
      <c r="BX327">
        <v>1761.6033333333301</v>
      </c>
      <c r="BY327">
        <v>-64.037355555555493</v>
      </c>
      <c r="BZ327">
        <v>1259.7622222222201</v>
      </c>
      <c r="CA327">
        <v>1319.8533333333301</v>
      </c>
      <c r="CB327">
        <v>4.0556388888888897</v>
      </c>
      <c r="CC327">
        <v>1294.32222222222</v>
      </c>
      <c r="CD327">
        <v>19.343666666666699</v>
      </c>
      <c r="CE327">
        <v>1.61229555555556</v>
      </c>
      <c r="CF327">
        <v>1.3328477777777801</v>
      </c>
      <c r="CG327">
        <v>14.0768111111111</v>
      </c>
      <c r="CH327">
        <v>11.1744555555556</v>
      </c>
      <c r="CI327">
        <v>1999.9355555555601</v>
      </c>
      <c r="CJ327">
        <v>0.97999800000000004</v>
      </c>
      <c r="CK327">
        <v>2.0001833333333299E-2</v>
      </c>
      <c r="CL327">
        <v>0</v>
      </c>
      <c r="CM327">
        <v>2.5440666666666698</v>
      </c>
      <c r="CN327">
        <v>0</v>
      </c>
      <c r="CO327">
        <v>17079.677777777801</v>
      </c>
      <c r="CP327">
        <v>16704.866666666701</v>
      </c>
      <c r="CQ327">
        <v>48.013777777777797</v>
      </c>
      <c r="CR327">
        <v>51</v>
      </c>
      <c r="CS327">
        <v>49.311999999999998</v>
      </c>
      <c r="CT327">
        <v>48.375</v>
      </c>
      <c r="CU327">
        <v>47.110999999999997</v>
      </c>
      <c r="CV327">
        <v>1959.9355555555601</v>
      </c>
      <c r="CW327">
        <v>40</v>
      </c>
      <c r="CX327">
        <v>0</v>
      </c>
      <c r="CY327">
        <v>1651544184.2</v>
      </c>
      <c r="CZ327">
        <v>0</v>
      </c>
      <c r="DA327">
        <v>1657211497.5999999</v>
      </c>
      <c r="DB327" t="s">
        <v>356</v>
      </c>
      <c r="DC327">
        <v>1657211493.5999999</v>
      </c>
      <c r="DD327">
        <v>1657211497.5999999</v>
      </c>
      <c r="DE327">
        <v>1</v>
      </c>
      <c r="DF327">
        <v>1.526</v>
      </c>
      <c r="DG327">
        <v>4.4999999999999998E-2</v>
      </c>
      <c r="DH327">
        <v>2.6110000000000002</v>
      </c>
      <c r="DI327">
        <v>0.157</v>
      </c>
      <c r="DJ327">
        <v>420</v>
      </c>
      <c r="DK327">
        <v>20</v>
      </c>
      <c r="DL327">
        <v>0.57999999999999996</v>
      </c>
      <c r="DM327">
        <v>0.22</v>
      </c>
      <c r="DN327">
        <v>-63.416231707317102</v>
      </c>
      <c r="DO327">
        <v>-3.9804961672474501</v>
      </c>
      <c r="DP327">
        <v>0.57231305199379301</v>
      </c>
      <c r="DQ327">
        <v>0</v>
      </c>
      <c r="DR327">
        <v>4.1141490243902403</v>
      </c>
      <c r="DS327">
        <v>-0.42717951219512301</v>
      </c>
      <c r="DT327">
        <v>4.3265759559583603E-2</v>
      </c>
      <c r="DU327">
        <v>0</v>
      </c>
      <c r="DV327">
        <v>0</v>
      </c>
      <c r="DW327">
        <v>2</v>
      </c>
      <c r="DX327" t="s">
        <v>365</v>
      </c>
      <c r="DY327">
        <v>2.8566500000000001</v>
      </c>
      <c r="DZ327">
        <v>2.7169099999999999</v>
      </c>
      <c r="EA327">
        <v>0.14707600000000001</v>
      </c>
      <c r="EB327">
        <v>0.15181500000000001</v>
      </c>
      <c r="EC327">
        <v>7.7427899999999994E-2</v>
      </c>
      <c r="ED327">
        <v>6.7779400000000004E-2</v>
      </c>
      <c r="EE327">
        <v>24055.9</v>
      </c>
      <c r="EF327">
        <v>20822.8</v>
      </c>
      <c r="EG327">
        <v>25254.1</v>
      </c>
      <c r="EH327">
        <v>23913.200000000001</v>
      </c>
      <c r="EI327">
        <v>39790.300000000003</v>
      </c>
      <c r="EJ327">
        <v>36914.300000000003</v>
      </c>
      <c r="EK327">
        <v>45670.9</v>
      </c>
      <c r="EL327">
        <v>42672.5</v>
      </c>
      <c r="EM327">
        <v>1.78437</v>
      </c>
      <c r="EN327">
        <v>2.0361199999999999</v>
      </c>
      <c r="EO327">
        <v>6.2994700000000001E-2</v>
      </c>
      <c r="EP327">
        <v>0</v>
      </c>
      <c r="EQ327">
        <v>23.864599999999999</v>
      </c>
      <c r="ER327">
        <v>999.9</v>
      </c>
      <c r="ES327">
        <v>25.681000000000001</v>
      </c>
      <c r="ET327">
        <v>39.357999999999997</v>
      </c>
      <c r="EU327">
        <v>26.698499999999999</v>
      </c>
      <c r="EV327">
        <v>50.571800000000003</v>
      </c>
      <c r="EW327">
        <v>38.525599999999997</v>
      </c>
      <c r="EX327">
        <v>2</v>
      </c>
      <c r="EY327">
        <v>3.0152399999999999E-2</v>
      </c>
      <c r="EZ327">
        <v>2.4643199999999998</v>
      </c>
      <c r="FA327">
        <v>20.2287</v>
      </c>
      <c r="FB327">
        <v>5.2333100000000004</v>
      </c>
      <c r="FC327">
        <v>11.992000000000001</v>
      </c>
      <c r="FD327">
        <v>4.9557500000000001</v>
      </c>
      <c r="FE327">
        <v>3.3039499999999999</v>
      </c>
      <c r="FF327">
        <v>9999</v>
      </c>
      <c r="FG327">
        <v>326.3</v>
      </c>
      <c r="FH327">
        <v>9999</v>
      </c>
      <c r="FI327">
        <v>4933.5</v>
      </c>
      <c r="FJ327">
        <v>1.86829</v>
      </c>
      <c r="FK327">
        <v>1.8640300000000001</v>
      </c>
      <c r="FL327">
        <v>1.87148</v>
      </c>
      <c r="FM327">
        <v>1.8626400000000001</v>
      </c>
      <c r="FN327">
        <v>1.8619000000000001</v>
      </c>
      <c r="FO327">
        <v>1.86829</v>
      </c>
      <c r="FP327">
        <v>1.8585199999999999</v>
      </c>
      <c r="FQ327">
        <v>1.86466</v>
      </c>
      <c r="FR327">
        <v>5</v>
      </c>
      <c r="FS327">
        <v>0</v>
      </c>
      <c r="FT327">
        <v>0</v>
      </c>
      <c r="FU327">
        <v>0</v>
      </c>
      <c r="FV327" t="s">
        <v>358</v>
      </c>
      <c r="FW327" t="s">
        <v>359</v>
      </c>
      <c r="FX327" t="s">
        <v>360</v>
      </c>
      <c r="FY327" t="s">
        <v>360</v>
      </c>
      <c r="FZ327" t="s">
        <v>360</v>
      </c>
      <c r="GA327" t="s">
        <v>360</v>
      </c>
      <c r="GB327">
        <v>0</v>
      </c>
      <c r="GC327">
        <v>100</v>
      </c>
      <c r="GD327">
        <v>100</v>
      </c>
      <c r="GE327">
        <v>5.24</v>
      </c>
      <c r="GF327">
        <v>0.32219999999999999</v>
      </c>
      <c r="GG327">
        <v>1.64354498451179</v>
      </c>
      <c r="GH327">
        <v>4.8697645535604704E-3</v>
      </c>
      <c r="GI327">
        <v>-2.9716501002383001E-6</v>
      </c>
      <c r="GJ327">
        <v>1.12513468715282E-9</v>
      </c>
      <c r="GK327">
        <v>-5.6040547963591501E-2</v>
      </c>
      <c r="GL327">
        <v>-3.4440246100026599E-2</v>
      </c>
      <c r="GM327">
        <v>3.75033726110429E-3</v>
      </c>
      <c r="GN327">
        <v>-6.7053370517907205E-5</v>
      </c>
      <c r="GO327">
        <v>20</v>
      </c>
      <c r="GP327">
        <v>2120</v>
      </c>
      <c r="GQ327">
        <v>2</v>
      </c>
      <c r="GR327">
        <v>25</v>
      </c>
      <c r="GS327">
        <v>260.5</v>
      </c>
      <c r="GT327">
        <v>260.39999999999998</v>
      </c>
      <c r="GU327">
        <v>3.2348599999999998</v>
      </c>
      <c r="GV327">
        <v>2.36938</v>
      </c>
      <c r="GW327">
        <v>1.9982899999999999</v>
      </c>
      <c r="GX327">
        <v>2.7282700000000002</v>
      </c>
      <c r="GY327">
        <v>2.0935100000000002</v>
      </c>
      <c r="GZ327">
        <v>2.4047900000000002</v>
      </c>
      <c r="HA327">
        <v>43.781700000000001</v>
      </c>
      <c r="HB327">
        <v>15.7606</v>
      </c>
      <c r="HC327">
        <v>18</v>
      </c>
      <c r="HD327">
        <v>427.911</v>
      </c>
      <c r="HE327">
        <v>581.89400000000001</v>
      </c>
      <c r="HF327">
        <v>21.454899999999999</v>
      </c>
      <c r="HG327">
        <v>27.927199999999999</v>
      </c>
      <c r="HH327">
        <v>29.999500000000001</v>
      </c>
      <c r="HI327">
        <v>27.8689</v>
      </c>
      <c r="HJ327">
        <v>27.842700000000001</v>
      </c>
      <c r="HK327">
        <v>64.767700000000005</v>
      </c>
      <c r="HL327">
        <v>25.9587</v>
      </c>
      <c r="HM327">
        <v>0</v>
      </c>
      <c r="HN327">
        <v>21.529399999999999</v>
      </c>
      <c r="HO327">
        <v>1321.9</v>
      </c>
      <c r="HP327">
        <v>19.5091</v>
      </c>
      <c r="HQ327">
        <v>96.648399999999995</v>
      </c>
      <c r="HR327">
        <v>100.313</v>
      </c>
    </row>
    <row r="328" spans="1:226" x14ac:dyDescent="0.2">
      <c r="A328">
        <v>312</v>
      </c>
      <c r="B328">
        <v>1657227127</v>
      </c>
      <c r="C328">
        <v>3460.5</v>
      </c>
      <c r="D328" t="s">
        <v>985</v>
      </c>
      <c r="E328" t="s">
        <v>986</v>
      </c>
      <c r="F328">
        <v>5</v>
      </c>
      <c r="G328" t="s">
        <v>832</v>
      </c>
      <c r="H328" t="s">
        <v>354</v>
      </c>
      <c r="I328">
        <v>1657227124.2</v>
      </c>
      <c r="J328">
        <f t="shared" si="136"/>
        <v>3.4363005927789394E-3</v>
      </c>
      <c r="K328">
        <f t="shared" si="137"/>
        <v>3.4363005927789394</v>
      </c>
      <c r="L328">
        <f t="shared" si="138"/>
        <v>31.278412044705568</v>
      </c>
      <c r="M328">
        <f t="shared" si="139"/>
        <v>1246.0930000000001</v>
      </c>
      <c r="N328">
        <f t="shared" si="140"/>
        <v>871.10933868256507</v>
      </c>
      <c r="O328">
        <f t="shared" si="141"/>
        <v>60.109567109791122</v>
      </c>
      <c r="P328">
        <f t="shared" si="142"/>
        <v>85.984740930249075</v>
      </c>
      <c r="Q328">
        <f t="shared" si="143"/>
        <v>0.15364493273323454</v>
      </c>
      <c r="R328">
        <f t="shared" si="144"/>
        <v>2.3293529666584769</v>
      </c>
      <c r="S328">
        <f t="shared" si="145"/>
        <v>0.14822861881554508</v>
      </c>
      <c r="T328">
        <f t="shared" si="146"/>
        <v>9.3113613931226691E-2</v>
      </c>
      <c r="U328">
        <f t="shared" si="147"/>
        <v>321.51695760000001</v>
      </c>
      <c r="V328">
        <f t="shared" si="148"/>
        <v>26.505882401025463</v>
      </c>
      <c r="W328">
        <f t="shared" si="149"/>
        <v>24.890730000000001</v>
      </c>
      <c r="X328">
        <f t="shared" si="150"/>
        <v>3.1590221997318428</v>
      </c>
      <c r="Y328">
        <f t="shared" si="151"/>
        <v>49.98532977490941</v>
      </c>
      <c r="Z328">
        <f t="shared" si="152"/>
        <v>1.6146867180435991</v>
      </c>
      <c r="AA328">
        <f t="shared" si="153"/>
        <v>3.2303212268774621</v>
      </c>
      <c r="AB328">
        <f t="shared" si="154"/>
        <v>1.5443354816882437</v>
      </c>
      <c r="AC328">
        <f t="shared" si="155"/>
        <v>-151.54085614155122</v>
      </c>
      <c r="AD328">
        <f t="shared" si="156"/>
        <v>47.039785294536031</v>
      </c>
      <c r="AE328">
        <f t="shared" si="157"/>
        <v>4.2749522303932137</v>
      </c>
      <c r="AF328">
        <f t="shared" si="158"/>
        <v>221.29083898337808</v>
      </c>
      <c r="AG328">
        <f t="shared" si="159"/>
        <v>49.118284326094852</v>
      </c>
      <c r="AH328">
        <f t="shared" si="160"/>
        <v>3.4315411541555307</v>
      </c>
      <c r="AI328">
        <f t="shared" si="161"/>
        <v>31.278412044705568</v>
      </c>
      <c r="AJ328">
        <v>1334.7055297228401</v>
      </c>
      <c r="AK328">
        <v>1283.7603636363599</v>
      </c>
      <c r="AL328">
        <v>3.4124919921622698</v>
      </c>
      <c r="AM328">
        <v>66.858535473145096</v>
      </c>
      <c r="AN328">
        <f t="shared" si="162"/>
        <v>3.4363005927789394</v>
      </c>
      <c r="AO328">
        <v>19.376609386979599</v>
      </c>
      <c r="AP328">
        <v>23.4021484848485</v>
      </c>
      <c r="AQ328">
        <v>2.92330101922952E-4</v>
      </c>
      <c r="AR328">
        <v>77.585442466858296</v>
      </c>
      <c r="AS328">
        <v>16</v>
      </c>
      <c r="AT328">
        <v>3</v>
      </c>
      <c r="AU328">
        <f t="shared" si="163"/>
        <v>1</v>
      </c>
      <c r="AV328">
        <f t="shared" si="164"/>
        <v>0</v>
      </c>
      <c r="AW328">
        <f t="shared" si="165"/>
        <v>36719.746437465808</v>
      </c>
      <c r="AX328">
        <f t="shared" si="166"/>
        <v>2000.0060000000001</v>
      </c>
      <c r="AY328">
        <f t="shared" si="167"/>
        <v>1681.2050400000001</v>
      </c>
      <c r="AZ328">
        <f t="shared" si="168"/>
        <v>0.84059999820000542</v>
      </c>
      <c r="BA328">
        <f t="shared" si="169"/>
        <v>0.16075799652601042</v>
      </c>
      <c r="BB328" s="1">
        <v>6</v>
      </c>
      <c r="BC328">
        <v>0.5</v>
      </c>
      <c r="BD328" t="s">
        <v>355</v>
      </c>
      <c r="BE328">
        <v>2</v>
      </c>
      <c r="BF328" t="b">
        <v>1</v>
      </c>
      <c r="BG328">
        <v>1657227124.2</v>
      </c>
      <c r="BH328">
        <v>1246.0930000000001</v>
      </c>
      <c r="BI328">
        <v>1310.162</v>
      </c>
      <c r="BJ328">
        <v>23.400079999999999</v>
      </c>
      <c r="BK328">
        <v>19.37885</v>
      </c>
      <c r="BL328">
        <v>1240.8330000000001</v>
      </c>
      <c r="BM328">
        <v>23.07771</v>
      </c>
      <c r="BN328">
        <v>500.03250000000003</v>
      </c>
      <c r="BO328">
        <v>68.903260000000003</v>
      </c>
      <c r="BP328">
        <v>0.10020999</v>
      </c>
      <c r="BQ328">
        <v>25.265309999999999</v>
      </c>
      <c r="BR328">
        <v>24.890730000000001</v>
      </c>
      <c r="BS328">
        <v>999.9</v>
      </c>
      <c r="BT328">
        <v>0</v>
      </c>
      <c r="BU328">
        <v>0</v>
      </c>
      <c r="BV328">
        <v>10020.99</v>
      </c>
      <c r="BW328">
        <v>0</v>
      </c>
      <c r="BX328">
        <v>1735.078</v>
      </c>
      <c r="BY328">
        <v>-64.068190000000001</v>
      </c>
      <c r="BZ328">
        <v>1275.951</v>
      </c>
      <c r="CA328">
        <v>1336.0550000000001</v>
      </c>
      <c r="CB328">
        <v>4.0212669999999999</v>
      </c>
      <c r="CC328">
        <v>1310.162</v>
      </c>
      <c r="CD328">
        <v>19.37885</v>
      </c>
      <c r="CE328">
        <v>1.6123430000000001</v>
      </c>
      <c r="CF328">
        <v>1.3352649999999999</v>
      </c>
      <c r="CG328">
        <v>14.077260000000001</v>
      </c>
      <c r="CH328">
        <v>11.201790000000001</v>
      </c>
      <c r="CI328">
        <v>2000.0060000000001</v>
      </c>
      <c r="CJ328">
        <v>0.97999840000000005</v>
      </c>
      <c r="CK328">
        <v>2.0001419999999999E-2</v>
      </c>
      <c r="CL328">
        <v>0</v>
      </c>
      <c r="CM328">
        <v>2.5093700000000001</v>
      </c>
      <c r="CN328">
        <v>0</v>
      </c>
      <c r="CO328">
        <v>17004.32</v>
      </c>
      <c r="CP328">
        <v>16705.46</v>
      </c>
      <c r="CQ328">
        <v>48</v>
      </c>
      <c r="CR328">
        <v>50.943300000000001</v>
      </c>
      <c r="CS328">
        <v>49.311999999999998</v>
      </c>
      <c r="CT328">
        <v>48.375</v>
      </c>
      <c r="CU328">
        <v>47.112400000000001</v>
      </c>
      <c r="CV328">
        <v>1960.0060000000001</v>
      </c>
      <c r="CW328">
        <v>40</v>
      </c>
      <c r="CX328">
        <v>0</v>
      </c>
      <c r="CY328">
        <v>1651544189</v>
      </c>
      <c r="CZ328">
        <v>0</v>
      </c>
      <c r="DA328">
        <v>1657211497.5999999</v>
      </c>
      <c r="DB328" t="s">
        <v>356</v>
      </c>
      <c r="DC328">
        <v>1657211493.5999999</v>
      </c>
      <c r="DD328">
        <v>1657211497.5999999</v>
      </c>
      <c r="DE328">
        <v>1</v>
      </c>
      <c r="DF328">
        <v>1.526</v>
      </c>
      <c r="DG328">
        <v>4.4999999999999998E-2</v>
      </c>
      <c r="DH328">
        <v>2.6110000000000002</v>
      </c>
      <c r="DI328">
        <v>0.157</v>
      </c>
      <c r="DJ328">
        <v>420</v>
      </c>
      <c r="DK328">
        <v>20</v>
      </c>
      <c r="DL328">
        <v>0.57999999999999996</v>
      </c>
      <c r="DM328">
        <v>0.22</v>
      </c>
      <c r="DN328">
        <v>-63.775690243902403</v>
      </c>
      <c r="DO328">
        <v>-3.1230146341464899</v>
      </c>
      <c r="DP328">
        <v>0.54770181615274405</v>
      </c>
      <c r="DQ328">
        <v>0</v>
      </c>
      <c r="DR328">
        <v>4.0716880487804898</v>
      </c>
      <c r="DS328">
        <v>-0.40088445993030403</v>
      </c>
      <c r="DT328">
        <v>4.0633762617870203E-2</v>
      </c>
      <c r="DU328">
        <v>0</v>
      </c>
      <c r="DV328">
        <v>0</v>
      </c>
      <c r="DW328">
        <v>2</v>
      </c>
      <c r="DX328" t="s">
        <v>365</v>
      </c>
      <c r="DY328">
        <v>2.8568199999999999</v>
      </c>
      <c r="DZ328">
        <v>2.7165400000000002</v>
      </c>
      <c r="EA328">
        <v>0.148313</v>
      </c>
      <c r="EB328">
        <v>0.15293999999999999</v>
      </c>
      <c r="EC328">
        <v>7.7438699999999999E-2</v>
      </c>
      <c r="ED328">
        <v>6.7816899999999999E-2</v>
      </c>
      <c r="EE328">
        <v>24020.9</v>
      </c>
      <c r="EF328">
        <v>20795.2</v>
      </c>
      <c r="EG328">
        <v>25254</v>
      </c>
      <c r="EH328">
        <v>23913.200000000001</v>
      </c>
      <c r="EI328">
        <v>39789.599999999999</v>
      </c>
      <c r="EJ328">
        <v>36912.6</v>
      </c>
      <c r="EK328">
        <v>45670.6</v>
      </c>
      <c r="EL328">
        <v>42672.2</v>
      </c>
      <c r="EM328">
        <v>1.7849999999999999</v>
      </c>
      <c r="EN328">
        <v>2.0361199999999999</v>
      </c>
      <c r="EO328">
        <v>6.3113900000000001E-2</v>
      </c>
      <c r="EP328">
        <v>0</v>
      </c>
      <c r="EQ328">
        <v>23.8371</v>
      </c>
      <c r="ER328">
        <v>999.9</v>
      </c>
      <c r="ES328">
        <v>25.681000000000001</v>
      </c>
      <c r="ET328">
        <v>39.387999999999998</v>
      </c>
      <c r="EU328">
        <v>26.7394</v>
      </c>
      <c r="EV328">
        <v>51.031799999999997</v>
      </c>
      <c r="EW328">
        <v>38.373399999999997</v>
      </c>
      <c r="EX328">
        <v>2</v>
      </c>
      <c r="EY328">
        <v>2.95833E-2</v>
      </c>
      <c r="EZ328">
        <v>2.38273</v>
      </c>
      <c r="FA328">
        <v>20.229600000000001</v>
      </c>
      <c r="FB328">
        <v>5.2331599999999998</v>
      </c>
      <c r="FC328">
        <v>11.992000000000001</v>
      </c>
      <c r="FD328">
        <v>4.9557000000000002</v>
      </c>
      <c r="FE328">
        <v>3.3039000000000001</v>
      </c>
      <c r="FF328">
        <v>9999</v>
      </c>
      <c r="FG328">
        <v>326.3</v>
      </c>
      <c r="FH328">
        <v>9999</v>
      </c>
      <c r="FI328">
        <v>4933.5</v>
      </c>
      <c r="FJ328">
        <v>1.86829</v>
      </c>
      <c r="FK328">
        <v>1.86405</v>
      </c>
      <c r="FL328">
        <v>1.8714900000000001</v>
      </c>
      <c r="FM328">
        <v>1.8626400000000001</v>
      </c>
      <c r="FN328">
        <v>1.8619300000000001</v>
      </c>
      <c r="FO328">
        <v>1.86829</v>
      </c>
      <c r="FP328">
        <v>1.8585199999999999</v>
      </c>
      <c r="FQ328">
        <v>1.8647</v>
      </c>
      <c r="FR328">
        <v>5</v>
      </c>
      <c r="FS328">
        <v>0</v>
      </c>
      <c r="FT328">
        <v>0</v>
      </c>
      <c r="FU328">
        <v>0</v>
      </c>
      <c r="FV328" t="s">
        <v>358</v>
      </c>
      <c r="FW328" t="s">
        <v>359</v>
      </c>
      <c r="FX328" t="s">
        <v>360</v>
      </c>
      <c r="FY328" t="s">
        <v>360</v>
      </c>
      <c r="FZ328" t="s">
        <v>360</v>
      </c>
      <c r="GA328" t="s">
        <v>360</v>
      </c>
      <c r="GB328">
        <v>0</v>
      </c>
      <c r="GC328">
        <v>100</v>
      </c>
      <c r="GD328">
        <v>100</v>
      </c>
      <c r="GE328">
        <v>5.29</v>
      </c>
      <c r="GF328">
        <v>0.32250000000000001</v>
      </c>
      <c r="GG328">
        <v>1.64354498451179</v>
      </c>
      <c r="GH328">
        <v>4.8697645535604704E-3</v>
      </c>
      <c r="GI328">
        <v>-2.9716501002383001E-6</v>
      </c>
      <c r="GJ328">
        <v>1.12513468715282E-9</v>
      </c>
      <c r="GK328">
        <v>-5.6040547963591501E-2</v>
      </c>
      <c r="GL328">
        <v>-3.4440246100026599E-2</v>
      </c>
      <c r="GM328">
        <v>3.75033726110429E-3</v>
      </c>
      <c r="GN328">
        <v>-6.7053370517907205E-5</v>
      </c>
      <c r="GO328">
        <v>20</v>
      </c>
      <c r="GP328">
        <v>2120</v>
      </c>
      <c r="GQ328">
        <v>2</v>
      </c>
      <c r="GR328">
        <v>25</v>
      </c>
      <c r="GS328">
        <v>260.60000000000002</v>
      </c>
      <c r="GT328">
        <v>260.5</v>
      </c>
      <c r="GU328">
        <v>3.26294</v>
      </c>
      <c r="GV328">
        <v>2.3742700000000001</v>
      </c>
      <c r="GW328">
        <v>1.9982899999999999</v>
      </c>
      <c r="GX328">
        <v>2.7282700000000002</v>
      </c>
      <c r="GY328">
        <v>2.0935100000000002</v>
      </c>
      <c r="GZ328">
        <v>2.3889200000000002</v>
      </c>
      <c r="HA328">
        <v>43.809199999999997</v>
      </c>
      <c r="HB328">
        <v>15.7606</v>
      </c>
      <c r="HC328">
        <v>18</v>
      </c>
      <c r="HD328">
        <v>428.23899999999998</v>
      </c>
      <c r="HE328">
        <v>581.86300000000006</v>
      </c>
      <c r="HF328">
        <v>21.534400000000002</v>
      </c>
      <c r="HG328">
        <v>27.924199999999999</v>
      </c>
      <c r="HH328">
        <v>29.999500000000001</v>
      </c>
      <c r="HI328">
        <v>27.865100000000002</v>
      </c>
      <c r="HJ328">
        <v>27.8398</v>
      </c>
      <c r="HK328">
        <v>65.381299999999996</v>
      </c>
      <c r="HL328">
        <v>25.681000000000001</v>
      </c>
      <c r="HM328">
        <v>0</v>
      </c>
      <c r="HN328">
        <v>21.604299999999999</v>
      </c>
      <c r="HO328">
        <v>1342.01</v>
      </c>
      <c r="HP328">
        <v>19.527100000000001</v>
      </c>
      <c r="HQ328">
        <v>96.647800000000004</v>
      </c>
      <c r="HR328">
        <v>100.313</v>
      </c>
    </row>
    <row r="329" spans="1:226" x14ac:dyDescent="0.2">
      <c r="A329">
        <v>313</v>
      </c>
      <c r="B329">
        <v>1657227132</v>
      </c>
      <c r="C329">
        <v>3465.5</v>
      </c>
      <c r="D329" t="s">
        <v>987</v>
      </c>
      <c r="E329" t="s">
        <v>988</v>
      </c>
      <c r="F329">
        <v>5</v>
      </c>
      <c r="G329" t="s">
        <v>832</v>
      </c>
      <c r="H329" t="s">
        <v>354</v>
      </c>
      <c r="I329">
        <v>1657227129.5</v>
      </c>
      <c r="J329">
        <f t="shared" si="136"/>
        <v>3.4218501264209468E-3</v>
      </c>
      <c r="K329">
        <f t="shared" si="137"/>
        <v>3.4218501264209467</v>
      </c>
      <c r="L329">
        <f t="shared" si="138"/>
        <v>31.561982150366848</v>
      </c>
      <c r="M329">
        <f t="shared" si="139"/>
        <v>1263.32</v>
      </c>
      <c r="N329">
        <f t="shared" si="140"/>
        <v>884.31708802066214</v>
      </c>
      <c r="O329">
        <f t="shared" si="141"/>
        <v>61.022152938609167</v>
      </c>
      <c r="P329">
        <f t="shared" si="142"/>
        <v>87.175185569412506</v>
      </c>
      <c r="Q329">
        <f t="shared" si="143"/>
        <v>0.15341592642406335</v>
      </c>
      <c r="R329">
        <f t="shared" si="144"/>
        <v>2.3230446371229969</v>
      </c>
      <c r="S329">
        <f t="shared" si="145"/>
        <v>0.14800133273563226</v>
      </c>
      <c r="T329">
        <f t="shared" si="146"/>
        <v>9.2971391926568461E-2</v>
      </c>
      <c r="U329">
        <f t="shared" si="147"/>
        <v>321.51883733333369</v>
      </c>
      <c r="V329">
        <f t="shared" si="148"/>
        <v>26.51152692666685</v>
      </c>
      <c r="W329">
        <f t="shared" si="149"/>
        <v>24.8696444444444</v>
      </c>
      <c r="X329">
        <f t="shared" si="150"/>
        <v>3.1550499069668598</v>
      </c>
      <c r="Y329">
        <f t="shared" si="151"/>
        <v>49.99423559707607</v>
      </c>
      <c r="Z329">
        <f t="shared" si="152"/>
        <v>1.614770595187462</v>
      </c>
      <c r="AA329">
        <f t="shared" si="153"/>
        <v>3.2299135608384066</v>
      </c>
      <c r="AB329">
        <f t="shared" si="154"/>
        <v>1.5402793117793978</v>
      </c>
      <c r="AC329">
        <f t="shared" si="155"/>
        <v>-150.90359057516375</v>
      </c>
      <c r="AD329">
        <f t="shared" si="156"/>
        <v>49.287499325982765</v>
      </c>
      <c r="AE329">
        <f t="shared" si="157"/>
        <v>4.4908625817955947</v>
      </c>
      <c r="AF329">
        <f t="shared" si="158"/>
        <v>224.39360866594828</v>
      </c>
      <c r="AG329">
        <f t="shared" si="159"/>
        <v>48.943822831648433</v>
      </c>
      <c r="AH329">
        <f t="shared" si="160"/>
        <v>3.4074787649114664</v>
      </c>
      <c r="AI329">
        <f t="shared" si="161"/>
        <v>31.561982150366848</v>
      </c>
      <c r="AJ329">
        <v>1350.86010296771</v>
      </c>
      <c r="AK329">
        <v>1300.1459393939399</v>
      </c>
      <c r="AL329">
        <v>3.2568444079102501</v>
      </c>
      <c r="AM329">
        <v>66.858535473145096</v>
      </c>
      <c r="AN329">
        <f t="shared" si="162"/>
        <v>3.4218501264209467</v>
      </c>
      <c r="AO329">
        <v>19.3949000388046</v>
      </c>
      <c r="AP329">
        <v>23.404912121212099</v>
      </c>
      <c r="AQ329">
        <v>-6.4337891420684803E-5</v>
      </c>
      <c r="AR329">
        <v>77.585442466858296</v>
      </c>
      <c r="AS329">
        <v>16</v>
      </c>
      <c r="AT329">
        <v>3</v>
      </c>
      <c r="AU329">
        <f t="shared" si="163"/>
        <v>1</v>
      </c>
      <c r="AV329">
        <f t="shared" si="164"/>
        <v>0</v>
      </c>
      <c r="AW329">
        <f t="shared" si="165"/>
        <v>36568.658391592748</v>
      </c>
      <c r="AX329">
        <f t="shared" si="166"/>
        <v>2000.0177777777801</v>
      </c>
      <c r="AY329">
        <f t="shared" si="167"/>
        <v>1681.214933333335</v>
      </c>
      <c r="AZ329">
        <f t="shared" si="168"/>
        <v>0.84059999466671398</v>
      </c>
      <c r="BA329">
        <f t="shared" si="169"/>
        <v>0.16075798970675814</v>
      </c>
      <c r="BB329" s="1">
        <v>6</v>
      </c>
      <c r="BC329">
        <v>0.5</v>
      </c>
      <c r="BD329" t="s">
        <v>355</v>
      </c>
      <c r="BE329">
        <v>2</v>
      </c>
      <c r="BF329" t="b">
        <v>1</v>
      </c>
      <c r="BG329">
        <v>1657227129.5</v>
      </c>
      <c r="BH329">
        <v>1263.32</v>
      </c>
      <c r="BI329">
        <v>1327.2122222222199</v>
      </c>
      <c r="BJ329">
        <v>23.400833333333299</v>
      </c>
      <c r="BK329">
        <v>19.407922222222201</v>
      </c>
      <c r="BL329">
        <v>1258.01111111111</v>
      </c>
      <c r="BM329">
        <v>23.078444444444401</v>
      </c>
      <c r="BN329">
        <v>500.04733333333297</v>
      </c>
      <c r="BO329">
        <v>68.904744444444503</v>
      </c>
      <c r="BP329">
        <v>0.100088511111111</v>
      </c>
      <c r="BQ329">
        <v>25.263188888888902</v>
      </c>
      <c r="BR329">
        <v>24.8696444444444</v>
      </c>
      <c r="BS329">
        <v>999.9</v>
      </c>
      <c r="BT329">
        <v>0</v>
      </c>
      <c r="BU329">
        <v>0</v>
      </c>
      <c r="BV329">
        <v>9977.7066666666706</v>
      </c>
      <c r="BW329">
        <v>0</v>
      </c>
      <c r="BX329">
        <v>1711.5377777777801</v>
      </c>
      <c r="BY329">
        <v>-63.893966666666699</v>
      </c>
      <c r="BZ329">
        <v>1293.5888888888901</v>
      </c>
      <c r="CA329">
        <v>1353.4822222222199</v>
      </c>
      <c r="CB329">
        <v>3.9929344444444399</v>
      </c>
      <c r="CC329">
        <v>1327.2122222222199</v>
      </c>
      <c r="CD329">
        <v>19.407922222222201</v>
      </c>
      <c r="CE329">
        <v>1.61243111111111</v>
      </c>
      <c r="CF329">
        <v>1.3372977777777799</v>
      </c>
      <c r="CG329">
        <v>14.0780888888889</v>
      </c>
      <c r="CH329">
        <v>11.2247222222222</v>
      </c>
      <c r="CI329">
        <v>2000.0177777777801</v>
      </c>
      <c r="CJ329">
        <v>0.97999833333333297</v>
      </c>
      <c r="CK329">
        <v>2.0001488888888901E-2</v>
      </c>
      <c r="CL329">
        <v>0</v>
      </c>
      <c r="CM329">
        <v>2.3970222222222199</v>
      </c>
      <c r="CN329">
        <v>0</v>
      </c>
      <c r="CO329">
        <v>16979.4666666667</v>
      </c>
      <c r="CP329">
        <v>16705.5444444444</v>
      </c>
      <c r="CQ329">
        <v>48</v>
      </c>
      <c r="CR329">
        <v>50.936999999999998</v>
      </c>
      <c r="CS329">
        <v>49.311999999999998</v>
      </c>
      <c r="CT329">
        <v>48.375</v>
      </c>
      <c r="CU329">
        <v>47.103999999999999</v>
      </c>
      <c r="CV329">
        <v>1960.0177777777801</v>
      </c>
      <c r="CW329">
        <v>40</v>
      </c>
      <c r="CX329">
        <v>0</v>
      </c>
      <c r="CY329">
        <v>1651544194.4000001</v>
      </c>
      <c r="CZ329">
        <v>0</v>
      </c>
      <c r="DA329">
        <v>1657211497.5999999</v>
      </c>
      <c r="DB329" t="s">
        <v>356</v>
      </c>
      <c r="DC329">
        <v>1657211493.5999999</v>
      </c>
      <c r="DD329">
        <v>1657211497.5999999</v>
      </c>
      <c r="DE329">
        <v>1</v>
      </c>
      <c r="DF329">
        <v>1.526</v>
      </c>
      <c r="DG329">
        <v>4.4999999999999998E-2</v>
      </c>
      <c r="DH329">
        <v>2.6110000000000002</v>
      </c>
      <c r="DI329">
        <v>0.157</v>
      </c>
      <c r="DJ329">
        <v>420</v>
      </c>
      <c r="DK329">
        <v>20</v>
      </c>
      <c r="DL329">
        <v>0.57999999999999996</v>
      </c>
      <c r="DM329">
        <v>0.22</v>
      </c>
      <c r="DN329">
        <v>-63.934492682926802</v>
      </c>
      <c r="DO329">
        <v>-0.177363763066195</v>
      </c>
      <c r="DP329">
        <v>0.381387167977215</v>
      </c>
      <c r="DQ329">
        <v>0</v>
      </c>
      <c r="DR329">
        <v>4.0389995121951197</v>
      </c>
      <c r="DS329">
        <v>-0.33956048780487602</v>
      </c>
      <c r="DT329">
        <v>3.4103620074723298E-2</v>
      </c>
      <c r="DU329">
        <v>0</v>
      </c>
      <c r="DV329">
        <v>0</v>
      </c>
      <c r="DW329">
        <v>2</v>
      </c>
      <c r="DX329" t="s">
        <v>365</v>
      </c>
      <c r="DY329">
        <v>2.8565999999999998</v>
      </c>
      <c r="DZ329">
        <v>2.7163599999999999</v>
      </c>
      <c r="EA329">
        <v>0.149503</v>
      </c>
      <c r="EB329">
        <v>0.15415100000000001</v>
      </c>
      <c r="EC329">
        <v>7.7451400000000004E-2</v>
      </c>
      <c r="ED329">
        <v>6.7930400000000002E-2</v>
      </c>
      <c r="EE329">
        <v>23987.4</v>
      </c>
      <c r="EF329">
        <v>20765.900000000001</v>
      </c>
      <c r="EG329">
        <v>25254</v>
      </c>
      <c r="EH329">
        <v>23913.7</v>
      </c>
      <c r="EI329">
        <v>39789.300000000003</v>
      </c>
      <c r="EJ329">
        <v>36908.6</v>
      </c>
      <c r="EK329">
        <v>45670.9</v>
      </c>
      <c r="EL329">
        <v>42672.800000000003</v>
      </c>
      <c r="EM329">
        <v>1.7848200000000001</v>
      </c>
      <c r="EN329">
        <v>2.0361799999999999</v>
      </c>
      <c r="EO329">
        <v>6.4231499999999997E-2</v>
      </c>
      <c r="EP329">
        <v>0</v>
      </c>
      <c r="EQ329">
        <v>23.802800000000001</v>
      </c>
      <c r="ER329">
        <v>999.9</v>
      </c>
      <c r="ES329">
        <v>25.632000000000001</v>
      </c>
      <c r="ET329">
        <v>39.387999999999998</v>
      </c>
      <c r="EU329">
        <v>26.6875</v>
      </c>
      <c r="EV329">
        <v>50.861800000000002</v>
      </c>
      <c r="EW329">
        <v>38.421500000000002</v>
      </c>
      <c r="EX329">
        <v>2</v>
      </c>
      <c r="EY329">
        <v>2.91311E-2</v>
      </c>
      <c r="EZ329">
        <v>2.2916699999999999</v>
      </c>
      <c r="FA329">
        <v>20.230899999999998</v>
      </c>
      <c r="FB329">
        <v>5.2331599999999998</v>
      </c>
      <c r="FC329">
        <v>11.992000000000001</v>
      </c>
      <c r="FD329">
        <v>4.9556500000000003</v>
      </c>
      <c r="FE329">
        <v>3.3039800000000001</v>
      </c>
      <c r="FF329">
        <v>9999</v>
      </c>
      <c r="FG329">
        <v>326.3</v>
      </c>
      <c r="FH329">
        <v>9999</v>
      </c>
      <c r="FI329">
        <v>4933.5</v>
      </c>
      <c r="FJ329">
        <v>1.86829</v>
      </c>
      <c r="FK329">
        <v>1.8640099999999999</v>
      </c>
      <c r="FL329">
        <v>1.8714900000000001</v>
      </c>
      <c r="FM329">
        <v>1.8626400000000001</v>
      </c>
      <c r="FN329">
        <v>1.86192</v>
      </c>
      <c r="FO329">
        <v>1.86829</v>
      </c>
      <c r="FP329">
        <v>1.8585199999999999</v>
      </c>
      <c r="FQ329">
        <v>1.8647199999999999</v>
      </c>
      <c r="FR329">
        <v>5</v>
      </c>
      <c r="FS329">
        <v>0</v>
      </c>
      <c r="FT329">
        <v>0</v>
      </c>
      <c r="FU329">
        <v>0</v>
      </c>
      <c r="FV329" t="s">
        <v>358</v>
      </c>
      <c r="FW329" t="s">
        <v>359</v>
      </c>
      <c r="FX329" t="s">
        <v>360</v>
      </c>
      <c r="FY329" t="s">
        <v>360</v>
      </c>
      <c r="FZ329" t="s">
        <v>360</v>
      </c>
      <c r="GA329" t="s">
        <v>360</v>
      </c>
      <c r="GB329">
        <v>0</v>
      </c>
      <c r="GC329">
        <v>100</v>
      </c>
      <c r="GD329">
        <v>100</v>
      </c>
      <c r="GE329">
        <v>5.33</v>
      </c>
      <c r="GF329">
        <v>0.32250000000000001</v>
      </c>
      <c r="GG329">
        <v>1.64354498451179</v>
      </c>
      <c r="GH329">
        <v>4.8697645535604704E-3</v>
      </c>
      <c r="GI329">
        <v>-2.9716501002383001E-6</v>
      </c>
      <c r="GJ329">
        <v>1.12513468715282E-9</v>
      </c>
      <c r="GK329">
        <v>-5.6040547963591501E-2</v>
      </c>
      <c r="GL329">
        <v>-3.4440246100026599E-2</v>
      </c>
      <c r="GM329">
        <v>3.75033726110429E-3</v>
      </c>
      <c r="GN329">
        <v>-6.7053370517907205E-5</v>
      </c>
      <c r="GO329">
        <v>20</v>
      </c>
      <c r="GP329">
        <v>2120</v>
      </c>
      <c r="GQ329">
        <v>2</v>
      </c>
      <c r="GR329">
        <v>25</v>
      </c>
      <c r="GS329">
        <v>260.60000000000002</v>
      </c>
      <c r="GT329">
        <v>260.60000000000002</v>
      </c>
      <c r="GU329">
        <v>3.2946800000000001</v>
      </c>
      <c r="GV329">
        <v>2.3730500000000001</v>
      </c>
      <c r="GW329">
        <v>1.9982899999999999</v>
      </c>
      <c r="GX329">
        <v>2.7282700000000002</v>
      </c>
      <c r="GY329">
        <v>2.0935100000000002</v>
      </c>
      <c r="GZ329">
        <v>2.36084</v>
      </c>
      <c r="HA329">
        <v>43.809199999999997</v>
      </c>
      <c r="HB329">
        <v>15.7606</v>
      </c>
      <c r="HC329">
        <v>18</v>
      </c>
      <c r="HD329">
        <v>428.11700000000002</v>
      </c>
      <c r="HE329">
        <v>581.87</v>
      </c>
      <c r="HF329">
        <v>21.6114</v>
      </c>
      <c r="HG329">
        <v>27.921299999999999</v>
      </c>
      <c r="HH329">
        <v>29.999600000000001</v>
      </c>
      <c r="HI329">
        <v>27.861899999999999</v>
      </c>
      <c r="HJ329">
        <v>27.8368</v>
      </c>
      <c r="HK329">
        <v>65.977800000000002</v>
      </c>
      <c r="HL329">
        <v>25.3993</v>
      </c>
      <c r="HM329">
        <v>0</v>
      </c>
      <c r="HN329">
        <v>21.694199999999999</v>
      </c>
      <c r="HO329">
        <v>1355.45</v>
      </c>
      <c r="HP329">
        <v>19.545400000000001</v>
      </c>
      <c r="HQ329">
        <v>96.648200000000003</v>
      </c>
      <c r="HR329">
        <v>100.31399999999999</v>
      </c>
    </row>
    <row r="330" spans="1:226" x14ac:dyDescent="0.2">
      <c r="A330">
        <v>314</v>
      </c>
      <c r="B330">
        <v>1657227137</v>
      </c>
      <c r="C330">
        <v>3470.5</v>
      </c>
      <c r="D330" t="s">
        <v>989</v>
      </c>
      <c r="E330" t="s">
        <v>990</v>
      </c>
      <c r="F330">
        <v>5</v>
      </c>
      <c r="G330" t="s">
        <v>832</v>
      </c>
      <c r="H330" t="s">
        <v>354</v>
      </c>
      <c r="I330">
        <v>1657227134.2</v>
      </c>
      <c r="J330">
        <f t="shared" si="136"/>
        <v>3.3954690929355572E-3</v>
      </c>
      <c r="K330">
        <f t="shared" si="137"/>
        <v>3.3954690929355573</v>
      </c>
      <c r="L330">
        <f t="shared" si="138"/>
        <v>30.9873080206795</v>
      </c>
      <c r="M330">
        <f t="shared" si="139"/>
        <v>1278.8330000000001</v>
      </c>
      <c r="N330">
        <f t="shared" si="140"/>
        <v>903.95927525374259</v>
      </c>
      <c r="O330">
        <f t="shared" si="141"/>
        <v>62.379795159655366</v>
      </c>
      <c r="P330">
        <f t="shared" si="142"/>
        <v>88.248821343212697</v>
      </c>
      <c r="Q330">
        <f t="shared" si="143"/>
        <v>0.15269047603057068</v>
      </c>
      <c r="R330">
        <f t="shared" si="144"/>
        <v>2.3239557662031305</v>
      </c>
      <c r="S330">
        <f t="shared" si="145"/>
        <v>0.14732802916535906</v>
      </c>
      <c r="T330">
        <f t="shared" si="146"/>
        <v>9.2546123091512111E-2</v>
      </c>
      <c r="U330">
        <f t="shared" si="147"/>
        <v>321.5163771</v>
      </c>
      <c r="V330">
        <f t="shared" si="148"/>
        <v>26.52105917389008</v>
      </c>
      <c r="W330">
        <f t="shared" si="149"/>
        <v>24.84732</v>
      </c>
      <c r="X330">
        <f t="shared" si="150"/>
        <v>3.1508489789743028</v>
      </c>
      <c r="Y330">
        <f t="shared" si="151"/>
        <v>50.00807766771662</v>
      </c>
      <c r="Z330">
        <f t="shared" si="152"/>
        <v>1.6153609946362517</v>
      </c>
      <c r="AA330">
        <f t="shared" si="153"/>
        <v>3.2302001396047855</v>
      </c>
      <c r="AB330">
        <f t="shared" si="154"/>
        <v>1.5354879843380511</v>
      </c>
      <c r="AC330">
        <f t="shared" si="155"/>
        <v>-149.74018699845806</v>
      </c>
      <c r="AD330">
        <f t="shared" si="156"/>
        <v>52.290660139741647</v>
      </c>
      <c r="AE330">
        <f t="shared" si="157"/>
        <v>4.7621305181128255</v>
      </c>
      <c r="AF330">
        <f t="shared" si="158"/>
        <v>228.82898075939642</v>
      </c>
      <c r="AG330">
        <f t="shared" si="159"/>
        <v>49.032528069251732</v>
      </c>
      <c r="AH330">
        <f t="shared" si="160"/>
        <v>3.3908974090035295</v>
      </c>
      <c r="AI330">
        <f t="shared" si="161"/>
        <v>30.9873080206795</v>
      </c>
      <c r="AJ330">
        <v>1368.0219856152801</v>
      </c>
      <c r="AK330">
        <v>1317.3245454545499</v>
      </c>
      <c r="AL330">
        <v>3.4403919946696999</v>
      </c>
      <c r="AM330">
        <v>66.858535473145096</v>
      </c>
      <c r="AN330">
        <f t="shared" si="162"/>
        <v>3.3954690929355573</v>
      </c>
      <c r="AO330">
        <v>19.431189604433399</v>
      </c>
      <c r="AP330">
        <v>23.409647878787901</v>
      </c>
      <c r="AQ330">
        <v>1.4263874630655101E-4</v>
      </c>
      <c r="AR330">
        <v>77.585442466858296</v>
      </c>
      <c r="AS330">
        <v>16</v>
      </c>
      <c r="AT330">
        <v>3</v>
      </c>
      <c r="AU330">
        <f t="shared" si="163"/>
        <v>1</v>
      </c>
      <c r="AV330">
        <f t="shared" si="164"/>
        <v>0</v>
      </c>
      <c r="AW330">
        <f t="shared" si="165"/>
        <v>36590.389773594696</v>
      </c>
      <c r="AX330">
        <f t="shared" si="166"/>
        <v>2000.002</v>
      </c>
      <c r="AY330">
        <f t="shared" si="167"/>
        <v>1681.2017099999998</v>
      </c>
      <c r="AZ330">
        <f t="shared" si="168"/>
        <v>0.84060001439998555</v>
      </c>
      <c r="BA330">
        <f t="shared" si="169"/>
        <v>0.16075802779197221</v>
      </c>
      <c r="BB330" s="1">
        <v>6</v>
      </c>
      <c r="BC330">
        <v>0.5</v>
      </c>
      <c r="BD330" t="s">
        <v>355</v>
      </c>
      <c r="BE330">
        <v>2</v>
      </c>
      <c r="BF330" t="b">
        <v>1</v>
      </c>
      <c r="BG330">
        <v>1657227134.2</v>
      </c>
      <c r="BH330">
        <v>1278.8330000000001</v>
      </c>
      <c r="BI330">
        <v>1342.874</v>
      </c>
      <c r="BJ330">
        <v>23.408550000000002</v>
      </c>
      <c r="BK330">
        <v>19.434830000000002</v>
      </c>
      <c r="BL330">
        <v>1273.4829999999999</v>
      </c>
      <c r="BM330">
        <v>23.085909999999998</v>
      </c>
      <c r="BN330">
        <v>500.01330000000002</v>
      </c>
      <c r="BO330">
        <v>68.907240000000002</v>
      </c>
      <c r="BP330">
        <v>0.10006693</v>
      </c>
      <c r="BQ330">
        <v>25.264679999999998</v>
      </c>
      <c r="BR330">
        <v>24.84732</v>
      </c>
      <c r="BS330">
        <v>999.9</v>
      </c>
      <c r="BT330">
        <v>0</v>
      </c>
      <c r="BU330">
        <v>0</v>
      </c>
      <c r="BV330">
        <v>9983.5609999999997</v>
      </c>
      <c r="BW330">
        <v>0</v>
      </c>
      <c r="BX330">
        <v>1723.704</v>
      </c>
      <c r="BY330">
        <v>-64.042090000000002</v>
      </c>
      <c r="BZ330">
        <v>1309.4849999999999</v>
      </c>
      <c r="CA330">
        <v>1369.49</v>
      </c>
      <c r="CB330">
        <v>3.9737140000000002</v>
      </c>
      <c r="CC330">
        <v>1342.874</v>
      </c>
      <c r="CD330">
        <v>19.434830000000002</v>
      </c>
      <c r="CE330">
        <v>1.613019</v>
      </c>
      <c r="CF330">
        <v>1.3392010000000001</v>
      </c>
      <c r="CG330">
        <v>14.083729999999999</v>
      </c>
      <c r="CH330">
        <v>11.24615</v>
      </c>
      <c r="CI330">
        <v>2000.002</v>
      </c>
      <c r="CJ330">
        <v>0.97999780000000003</v>
      </c>
      <c r="CK330">
        <v>2.0002039999999999E-2</v>
      </c>
      <c r="CL330">
        <v>0</v>
      </c>
      <c r="CM330">
        <v>2.3256000000000001</v>
      </c>
      <c r="CN330">
        <v>0</v>
      </c>
      <c r="CO330">
        <v>17015.830000000002</v>
      </c>
      <c r="CP330">
        <v>16705.41</v>
      </c>
      <c r="CQ330">
        <v>48</v>
      </c>
      <c r="CR330">
        <v>50.930799999999998</v>
      </c>
      <c r="CS330">
        <v>49.293399999999998</v>
      </c>
      <c r="CT330">
        <v>48.375</v>
      </c>
      <c r="CU330">
        <v>47.074599999999997</v>
      </c>
      <c r="CV330">
        <v>1960.001</v>
      </c>
      <c r="CW330">
        <v>40.000999999999998</v>
      </c>
      <c r="CX330">
        <v>0</v>
      </c>
      <c r="CY330">
        <v>1651544199.2</v>
      </c>
      <c r="CZ330">
        <v>0</v>
      </c>
      <c r="DA330">
        <v>1657211497.5999999</v>
      </c>
      <c r="DB330" t="s">
        <v>356</v>
      </c>
      <c r="DC330">
        <v>1657211493.5999999</v>
      </c>
      <c r="DD330">
        <v>1657211497.5999999</v>
      </c>
      <c r="DE330">
        <v>1</v>
      </c>
      <c r="DF330">
        <v>1.526</v>
      </c>
      <c r="DG330">
        <v>4.4999999999999998E-2</v>
      </c>
      <c r="DH330">
        <v>2.6110000000000002</v>
      </c>
      <c r="DI330">
        <v>0.157</v>
      </c>
      <c r="DJ330">
        <v>420</v>
      </c>
      <c r="DK330">
        <v>20</v>
      </c>
      <c r="DL330">
        <v>0.57999999999999996</v>
      </c>
      <c r="DM330">
        <v>0.22</v>
      </c>
      <c r="DN330">
        <v>-63.9671390243902</v>
      </c>
      <c r="DO330">
        <v>-0.44373240418116</v>
      </c>
      <c r="DP330">
        <v>0.36733240803023698</v>
      </c>
      <c r="DQ330">
        <v>0</v>
      </c>
      <c r="DR330">
        <v>4.0131265853658498</v>
      </c>
      <c r="DS330">
        <v>-0.33376097560974599</v>
      </c>
      <c r="DT330">
        <v>3.3611097224472697E-2</v>
      </c>
      <c r="DU330">
        <v>0</v>
      </c>
      <c r="DV330">
        <v>0</v>
      </c>
      <c r="DW330">
        <v>2</v>
      </c>
      <c r="DX330" t="s">
        <v>365</v>
      </c>
      <c r="DY330">
        <v>2.85676</v>
      </c>
      <c r="DZ330">
        <v>2.7164600000000001</v>
      </c>
      <c r="EA330">
        <v>0.150729</v>
      </c>
      <c r="EB330">
        <v>0.155307</v>
      </c>
      <c r="EC330">
        <v>7.7466400000000005E-2</v>
      </c>
      <c r="ED330">
        <v>6.7970199999999995E-2</v>
      </c>
      <c r="EE330">
        <v>23953.5</v>
      </c>
      <c r="EF330">
        <v>20737.599999999999</v>
      </c>
      <c r="EG330">
        <v>25254.7</v>
      </c>
      <c r="EH330">
        <v>23913.7</v>
      </c>
      <c r="EI330">
        <v>39788.9</v>
      </c>
      <c r="EJ330">
        <v>36907.1</v>
      </c>
      <c r="EK330">
        <v>45671.1</v>
      </c>
      <c r="EL330">
        <v>42672.9</v>
      </c>
      <c r="EM330">
        <v>1.7849299999999999</v>
      </c>
      <c r="EN330">
        <v>2.0359699999999998</v>
      </c>
      <c r="EO330">
        <v>6.5676899999999996E-2</v>
      </c>
      <c r="EP330">
        <v>0</v>
      </c>
      <c r="EQ330">
        <v>23.766300000000001</v>
      </c>
      <c r="ER330">
        <v>999.9</v>
      </c>
      <c r="ES330">
        <v>25.582999999999998</v>
      </c>
      <c r="ET330">
        <v>39.387999999999998</v>
      </c>
      <c r="EU330">
        <v>26.6371</v>
      </c>
      <c r="EV330">
        <v>51.081800000000001</v>
      </c>
      <c r="EW330">
        <v>38.305300000000003</v>
      </c>
      <c r="EX330">
        <v>2</v>
      </c>
      <c r="EY330">
        <v>2.85645E-2</v>
      </c>
      <c r="EZ330">
        <v>2.1546400000000001</v>
      </c>
      <c r="FA330">
        <v>20.232600000000001</v>
      </c>
      <c r="FB330">
        <v>5.2325600000000003</v>
      </c>
      <c r="FC330">
        <v>11.992000000000001</v>
      </c>
      <c r="FD330">
        <v>4.9556500000000003</v>
      </c>
      <c r="FE330">
        <v>3.3039299999999998</v>
      </c>
      <c r="FF330">
        <v>9999</v>
      </c>
      <c r="FG330">
        <v>326.39999999999998</v>
      </c>
      <c r="FH330">
        <v>9999</v>
      </c>
      <c r="FI330">
        <v>4933.8</v>
      </c>
      <c r="FJ330">
        <v>1.8682799999999999</v>
      </c>
      <c r="FK330">
        <v>1.8640300000000001</v>
      </c>
      <c r="FL330">
        <v>1.8714900000000001</v>
      </c>
      <c r="FM330">
        <v>1.8626400000000001</v>
      </c>
      <c r="FN330">
        <v>1.86195</v>
      </c>
      <c r="FO330">
        <v>1.8683000000000001</v>
      </c>
      <c r="FP330">
        <v>1.8585199999999999</v>
      </c>
      <c r="FQ330">
        <v>1.8647100000000001</v>
      </c>
      <c r="FR330">
        <v>5</v>
      </c>
      <c r="FS330">
        <v>0</v>
      </c>
      <c r="FT330">
        <v>0</v>
      </c>
      <c r="FU330">
        <v>0</v>
      </c>
      <c r="FV330" t="s">
        <v>358</v>
      </c>
      <c r="FW330" t="s">
        <v>359</v>
      </c>
      <c r="FX330" t="s">
        <v>360</v>
      </c>
      <c r="FY330" t="s">
        <v>360</v>
      </c>
      <c r="FZ330" t="s">
        <v>360</v>
      </c>
      <c r="GA330" t="s">
        <v>360</v>
      </c>
      <c r="GB330">
        <v>0</v>
      </c>
      <c r="GC330">
        <v>100</v>
      </c>
      <c r="GD330">
        <v>100</v>
      </c>
      <c r="GE330">
        <v>5.37</v>
      </c>
      <c r="GF330">
        <v>0.32269999999999999</v>
      </c>
      <c r="GG330">
        <v>1.64354498451179</v>
      </c>
      <c r="GH330">
        <v>4.8697645535604704E-3</v>
      </c>
      <c r="GI330">
        <v>-2.9716501002383001E-6</v>
      </c>
      <c r="GJ330">
        <v>1.12513468715282E-9</v>
      </c>
      <c r="GK330">
        <v>-5.6040547963591501E-2</v>
      </c>
      <c r="GL330">
        <v>-3.4440246100026599E-2</v>
      </c>
      <c r="GM330">
        <v>3.75033726110429E-3</v>
      </c>
      <c r="GN330">
        <v>-6.7053370517907205E-5</v>
      </c>
      <c r="GO330">
        <v>20</v>
      </c>
      <c r="GP330">
        <v>2120</v>
      </c>
      <c r="GQ330">
        <v>2</v>
      </c>
      <c r="GR330">
        <v>25</v>
      </c>
      <c r="GS330">
        <v>260.7</v>
      </c>
      <c r="GT330">
        <v>260.7</v>
      </c>
      <c r="GU330">
        <v>3.3239700000000001</v>
      </c>
      <c r="GV330">
        <v>2.3718300000000001</v>
      </c>
      <c r="GW330">
        <v>1.9982899999999999</v>
      </c>
      <c r="GX330">
        <v>2.7282700000000002</v>
      </c>
      <c r="GY330">
        <v>2.0935100000000002</v>
      </c>
      <c r="GZ330">
        <v>2.4072300000000002</v>
      </c>
      <c r="HA330">
        <v>43.809199999999997</v>
      </c>
      <c r="HB330">
        <v>15.7606</v>
      </c>
      <c r="HC330">
        <v>18</v>
      </c>
      <c r="HD330">
        <v>428.14600000000002</v>
      </c>
      <c r="HE330">
        <v>581.68200000000002</v>
      </c>
      <c r="HF330">
        <v>21.6996</v>
      </c>
      <c r="HG330">
        <v>27.917400000000001</v>
      </c>
      <c r="HH330">
        <v>29.999500000000001</v>
      </c>
      <c r="HI330">
        <v>27.858000000000001</v>
      </c>
      <c r="HJ330">
        <v>27.833300000000001</v>
      </c>
      <c r="HK330">
        <v>66.610600000000005</v>
      </c>
      <c r="HL330">
        <v>25.3993</v>
      </c>
      <c r="HM330">
        <v>0</v>
      </c>
      <c r="HN330">
        <v>21.8003</v>
      </c>
      <c r="HO330">
        <v>1375.6</v>
      </c>
      <c r="HP330">
        <v>19.564499999999999</v>
      </c>
      <c r="HQ330">
        <v>96.649500000000003</v>
      </c>
      <c r="HR330">
        <v>100.315</v>
      </c>
    </row>
    <row r="331" spans="1:226" x14ac:dyDescent="0.2">
      <c r="A331">
        <v>315</v>
      </c>
      <c r="B331">
        <v>1657227142</v>
      </c>
      <c r="C331">
        <v>3475.5</v>
      </c>
      <c r="D331" t="s">
        <v>991</v>
      </c>
      <c r="E331" t="s">
        <v>992</v>
      </c>
      <c r="F331">
        <v>5</v>
      </c>
      <c r="G331" t="s">
        <v>832</v>
      </c>
      <c r="H331" t="s">
        <v>354</v>
      </c>
      <c r="I331">
        <v>1657227139.5</v>
      </c>
      <c r="J331">
        <f t="shared" si="136"/>
        <v>3.3916234273295496E-3</v>
      </c>
      <c r="K331">
        <f t="shared" si="137"/>
        <v>3.3916234273295496</v>
      </c>
      <c r="L331">
        <f t="shared" si="138"/>
        <v>31.668496345464682</v>
      </c>
      <c r="M331">
        <f t="shared" si="139"/>
        <v>1295.99888888889</v>
      </c>
      <c r="N331">
        <f t="shared" si="140"/>
        <v>913.59838589454444</v>
      </c>
      <c r="O331">
        <f t="shared" si="141"/>
        <v>63.046170686646782</v>
      </c>
      <c r="P331">
        <f t="shared" si="142"/>
        <v>89.435104549347301</v>
      </c>
      <c r="Q331">
        <f t="shared" si="143"/>
        <v>0.1528013889689914</v>
      </c>
      <c r="R331">
        <f t="shared" si="144"/>
        <v>2.3260064658875654</v>
      </c>
      <c r="S331">
        <f t="shared" si="145"/>
        <v>0.14743585182208935</v>
      </c>
      <c r="T331">
        <f t="shared" si="146"/>
        <v>9.261378321735074E-2</v>
      </c>
      <c r="U331">
        <f t="shared" si="147"/>
        <v>321.51754733333354</v>
      </c>
      <c r="V331">
        <f t="shared" si="148"/>
        <v>26.512343709871885</v>
      </c>
      <c r="W331">
        <f t="shared" si="149"/>
        <v>24.8351222222222</v>
      </c>
      <c r="X331">
        <f t="shared" si="150"/>
        <v>3.148555713946751</v>
      </c>
      <c r="Y331">
        <f t="shared" si="151"/>
        <v>50.050742727669615</v>
      </c>
      <c r="Z331">
        <f t="shared" si="152"/>
        <v>1.6158776510663</v>
      </c>
      <c r="AA331">
        <f t="shared" si="153"/>
        <v>3.2284788656552585</v>
      </c>
      <c r="AB331">
        <f t="shared" si="154"/>
        <v>1.5326780628804511</v>
      </c>
      <c r="AC331">
        <f t="shared" si="155"/>
        <v>-149.57059314523315</v>
      </c>
      <c r="AD331">
        <f t="shared" si="156"/>
        <v>52.743097243704177</v>
      </c>
      <c r="AE331">
        <f t="shared" si="157"/>
        <v>4.7985884348740164</v>
      </c>
      <c r="AF331">
        <f t="shared" si="158"/>
        <v>229.4886398666786</v>
      </c>
      <c r="AG331">
        <f t="shared" si="159"/>
        <v>49.312166019518422</v>
      </c>
      <c r="AH331">
        <f t="shared" si="160"/>
        <v>3.3808177530372925</v>
      </c>
      <c r="AI331">
        <f t="shared" si="161"/>
        <v>31.668496345464682</v>
      </c>
      <c r="AJ331">
        <v>1384.77625590815</v>
      </c>
      <c r="AK331">
        <v>1333.7352727272701</v>
      </c>
      <c r="AL331">
        <v>3.30679940255557</v>
      </c>
      <c r="AM331">
        <v>66.858535473145096</v>
      </c>
      <c r="AN331">
        <f t="shared" si="162"/>
        <v>3.3916234273295496</v>
      </c>
      <c r="AO331">
        <v>19.4453140414731</v>
      </c>
      <c r="AP331">
        <v>23.4192975757576</v>
      </c>
      <c r="AQ331">
        <v>2.11088280050248E-4</v>
      </c>
      <c r="AR331">
        <v>77.585442466858296</v>
      </c>
      <c r="AS331">
        <v>16</v>
      </c>
      <c r="AT331">
        <v>3</v>
      </c>
      <c r="AU331">
        <f t="shared" si="163"/>
        <v>1</v>
      </c>
      <c r="AV331">
        <f t="shared" si="164"/>
        <v>0</v>
      </c>
      <c r="AW331">
        <f t="shared" si="165"/>
        <v>36640.729198231675</v>
      </c>
      <c r="AX331">
        <f t="shared" si="166"/>
        <v>2000.0088888888899</v>
      </c>
      <c r="AY331">
        <f t="shared" si="167"/>
        <v>1681.2075333333344</v>
      </c>
      <c r="AZ331">
        <f t="shared" si="168"/>
        <v>0.84060003066653044</v>
      </c>
      <c r="BA331">
        <f t="shared" si="169"/>
        <v>0.16075805918640362</v>
      </c>
      <c r="BB331" s="1">
        <v>6</v>
      </c>
      <c r="BC331">
        <v>0.5</v>
      </c>
      <c r="BD331" t="s">
        <v>355</v>
      </c>
      <c r="BE331">
        <v>2</v>
      </c>
      <c r="BF331" t="b">
        <v>1</v>
      </c>
      <c r="BG331">
        <v>1657227139.5</v>
      </c>
      <c r="BH331">
        <v>1295.99888888889</v>
      </c>
      <c r="BI331">
        <v>1360.4355555555601</v>
      </c>
      <c r="BJ331">
        <v>23.415588888888902</v>
      </c>
      <c r="BK331">
        <v>19.453344444444401</v>
      </c>
      <c r="BL331">
        <v>1290.5999999999999</v>
      </c>
      <c r="BM331">
        <v>23.0927333333333</v>
      </c>
      <c r="BN331">
        <v>499.96722222222201</v>
      </c>
      <c r="BO331">
        <v>68.908699999999996</v>
      </c>
      <c r="BP331">
        <v>9.9927488888888902E-2</v>
      </c>
      <c r="BQ331">
        <v>25.2557222222222</v>
      </c>
      <c r="BR331">
        <v>24.8351222222222</v>
      </c>
      <c r="BS331">
        <v>999.9</v>
      </c>
      <c r="BT331">
        <v>0</v>
      </c>
      <c r="BU331">
        <v>0</v>
      </c>
      <c r="BV331">
        <v>9997.3444444444394</v>
      </c>
      <c r="BW331">
        <v>0</v>
      </c>
      <c r="BX331">
        <v>1759.86333333333</v>
      </c>
      <c r="BY331">
        <v>-64.436766666666699</v>
      </c>
      <c r="BZ331">
        <v>1327.0733333333301</v>
      </c>
      <c r="CA331">
        <v>1387.4266666666699</v>
      </c>
      <c r="CB331">
        <v>3.9622333333333302</v>
      </c>
      <c r="CC331">
        <v>1360.4355555555601</v>
      </c>
      <c r="CD331">
        <v>19.453344444444401</v>
      </c>
      <c r="CE331">
        <v>1.6135366666666699</v>
      </c>
      <c r="CF331">
        <v>1.3405066666666701</v>
      </c>
      <c r="CG331">
        <v>14.088699999999999</v>
      </c>
      <c r="CH331">
        <v>11.2608333333333</v>
      </c>
      <c r="CI331">
        <v>2000.0088888888899</v>
      </c>
      <c r="CJ331">
        <v>0.97999733333333305</v>
      </c>
      <c r="CK331">
        <v>2.0002522222222201E-2</v>
      </c>
      <c r="CL331">
        <v>0</v>
      </c>
      <c r="CM331">
        <v>2.40672222222222</v>
      </c>
      <c r="CN331">
        <v>0</v>
      </c>
      <c r="CO331">
        <v>17037.400000000001</v>
      </c>
      <c r="CP331">
        <v>16705.4555555556</v>
      </c>
      <c r="CQ331">
        <v>48</v>
      </c>
      <c r="CR331">
        <v>50.902555555555601</v>
      </c>
      <c r="CS331">
        <v>49.263777777777797</v>
      </c>
      <c r="CT331">
        <v>48.375</v>
      </c>
      <c r="CU331">
        <v>47.061999999999998</v>
      </c>
      <c r="CV331">
        <v>1960.0066666666701</v>
      </c>
      <c r="CW331">
        <v>40.002222222222201</v>
      </c>
      <c r="CX331">
        <v>0</v>
      </c>
      <c r="CY331">
        <v>1651544204</v>
      </c>
      <c r="CZ331">
        <v>0</v>
      </c>
      <c r="DA331">
        <v>1657211497.5999999</v>
      </c>
      <c r="DB331" t="s">
        <v>356</v>
      </c>
      <c r="DC331">
        <v>1657211493.5999999</v>
      </c>
      <c r="DD331">
        <v>1657211497.5999999</v>
      </c>
      <c r="DE331">
        <v>1</v>
      </c>
      <c r="DF331">
        <v>1.526</v>
      </c>
      <c r="DG331">
        <v>4.4999999999999998E-2</v>
      </c>
      <c r="DH331">
        <v>2.6110000000000002</v>
      </c>
      <c r="DI331">
        <v>0.157</v>
      </c>
      <c r="DJ331">
        <v>420</v>
      </c>
      <c r="DK331">
        <v>20</v>
      </c>
      <c r="DL331">
        <v>0.57999999999999996</v>
      </c>
      <c r="DM331">
        <v>0.22</v>
      </c>
      <c r="DN331">
        <v>-64.082219512195095</v>
      </c>
      <c r="DO331">
        <v>-0.14833379790940901</v>
      </c>
      <c r="DP331">
        <v>0.32927891522160702</v>
      </c>
      <c r="DQ331">
        <v>0</v>
      </c>
      <c r="DR331">
        <v>3.9934419512195101</v>
      </c>
      <c r="DS331">
        <v>-0.246895400696856</v>
      </c>
      <c r="DT331">
        <v>2.5205734366870399E-2</v>
      </c>
      <c r="DU331">
        <v>0</v>
      </c>
      <c r="DV331">
        <v>0</v>
      </c>
      <c r="DW331">
        <v>2</v>
      </c>
      <c r="DX331" t="s">
        <v>365</v>
      </c>
      <c r="DY331">
        <v>2.85663</v>
      </c>
      <c r="DZ331">
        <v>2.71637</v>
      </c>
      <c r="EA331">
        <v>0.15190000000000001</v>
      </c>
      <c r="EB331">
        <v>0.15651499999999999</v>
      </c>
      <c r="EC331">
        <v>7.7488199999999993E-2</v>
      </c>
      <c r="ED331">
        <v>6.80481E-2</v>
      </c>
      <c r="EE331">
        <v>23920.3</v>
      </c>
      <c r="EF331">
        <v>20708.400000000001</v>
      </c>
      <c r="EG331">
        <v>25254.5</v>
      </c>
      <c r="EH331">
        <v>23914.3</v>
      </c>
      <c r="EI331">
        <v>39788.300000000003</v>
      </c>
      <c r="EJ331">
        <v>36904.699999999997</v>
      </c>
      <c r="EK331">
        <v>45671.4</v>
      </c>
      <c r="EL331">
        <v>42673.599999999999</v>
      </c>
      <c r="EM331">
        <v>1.7849999999999999</v>
      </c>
      <c r="EN331">
        <v>2.0364</v>
      </c>
      <c r="EO331">
        <v>6.6928600000000005E-2</v>
      </c>
      <c r="EP331">
        <v>0</v>
      </c>
      <c r="EQ331">
        <v>23.730399999999999</v>
      </c>
      <c r="ER331">
        <v>999.9</v>
      </c>
      <c r="ES331">
        <v>25.552</v>
      </c>
      <c r="ET331">
        <v>39.387999999999998</v>
      </c>
      <c r="EU331">
        <v>26.604099999999999</v>
      </c>
      <c r="EV331">
        <v>50.851799999999997</v>
      </c>
      <c r="EW331">
        <v>38.413499999999999</v>
      </c>
      <c r="EX331">
        <v>2</v>
      </c>
      <c r="EY331">
        <v>2.7766800000000001E-2</v>
      </c>
      <c r="EZ331">
        <v>1.9968699999999999</v>
      </c>
      <c r="FA331">
        <v>20.2348</v>
      </c>
      <c r="FB331">
        <v>5.23346</v>
      </c>
      <c r="FC331">
        <v>11.992000000000001</v>
      </c>
      <c r="FD331">
        <v>4.9554999999999998</v>
      </c>
      <c r="FE331">
        <v>3.3039000000000001</v>
      </c>
      <c r="FF331">
        <v>9999</v>
      </c>
      <c r="FG331">
        <v>326.39999999999998</v>
      </c>
      <c r="FH331">
        <v>9999</v>
      </c>
      <c r="FI331">
        <v>4933.8</v>
      </c>
      <c r="FJ331">
        <v>1.86829</v>
      </c>
      <c r="FK331">
        <v>1.86405</v>
      </c>
      <c r="FL331">
        <v>1.8714900000000001</v>
      </c>
      <c r="FM331">
        <v>1.8626400000000001</v>
      </c>
      <c r="FN331">
        <v>1.8619300000000001</v>
      </c>
      <c r="FO331">
        <v>1.86829</v>
      </c>
      <c r="FP331">
        <v>1.8585199999999999</v>
      </c>
      <c r="FQ331">
        <v>1.8647199999999999</v>
      </c>
      <c r="FR331">
        <v>5</v>
      </c>
      <c r="FS331">
        <v>0</v>
      </c>
      <c r="FT331">
        <v>0</v>
      </c>
      <c r="FU331">
        <v>0</v>
      </c>
      <c r="FV331" t="s">
        <v>358</v>
      </c>
      <c r="FW331" t="s">
        <v>359</v>
      </c>
      <c r="FX331" t="s">
        <v>360</v>
      </c>
      <c r="FY331" t="s">
        <v>360</v>
      </c>
      <c r="FZ331" t="s">
        <v>360</v>
      </c>
      <c r="GA331" t="s">
        <v>360</v>
      </c>
      <c r="GB331">
        <v>0</v>
      </c>
      <c r="GC331">
        <v>100</v>
      </c>
      <c r="GD331">
        <v>100</v>
      </c>
      <c r="GE331">
        <v>5.42</v>
      </c>
      <c r="GF331">
        <v>0.32290000000000002</v>
      </c>
      <c r="GG331">
        <v>1.64354498451179</v>
      </c>
      <c r="GH331">
        <v>4.8697645535604704E-3</v>
      </c>
      <c r="GI331">
        <v>-2.9716501002383001E-6</v>
      </c>
      <c r="GJ331">
        <v>1.12513468715282E-9</v>
      </c>
      <c r="GK331">
        <v>-5.6040547963591501E-2</v>
      </c>
      <c r="GL331">
        <v>-3.4440246100026599E-2</v>
      </c>
      <c r="GM331">
        <v>3.75033726110429E-3</v>
      </c>
      <c r="GN331">
        <v>-6.7053370517907205E-5</v>
      </c>
      <c r="GO331">
        <v>20</v>
      </c>
      <c r="GP331">
        <v>2120</v>
      </c>
      <c r="GQ331">
        <v>2</v>
      </c>
      <c r="GR331">
        <v>25</v>
      </c>
      <c r="GS331">
        <v>260.8</v>
      </c>
      <c r="GT331">
        <v>260.7</v>
      </c>
      <c r="GU331">
        <v>3.3569300000000002</v>
      </c>
      <c r="GV331">
        <v>2.36694</v>
      </c>
      <c r="GW331">
        <v>1.9982899999999999</v>
      </c>
      <c r="GX331">
        <v>2.7294900000000002</v>
      </c>
      <c r="GY331">
        <v>2.0935100000000002</v>
      </c>
      <c r="GZ331">
        <v>2.3840300000000001</v>
      </c>
      <c r="HA331">
        <v>43.8367</v>
      </c>
      <c r="HB331">
        <v>15.7606</v>
      </c>
      <c r="HC331">
        <v>18</v>
      </c>
      <c r="HD331">
        <v>428.16300000000001</v>
      </c>
      <c r="HE331">
        <v>581.96600000000001</v>
      </c>
      <c r="HF331">
        <v>21.804099999999998</v>
      </c>
      <c r="HG331">
        <v>27.9133</v>
      </c>
      <c r="HH331">
        <v>29.999400000000001</v>
      </c>
      <c r="HI331">
        <v>27.854500000000002</v>
      </c>
      <c r="HJ331">
        <v>27.829699999999999</v>
      </c>
      <c r="HK331">
        <v>67.211200000000005</v>
      </c>
      <c r="HL331">
        <v>25.1144</v>
      </c>
      <c r="HM331">
        <v>0</v>
      </c>
      <c r="HN331">
        <v>21.914000000000001</v>
      </c>
      <c r="HO331">
        <v>1388.99</v>
      </c>
      <c r="HP331">
        <v>19.577200000000001</v>
      </c>
      <c r="HQ331">
        <v>96.649600000000007</v>
      </c>
      <c r="HR331">
        <v>100.31699999999999</v>
      </c>
    </row>
    <row r="332" spans="1:226" x14ac:dyDescent="0.2">
      <c r="A332">
        <v>316</v>
      </c>
      <c r="B332">
        <v>1657227146.5</v>
      </c>
      <c r="C332">
        <v>3480</v>
      </c>
      <c r="D332" t="s">
        <v>993</v>
      </c>
      <c r="E332" t="s">
        <v>994</v>
      </c>
      <c r="F332">
        <v>5</v>
      </c>
      <c r="G332" t="s">
        <v>832</v>
      </c>
      <c r="H332" t="s">
        <v>354</v>
      </c>
      <c r="I332">
        <v>1657227143.9444399</v>
      </c>
      <c r="J332">
        <f t="shared" si="136"/>
        <v>3.3697204031327105E-3</v>
      </c>
      <c r="K332">
        <f t="shared" si="137"/>
        <v>3.3697204031327104</v>
      </c>
      <c r="L332">
        <f t="shared" si="138"/>
        <v>31.446268879527356</v>
      </c>
      <c r="M332">
        <f t="shared" si="139"/>
        <v>1310.71444444444</v>
      </c>
      <c r="N332">
        <f t="shared" si="140"/>
        <v>928.64502503642109</v>
      </c>
      <c r="O332">
        <f t="shared" si="141"/>
        <v>64.083694326505793</v>
      </c>
      <c r="P332">
        <f t="shared" si="142"/>
        <v>90.449441436267946</v>
      </c>
      <c r="Q332">
        <f t="shared" si="143"/>
        <v>0.15206126777503703</v>
      </c>
      <c r="R332">
        <f t="shared" si="144"/>
        <v>2.3273944604702153</v>
      </c>
      <c r="S332">
        <f t="shared" si="145"/>
        <v>0.14674966043763429</v>
      </c>
      <c r="T332">
        <f t="shared" si="146"/>
        <v>9.2180307393419231E-2</v>
      </c>
      <c r="U332">
        <f t="shared" si="147"/>
        <v>321.52599628666275</v>
      </c>
      <c r="V332">
        <f t="shared" si="148"/>
        <v>26.525089401616469</v>
      </c>
      <c r="W332">
        <f t="shared" si="149"/>
        <v>24.8241444444444</v>
      </c>
      <c r="X332">
        <f t="shared" si="150"/>
        <v>3.1464930644937508</v>
      </c>
      <c r="Y332">
        <f t="shared" si="151"/>
        <v>50.054207570685762</v>
      </c>
      <c r="Z332">
        <f t="shared" si="152"/>
        <v>1.6165975502041152</v>
      </c>
      <c r="AA332">
        <f t="shared" si="153"/>
        <v>3.2296936235004452</v>
      </c>
      <c r="AB332">
        <f t="shared" si="154"/>
        <v>1.5298955142896355</v>
      </c>
      <c r="AC332">
        <f t="shared" si="155"/>
        <v>-148.60466977815253</v>
      </c>
      <c r="AD332">
        <f t="shared" si="156"/>
        <v>54.945279237941769</v>
      </c>
      <c r="AE332">
        <f t="shared" si="157"/>
        <v>4.9958457666427032</v>
      </c>
      <c r="AF332">
        <f t="shared" si="158"/>
        <v>232.86245151309473</v>
      </c>
      <c r="AG332">
        <f t="shared" si="159"/>
        <v>49.630025080723939</v>
      </c>
      <c r="AH332">
        <f t="shared" si="160"/>
        <v>3.3626311330799283</v>
      </c>
      <c r="AI332">
        <f t="shared" si="161"/>
        <v>31.446268879527356</v>
      </c>
      <c r="AJ332">
        <v>1400.6394785805701</v>
      </c>
      <c r="AK332">
        <v>1349.29684848485</v>
      </c>
      <c r="AL332">
        <v>3.4610842705123401</v>
      </c>
      <c r="AM332">
        <v>66.858535473145096</v>
      </c>
      <c r="AN332">
        <f t="shared" si="162"/>
        <v>3.3697204031327104</v>
      </c>
      <c r="AO332">
        <v>19.485164067731201</v>
      </c>
      <c r="AP332">
        <v>23.4332539393939</v>
      </c>
      <c r="AQ332">
        <v>2.4526566799472002E-4</v>
      </c>
      <c r="AR332">
        <v>77.585442466858296</v>
      </c>
      <c r="AS332">
        <v>16</v>
      </c>
      <c r="AT332">
        <v>3</v>
      </c>
      <c r="AU332">
        <f t="shared" si="163"/>
        <v>1</v>
      </c>
      <c r="AV332">
        <f t="shared" si="164"/>
        <v>0</v>
      </c>
      <c r="AW332">
        <f t="shared" si="165"/>
        <v>36673.244492117337</v>
      </c>
      <c r="AX332">
        <f t="shared" si="166"/>
        <v>2000.06222222222</v>
      </c>
      <c r="AY332">
        <f t="shared" si="167"/>
        <v>1681.2523006666629</v>
      </c>
      <c r="AZ332">
        <f t="shared" si="168"/>
        <v>0.84059999833338417</v>
      </c>
      <c r="BA332">
        <f t="shared" si="169"/>
        <v>0.16075799678343161</v>
      </c>
      <c r="BB332" s="1">
        <v>6</v>
      </c>
      <c r="BC332">
        <v>0.5</v>
      </c>
      <c r="BD332" t="s">
        <v>355</v>
      </c>
      <c r="BE332">
        <v>2</v>
      </c>
      <c r="BF332" t="b">
        <v>1</v>
      </c>
      <c r="BG332">
        <v>1657227143.9444399</v>
      </c>
      <c r="BH332">
        <v>1310.71444444444</v>
      </c>
      <c r="BI332">
        <v>1375.5633333333301</v>
      </c>
      <c r="BJ332">
        <v>23.426322222222201</v>
      </c>
      <c r="BK332">
        <v>19.4854555555556</v>
      </c>
      <c r="BL332">
        <v>1305.27444444444</v>
      </c>
      <c r="BM332">
        <v>23.1031333333333</v>
      </c>
      <c r="BN332">
        <v>499.96977777777801</v>
      </c>
      <c r="BO332">
        <v>68.907888888888905</v>
      </c>
      <c r="BP332">
        <v>9.9850988888888895E-2</v>
      </c>
      <c r="BQ332">
        <v>25.262044444444399</v>
      </c>
      <c r="BR332">
        <v>24.8241444444444</v>
      </c>
      <c r="BS332">
        <v>999.9</v>
      </c>
      <c r="BT332">
        <v>0</v>
      </c>
      <c r="BU332">
        <v>0</v>
      </c>
      <c r="BV332">
        <v>10006.938888888901</v>
      </c>
      <c r="BW332">
        <v>0</v>
      </c>
      <c r="BX332">
        <v>1766.9</v>
      </c>
      <c r="BY332">
        <v>-64.849711111111105</v>
      </c>
      <c r="BZ332">
        <v>1342.15777777778</v>
      </c>
      <c r="CA332">
        <v>1402.90222222222</v>
      </c>
      <c r="CB332">
        <v>3.94084888888889</v>
      </c>
      <c r="CC332">
        <v>1375.5633333333301</v>
      </c>
      <c r="CD332">
        <v>19.4854555555556</v>
      </c>
      <c r="CE332">
        <v>1.61425888888889</v>
      </c>
      <c r="CF332">
        <v>1.34270333333333</v>
      </c>
      <c r="CG332">
        <v>14.095599999999999</v>
      </c>
      <c r="CH332">
        <v>11.2855666666667</v>
      </c>
      <c r="CI332">
        <v>2000.06222222222</v>
      </c>
      <c r="CJ332">
        <v>0.97999800000000004</v>
      </c>
      <c r="CK332">
        <v>2.0001833333333299E-2</v>
      </c>
      <c r="CL332">
        <v>0</v>
      </c>
      <c r="CM332">
        <v>2.47207777777778</v>
      </c>
      <c r="CN332">
        <v>0</v>
      </c>
      <c r="CO332">
        <v>17030.355555555601</v>
      </c>
      <c r="CP332">
        <v>16705.911111111101</v>
      </c>
      <c r="CQ332">
        <v>48</v>
      </c>
      <c r="CR332">
        <v>50.875</v>
      </c>
      <c r="CS332">
        <v>49.25</v>
      </c>
      <c r="CT332">
        <v>48.375</v>
      </c>
      <c r="CU332">
        <v>47.061999999999998</v>
      </c>
      <c r="CV332">
        <v>1960.06</v>
      </c>
      <c r="CW332">
        <v>40.001111111111101</v>
      </c>
      <c r="CX332">
        <v>0</v>
      </c>
      <c r="CY332">
        <v>1651544208.8</v>
      </c>
      <c r="CZ332">
        <v>0</v>
      </c>
      <c r="DA332">
        <v>1657211497.5999999</v>
      </c>
      <c r="DB332" t="s">
        <v>356</v>
      </c>
      <c r="DC332">
        <v>1657211493.5999999</v>
      </c>
      <c r="DD332">
        <v>1657211497.5999999</v>
      </c>
      <c r="DE332">
        <v>1</v>
      </c>
      <c r="DF332">
        <v>1.526</v>
      </c>
      <c r="DG332">
        <v>4.4999999999999998E-2</v>
      </c>
      <c r="DH332">
        <v>2.6110000000000002</v>
      </c>
      <c r="DI332">
        <v>0.157</v>
      </c>
      <c r="DJ332">
        <v>420</v>
      </c>
      <c r="DK332">
        <v>20</v>
      </c>
      <c r="DL332">
        <v>0.57999999999999996</v>
      </c>
      <c r="DM332">
        <v>0.22</v>
      </c>
      <c r="DN332">
        <v>-64.214470731707294</v>
      </c>
      <c r="DO332">
        <v>-4.0650167247387099</v>
      </c>
      <c r="DP332">
        <v>0.47268110904782701</v>
      </c>
      <c r="DQ332">
        <v>0</v>
      </c>
      <c r="DR332">
        <v>3.97262463414634</v>
      </c>
      <c r="DS332">
        <v>-0.23254202090592499</v>
      </c>
      <c r="DT332">
        <v>2.3944313047259799E-2</v>
      </c>
      <c r="DU332">
        <v>0</v>
      </c>
      <c r="DV332">
        <v>0</v>
      </c>
      <c r="DW332">
        <v>2</v>
      </c>
      <c r="DX332" t="s">
        <v>365</v>
      </c>
      <c r="DY332">
        <v>2.85676</v>
      </c>
      <c r="DZ332">
        <v>2.7164999999999999</v>
      </c>
      <c r="EA332">
        <v>0.15298900000000001</v>
      </c>
      <c r="EB332">
        <v>0.157552</v>
      </c>
      <c r="EC332">
        <v>7.7520500000000006E-2</v>
      </c>
      <c r="ED332">
        <v>6.8059400000000006E-2</v>
      </c>
      <c r="EE332">
        <v>23889.599999999999</v>
      </c>
      <c r="EF332">
        <v>20683.2</v>
      </c>
      <c r="EG332">
        <v>25254.5</v>
      </c>
      <c r="EH332">
        <v>23914.6</v>
      </c>
      <c r="EI332">
        <v>39786.9</v>
      </c>
      <c r="EJ332">
        <v>36904.6</v>
      </c>
      <c r="EK332">
        <v>45671.4</v>
      </c>
      <c r="EL332">
        <v>42674.1</v>
      </c>
      <c r="EM332">
        <v>1.7850699999999999</v>
      </c>
      <c r="EN332">
        <v>2.0364499999999999</v>
      </c>
      <c r="EO332">
        <v>6.7859900000000001E-2</v>
      </c>
      <c r="EP332">
        <v>0</v>
      </c>
      <c r="EQ332">
        <v>23.701000000000001</v>
      </c>
      <c r="ER332">
        <v>999.9</v>
      </c>
      <c r="ES332">
        <v>25.527999999999999</v>
      </c>
      <c r="ET332">
        <v>39.417999999999999</v>
      </c>
      <c r="EU332">
        <v>26.621500000000001</v>
      </c>
      <c r="EV332">
        <v>50.991799999999998</v>
      </c>
      <c r="EW332">
        <v>38.421500000000002</v>
      </c>
      <c r="EX332">
        <v>2</v>
      </c>
      <c r="EY332">
        <v>2.7080799999999999E-2</v>
      </c>
      <c r="EZ332">
        <v>1.8838999999999999</v>
      </c>
      <c r="FA332">
        <v>20.235800000000001</v>
      </c>
      <c r="FB332">
        <v>5.23346</v>
      </c>
      <c r="FC332">
        <v>11.992000000000001</v>
      </c>
      <c r="FD332">
        <v>4.9558</v>
      </c>
      <c r="FE332">
        <v>3.3039999999999998</v>
      </c>
      <c r="FF332">
        <v>9999</v>
      </c>
      <c r="FG332">
        <v>326.39999999999998</v>
      </c>
      <c r="FH332">
        <v>9999</v>
      </c>
      <c r="FI332">
        <v>4934</v>
      </c>
      <c r="FJ332">
        <v>1.8682799999999999</v>
      </c>
      <c r="FK332">
        <v>1.86405</v>
      </c>
      <c r="FL332">
        <v>1.8714900000000001</v>
      </c>
      <c r="FM332">
        <v>1.8626400000000001</v>
      </c>
      <c r="FN332">
        <v>1.86195</v>
      </c>
      <c r="FO332">
        <v>1.86829</v>
      </c>
      <c r="FP332">
        <v>1.8585199999999999</v>
      </c>
      <c r="FQ332">
        <v>1.8647100000000001</v>
      </c>
      <c r="FR332">
        <v>5</v>
      </c>
      <c r="FS332">
        <v>0</v>
      </c>
      <c r="FT332">
        <v>0</v>
      </c>
      <c r="FU332">
        <v>0</v>
      </c>
      <c r="FV332" t="s">
        <v>358</v>
      </c>
      <c r="FW332" t="s">
        <v>359</v>
      </c>
      <c r="FX332" t="s">
        <v>360</v>
      </c>
      <c r="FY332" t="s">
        <v>360</v>
      </c>
      <c r="FZ332" t="s">
        <v>360</v>
      </c>
      <c r="GA332" t="s">
        <v>360</v>
      </c>
      <c r="GB332">
        <v>0</v>
      </c>
      <c r="GC332">
        <v>100</v>
      </c>
      <c r="GD332">
        <v>100</v>
      </c>
      <c r="GE332">
        <v>5.46</v>
      </c>
      <c r="GF332">
        <v>0.32340000000000002</v>
      </c>
      <c r="GG332">
        <v>1.64354498451179</v>
      </c>
      <c r="GH332">
        <v>4.8697645535604704E-3</v>
      </c>
      <c r="GI332">
        <v>-2.9716501002383001E-6</v>
      </c>
      <c r="GJ332">
        <v>1.12513468715282E-9</v>
      </c>
      <c r="GK332">
        <v>-5.6040547963591501E-2</v>
      </c>
      <c r="GL332">
        <v>-3.4440246100026599E-2</v>
      </c>
      <c r="GM332">
        <v>3.75033726110429E-3</v>
      </c>
      <c r="GN332">
        <v>-6.7053370517907205E-5</v>
      </c>
      <c r="GO332">
        <v>20</v>
      </c>
      <c r="GP332">
        <v>2120</v>
      </c>
      <c r="GQ332">
        <v>2</v>
      </c>
      <c r="GR332">
        <v>25</v>
      </c>
      <c r="GS332">
        <v>260.89999999999998</v>
      </c>
      <c r="GT332">
        <v>260.8</v>
      </c>
      <c r="GU332">
        <v>3.3850099999999999</v>
      </c>
      <c r="GV332">
        <v>2.36694</v>
      </c>
      <c r="GW332">
        <v>1.9982899999999999</v>
      </c>
      <c r="GX332">
        <v>2.7282700000000002</v>
      </c>
      <c r="GY332">
        <v>2.0935100000000002</v>
      </c>
      <c r="GZ332">
        <v>2.4169900000000002</v>
      </c>
      <c r="HA332">
        <v>43.8367</v>
      </c>
      <c r="HB332">
        <v>15.7781</v>
      </c>
      <c r="HC332">
        <v>18</v>
      </c>
      <c r="HD332">
        <v>428.17899999999997</v>
      </c>
      <c r="HE332">
        <v>581.971</v>
      </c>
      <c r="HF332">
        <v>21.908899999999999</v>
      </c>
      <c r="HG332">
        <v>27.909700000000001</v>
      </c>
      <c r="HH332">
        <v>29.999300000000002</v>
      </c>
      <c r="HI332">
        <v>27.8507</v>
      </c>
      <c r="HJ332">
        <v>27.826599999999999</v>
      </c>
      <c r="HK332">
        <v>67.732200000000006</v>
      </c>
      <c r="HL332">
        <v>24.8033</v>
      </c>
      <c r="HM332">
        <v>0</v>
      </c>
      <c r="HN332">
        <v>22.0367</v>
      </c>
      <c r="HO332">
        <v>1409.12</v>
      </c>
      <c r="HP332">
        <v>19.585599999999999</v>
      </c>
      <c r="HQ332">
        <v>96.649600000000007</v>
      </c>
      <c r="HR332">
        <v>100.318</v>
      </c>
    </row>
    <row r="333" spans="1:226" x14ac:dyDescent="0.2">
      <c r="A333">
        <v>317</v>
      </c>
      <c r="B333">
        <v>1657227152</v>
      </c>
      <c r="C333">
        <v>3485.5</v>
      </c>
      <c r="D333" t="s">
        <v>995</v>
      </c>
      <c r="E333" t="s">
        <v>996</v>
      </c>
      <c r="F333">
        <v>5</v>
      </c>
      <c r="G333" t="s">
        <v>832</v>
      </c>
      <c r="H333" t="s">
        <v>354</v>
      </c>
      <c r="I333">
        <v>1657227149.25</v>
      </c>
      <c r="J333">
        <f t="shared" si="136"/>
        <v>3.3761285546633165E-3</v>
      </c>
      <c r="K333">
        <f t="shared" si="137"/>
        <v>3.3761285546633166</v>
      </c>
      <c r="L333">
        <f t="shared" si="138"/>
        <v>31.516512427254188</v>
      </c>
      <c r="M333">
        <f t="shared" si="139"/>
        <v>1328.374</v>
      </c>
      <c r="N333">
        <f t="shared" si="140"/>
        <v>945.98332395798855</v>
      </c>
      <c r="O333">
        <f t="shared" si="141"/>
        <v>65.278873270849999</v>
      </c>
      <c r="P333">
        <f t="shared" si="142"/>
        <v>91.666264939510839</v>
      </c>
      <c r="Q333">
        <f t="shared" si="143"/>
        <v>0.15254503280649578</v>
      </c>
      <c r="R333">
        <f t="shared" si="144"/>
        <v>2.3232851553175995</v>
      </c>
      <c r="S333">
        <f t="shared" si="145"/>
        <v>0.1471911176491989</v>
      </c>
      <c r="T333">
        <f t="shared" si="146"/>
        <v>9.2459821838937611E-2</v>
      </c>
      <c r="U333">
        <f t="shared" si="147"/>
        <v>321.52182107429184</v>
      </c>
      <c r="V333">
        <f t="shared" si="148"/>
        <v>26.538469759497673</v>
      </c>
      <c r="W333">
        <f t="shared" si="149"/>
        <v>24.817309999999999</v>
      </c>
      <c r="X333">
        <f t="shared" si="150"/>
        <v>3.1452095156291908</v>
      </c>
      <c r="Y333">
        <f t="shared" si="151"/>
        <v>50.027357230385107</v>
      </c>
      <c r="Z333">
        <f t="shared" si="152"/>
        <v>1.6170234585116543</v>
      </c>
      <c r="AA333">
        <f t="shared" si="153"/>
        <v>3.232278393329806</v>
      </c>
      <c r="AB333">
        <f t="shared" si="154"/>
        <v>1.5281860571175365</v>
      </c>
      <c r="AC333">
        <f t="shared" si="155"/>
        <v>-148.88726926065226</v>
      </c>
      <c r="AD333">
        <f t="shared" si="156"/>
        <v>57.388396307288062</v>
      </c>
      <c r="AE333">
        <f t="shared" si="157"/>
        <v>5.2273872849989482</v>
      </c>
      <c r="AF333">
        <f t="shared" si="158"/>
        <v>235.25033540592659</v>
      </c>
      <c r="AG333">
        <f t="shared" si="159"/>
        <v>49.56420422280496</v>
      </c>
      <c r="AH333">
        <f t="shared" si="160"/>
        <v>3.3758300648224502</v>
      </c>
      <c r="AI333">
        <f t="shared" si="161"/>
        <v>31.516512427254188</v>
      </c>
      <c r="AJ333">
        <v>1419.08252916877</v>
      </c>
      <c r="AK333">
        <v>1367.9266060606101</v>
      </c>
      <c r="AL333">
        <v>3.3893057326762301</v>
      </c>
      <c r="AM333">
        <v>66.858535473145096</v>
      </c>
      <c r="AN333">
        <f t="shared" si="162"/>
        <v>3.3761285546633166</v>
      </c>
      <c r="AO333">
        <v>19.476150317655001</v>
      </c>
      <c r="AP333">
        <v>23.432684848484801</v>
      </c>
      <c r="AQ333">
        <v>-5.8857215889631302E-5</v>
      </c>
      <c r="AR333">
        <v>77.585442466858296</v>
      </c>
      <c r="AS333">
        <v>16</v>
      </c>
      <c r="AT333">
        <v>3</v>
      </c>
      <c r="AU333">
        <f t="shared" si="163"/>
        <v>1</v>
      </c>
      <c r="AV333">
        <f t="shared" si="164"/>
        <v>0</v>
      </c>
      <c r="AW333">
        <f t="shared" si="165"/>
        <v>36572.953551166844</v>
      </c>
      <c r="AX333">
        <f t="shared" si="166"/>
        <v>2000.0350000000001</v>
      </c>
      <c r="AY333">
        <f t="shared" si="167"/>
        <v>1681.2295218001514</v>
      </c>
      <c r="AZ333">
        <f t="shared" si="168"/>
        <v>0.84060005039919361</v>
      </c>
      <c r="BA333">
        <f t="shared" si="169"/>
        <v>0.16075809727044368</v>
      </c>
      <c r="BB333" s="1">
        <v>6</v>
      </c>
      <c r="BC333">
        <v>0.5</v>
      </c>
      <c r="BD333" t="s">
        <v>355</v>
      </c>
      <c r="BE333">
        <v>2</v>
      </c>
      <c r="BF333" t="b">
        <v>1</v>
      </c>
      <c r="BG333">
        <v>1657227149.25</v>
      </c>
      <c r="BH333">
        <v>1328.374</v>
      </c>
      <c r="BI333">
        <v>1393.23</v>
      </c>
      <c r="BJ333">
        <v>23.432960000000001</v>
      </c>
      <c r="BK333">
        <v>19.477029999999999</v>
      </c>
      <c r="BL333">
        <v>1322.884</v>
      </c>
      <c r="BM333">
        <v>23.109570000000001</v>
      </c>
      <c r="BN333">
        <v>500.01760000000002</v>
      </c>
      <c r="BO333">
        <v>68.906279999999995</v>
      </c>
      <c r="BP333">
        <v>0.10008789</v>
      </c>
      <c r="BQ333">
        <v>25.275490000000001</v>
      </c>
      <c r="BR333">
        <v>24.817309999999999</v>
      </c>
      <c r="BS333">
        <v>999.9</v>
      </c>
      <c r="BT333">
        <v>0</v>
      </c>
      <c r="BU333">
        <v>0</v>
      </c>
      <c r="BV333">
        <v>9979.125</v>
      </c>
      <c r="BW333">
        <v>0</v>
      </c>
      <c r="BX333">
        <v>1771.713</v>
      </c>
      <c r="BY333">
        <v>-64.856620000000007</v>
      </c>
      <c r="BZ333">
        <v>1360.248</v>
      </c>
      <c r="CA333">
        <v>1420.905</v>
      </c>
      <c r="CB333">
        <v>3.9559199999999999</v>
      </c>
      <c r="CC333">
        <v>1393.23</v>
      </c>
      <c r="CD333">
        <v>19.477029999999999</v>
      </c>
      <c r="CE333">
        <v>1.6146780000000001</v>
      </c>
      <c r="CF333">
        <v>1.3420879999999999</v>
      </c>
      <c r="CG333">
        <v>14.09961</v>
      </c>
      <c r="CH333">
        <v>11.27868</v>
      </c>
      <c r="CI333">
        <v>2000.0350000000001</v>
      </c>
      <c r="CJ333">
        <v>0.97999749999999997</v>
      </c>
      <c r="CK333">
        <v>2.0002349999999999E-2</v>
      </c>
      <c r="CL333">
        <v>0</v>
      </c>
      <c r="CM333">
        <v>2.5403199999999999</v>
      </c>
      <c r="CN333">
        <v>0</v>
      </c>
      <c r="CO333">
        <v>17027.740000000002</v>
      </c>
      <c r="CP333">
        <v>16705.669999999998</v>
      </c>
      <c r="CQ333">
        <v>47.987400000000001</v>
      </c>
      <c r="CR333">
        <v>50.868699999999997</v>
      </c>
      <c r="CS333">
        <v>49.25</v>
      </c>
      <c r="CT333">
        <v>48.375</v>
      </c>
      <c r="CU333">
        <v>47.061999999999998</v>
      </c>
      <c r="CV333">
        <v>1960.028</v>
      </c>
      <c r="CW333">
        <v>40.003999999999998</v>
      </c>
      <c r="CX333">
        <v>0</v>
      </c>
      <c r="CY333">
        <v>1651544214.2</v>
      </c>
      <c r="CZ333">
        <v>0</v>
      </c>
      <c r="DA333">
        <v>1657211497.5999999</v>
      </c>
      <c r="DB333" t="s">
        <v>356</v>
      </c>
      <c r="DC333">
        <v>1657211493.5999999</v>
      </c>
      <c r="DD333">
        <v>1657211497.5999999</v>
      </c>
      <c r="DE333">
        <v>1</v>
      </c>
      <c r="DF333">
        <v>1.526</v>
      </c>
      <c r="DG333">
        <v>4.4999999999999998E-2</v>
      </c>
      <c r="DH333">
        <v>2.6110000000000002</v>
      </c>
      <c r="DI333">
        <v>0.157</v>
      </c>
      <c r="DJ333">
        <v>420</v>
      </c>
      <c r="DK333">
        <v>20</v>
      </c>
      <c r="DL333">
        <v>0.57999999999999996</v>
      </c>
      <c r="DM333">
        <v>0.22</v>
      </c>
      <c r="DN333">
        <v>-64.518714634146306</v>
      </c>
      <c r="DO333">
        <v>-3.26337282229971</v>
      </c>
      <c r="DP333">
        <v>0.42019977279162601</v>
      </c>
      <c r="DQ333">
        <v>0</v>
      </c>
      <c r="DR333">
        <v>3.9587702439024399</v>
      </c>
      <c r="DS333">
        <v>-8.7006898954699902E-2</v>
      </c>
      <c r="DT333">
        <v>1.2687879080061699E-2</v>
      </c>
      <c r="DU333">
        <v>1</v>
      </c>
      <c r="DV333">
        <v>1</v>
      </c>
      <c r="DW333">
        <v>2</v>
      </c>
      <c r="DX333" t="s">
        <v>357</v>
      </c>
      <c r="DY333">
        <v>2.85683</v>
      </c>
      <c r="DZ333">
        <v>2.71624</v>
      </c>
      <c r="EA333">
        <v>0.15429499999999999</v>
      </c>
      <c r="EB333">
        <v>0.15887399999999999</v>
      </c>
      <c r="EC333">
        <v>7.7514799999999995E-2</v>
      </c>
      <c r="ED333">
        <v>6.8050600000000003E-2</v>
      </c>
      <c r="EE333">
        <v>23853.1</v>
      </c>
      <c r="EF333">
        <v>20651.099999999999</v>
      </c>
      <c r="EG333">
        <v>25254.9</v>
      </c>
      <c r="EH333">
        <v>23915</v>
      </c>
      <c r="EI333">
        <v>39787.4</v>
      </c>
      <c r="EJ333">
        <v>36905.5</v>
      </c>
      <c r="EK333">
        <v>45671.7</v>
      </c>
      <c r="EL333">
        <v>42674.6</v>
      </c>
      <c r="EM333">
        <v>1.7851699999999999</v>
      </c>
      <c r="EN333">
        <v>2.0367799999999998</v>
      </c>
      <c r="EO333">
        <v>7.00876E-2</v>
      </c>
      <c r="EP333">
        <v>0</v>
      </c>
      <c r="EQ333">
        <v>23.665900000000001</v>
      </c>
      <c r="ER333">
        <v>999.9</v>
      </c>
      <c r="ES333">
        <v>25.504000000000001</v>
      </c>
      <c r="ET333">
        <v>39.417999999999999</v>
      </c>
      <c r="EU333">
        <v>26.597300000000001</v>
      </c>
      <c r="EV333">
        <v>50.991799999999998</v>
      </c>
      <c r="EW333">
        <v>38.357399999999998</v>
      </c>
      <c r="EX333">
        <v>2</v>
      </c>
      <c r="EY333">
        <v>2.6336399999999999E-2</v>
      </c>
      <c r="EZ333">
        <v>1.7021900000000001</v>
      </c>
      <c r="FA333">
        <v>20.2378</v>
      </c>
      <c r="FB333">
        <v>5.2340600000000004</v>
      </c>
      <c r="FC333">
        <v>11.992000000000001</v>
      </c>
      <c r="FD333">
        <v>4.9557500000000001</v>
      </c>
      <c r="FE333">
        <v>3.3039800000000001</v>
      </c>
      <c r="FF333">
        <v>9999</v>
      </c>
      <c r="FG333">
        <v>326.39999999999998</v>
      </c>
      <c r="FH333">
        <v>9999</v>
      </c>
      <c r="FI333">
        <v>4934</v>
      </c>
      <c r="FJ333">
        <v>1.86829</v>
      </c>
      <c r="FK333">
        <v>1.86405</v>
      </c>
      <c r="FL333">
        <v>1.8714900000000001</v>
      </c>
      <c r="FM333">
        <v>1.8626400000000001</v>
      </c>
      <c r="FN333">
        <v>1.8619300000000001</v>
      </c>
      <c r="FO333">
        <v>1.86829</v>
      </c>
      <c r="FP333">
        <v>1.8585199999999999</v>
      </c>
      <c r="FQ333">
        <v>1.8647</v>
      </c>
      <c r="FR333">
        <v>5</v>
      </c>
      <c r="FS333">
        <v>0</v>
      </c>
      <c r="FT333">
        <v>0</v>
      </c>
      <c r="FU333">
        <v>0</v>
      </c>
      <c r="FV333" t="s">
        <v>358</v>
      </c>
      <c r="FW333" t="s">
        <v>359</v>
      </c>
      <c r="FX333" t="s">
        <v>360</v>
      </c>
      <c r="FY333" t="s">
        <v>360</v>
      </c>
      <c r="FZ333" t="s">
        <v>360</v>
      </c>
      <c r="GA333" t="s">
        <v>360</v>
      </c>
      <c r="GB333">
        <v>0</v>
      </c>
      <c r="GC333">
        <v>100</v>
      </c>
      <c r="GD333">
        <v>100</v>
      </c>
      <c r="GE333">
        <v>5.51</v>
      </c>
      <c r="GF333">
        <v>0.32329999999999998</v>
      </c>
      <c r="GG333">
        <v>1.64354498451179</v>
      </c>
      <c r="GH333">
        <v>4.8697645535604704E-3</v>
      </c>
      <c r="GI333">
        <v>-2.9716501002383001E-6</v>
      </c>
      <c r="GJ333">
        <v>1.12513468715282E-9</v>
      </c>
      <c r="GK333">
        <v>-5.6040547963591501E-2</v>
      </c>
      <c r="GL333">
        <v>-3.4440246100026599E-2</v>
      </c>
      <c r="GM333">
        <v>3.75033726110429E-3</v>
      </c>
      <c r="GN333">
        <v>-6.7053370517907205E-5</v>
      </c>
      <c r="GO333">
        <v>20</v>
      </c>
      <c r="GP333">
        <v>2120</v>
      </c>
      <c r="GQ333">
        <v>2</v>
      </c>
      <c r="GR333">
        <v>25</v>
      </c>
      <c r="GS333">
        <v>261</v>
      </c>
      <c r="GT333">
        <v>260.89999999999998</v>
      </c>
      <c r="GU333">
        <v>3.41797</v>
      </c>
      <c r="GV333">
        <v>2.36328</v>
      </c>
      <c r="GW333">
        <v>1.9982899999999999</v>
      </c>
      <c r="GX333">
        <v>2.7270500000000002</v>
      </c>
      <c r="GY333">
        <v>2.0935100000000002</v>
      </c>
      <c r="GZ333">
        <v>2.4279799999999998</v>
      </c>
      <c r="HA333">
        <v>43.8367</v>
      </c>
      <c r="HB333">
        <v>15.7781</v>
      </c>
      <c r="HC333">
        <v>18</v>
      </c>
      <c r="HD333">
        <v>428.20299999999997</v>
      </c>
      <c r="HE333">
        <v>582.16899999999998</v>
      </c>
      <c r="HF333">
        <v>22.045100000000001</v>
      </c>
      <c r="HG333">
        <v>27.904399999999999</v>
      </c>
      <c r="HH333">
        <v>29.999300000000002</v>
      </c>
      <c r="HI333">
        <v>27.846</v>
      </c>
      <c r="HJ333">
        <v>27.822099999999999</v>
      </c>
      <c r="HK333">
        <v>68.4345</v>
      </c>
      <c r="HL333">
        <v>24.498899999999999</v>
      </c>
      <c r="HM333">
        <v>0</v>
      </c>
      <c r="HN333">
        <v>22.164899999999999</v>
      </c>
      <c r="HO333">
        <v>1422.62</v>
      </c>
      <c r="HP333">
        <v>19.604500000000002</v>
      </c>
      <c r="HQ333">
        <v>96.650499999999994</v>
      </c>
      <c r="HR333">
        <v>100.319</v>
      </c>
    </row>
    <row r="334" spans="1:226" x14ac:dyDescent="0.2">
      <c r="A334">
        <v>318</v>
      </c>
      <c r="B334">
        <v>1657227157</v>
      </c>
      <c r="C334">
        <v>3490.5</v>
      </c>
      <c r="D334" t="s">
        <v>997</v>
      </c>
      <c r="E334" t="s">
        <v>998</v>
      </c>
      <c r="F334">
        <v>5</v>
      </c>
      <c r="G334" t="s">
        <v>832</v>
      </c>
      <c r="H334" t="s">
        <v>354</v>
      </c>
      <c r="I334">
        <v>1657227154.5</v>
      </c>
      <c r="J334">
        <f t="shared" si="136"/>
        <v>3.372079410167643E-3</v>
      </c>
      <c r="K334">
        <f t="shared" si="137"/>
        <v>3.3720794101676428</v>
      </c>
      <c r="L334">
        <f t="shared" si="138"/>
        <v>31.833935502337773</v>
      </c>
      <c r="M334">
        <f t="shared" si="139"/>
        <v>1345.8588888888901</v>
      </c>
      <c r="N334">
        <f t="shared" si="140"/>
        <v>958.90423644584666</v>
      </c>
      <c r="O334">
        <f t="shared" si="141"/>
        <v>66.170741422148254</v>
      </c>
      <c r="P334">
        <f t="shared" si="142"/>
        <v>92.873174549162485</v>
      </c>
      <c r="Q334">
        <f t="shared" si="143"/>
        <v>0.15228196169648336</v>
      </c>
      <c r="R334">
        <f t="shared" si="144"/>
        <v>2.3274922543511107</v>
      </c>
      <c r="S334">
        <f t="shared" si="145"/>
        <v>0.14695543113647508</v>
      </c>
      <c r="T334">
        <f t="shared" si="146"/>
        <v>9.231019039814467E-2</v>
      </c>
      <c r="U334">
        <f t="shared" si="147"/>
        <v>321.5221262868954</v>
      </c>
      <c r="V334">
        <f t="shared" si="148"/>
        <v>26.546662207300049</v>
      </c>
      <c r="W334">
        <f t="shared" si="149"/>
        <v>24.8187888888889</v>
      </c>
      <c r="X334">
        <f t="shared" si="150"/>
        <v>3.1454872208576203</v>
      </c>
      <c r="Y334">
        <f t="shared" si="151"/>
        <v>49.989976826710283</v>
      </c>
      <c r="Z334">
        <f t="shared" si="152"/>
        <v>1.6166794543315548</v>
      </c>
      <c r="AA334">
        <f t="shared" si="153"/>
        <v>3.234007208956621</v>
      </c>
      <c r="AB334">
        <f t="shared" si="154"/>
        <v>1.5288077665260655</v>
      </c>
      <c r="AC334">
        <f t="shared" si="155"/>
        <v>-148.70870198839305</v>
      </c>
      <c r="AD334">
        <f t="shared" si="156"/>
        <v>58.434531137818759</v>
      </c>
      <c r="AE334">
        <f t="shared" si="157"/>
        <v>5.3133363705207985</v>
      </c>
      <c r="AF334">
        <f t="shared" si="158"/>
        <v>236.56129180684192</v>
      </c>
      <c r="AG334">
        <f t="shared" si="159"/>
        <v>49.862720889514542</v>
      </c>
      <c r="AH334">
        <f t="shared" si="160"/>
        <v>3.3640103602602283</v>
      </c>
      <c r="AI334">
        <f t="shared" si="161"/>
        <v>31.833935502337773</v>
      </c>
      <c r="AJ334">
        <v>1436.7211298647701</v>
      </c>
      <c r="AK334">
        <v>1385.0163030302999</v>
      </c>
      <c r="AL334">
        <v>3.4316373882923701</v>
      </c>
      <c r="AM334">
        <v>66.858535473145096</v>
      </c>
      <c r="AN334">
        <f t="shared" si="162"/>
        <v>3.3720794101676428</v>
      </c>
      <c r="AO334">
        <v>19.475124429570901</v>
      </c>
      <c r="AP334">
        <v>23.4274012121212</v>
      </c>
      <c r="AQ334">
        <v>-1.1001326581778801E-4</v>
      </c>
      <c r="AR334">
        <v>77.585442466858296</v>
      </c>
      <c r="AS334">
        <v>16</v>
      </c>
      <c r="AT334">
        <v>3</v>
      </c>
      <c r="AU334">
        <f t="shared" si="163"/>
        <v>1</v>
      </c>
      <c r="AV334">
        <f t="shared" si="164"/>
        <v>0</v>
      </c>
      <c r="AW334">
        <f t="shared" si="165"/>
        <v>36672.807468237959</v>
      </c>
      <c r="AX334">
        <f t="shared" si="166"/>
        <v>2000.03555555556</v>
      </c>
      <c r="AY334">
        <f t="shared" si="167"/>
        <v>1681.2301006667885</v>
      </c>
      <c r="AZ334">
        <f t="shared" si="168"/>
        <v>0.84060010633150206</v>
      </c>
      <c r="BA334">
        <f t="shared" si="169"/>
        <v>0.160758205219799</v>
      </c>
      <c r="BB334" s="1">
        <v>6</v>
      </c>
      <c r="BC334">
        <v>0.5</v>
      </c>
      <c r="BD334" t="s">
        <v>355</v>
      </c>
      <c r="BE334">
        <v>2</v>
      </c>
      <c r="BF334" t="b">
        <v>1</v>
      </c>
      <c r="BG334">
        <v>1657227154.5</v>
      </c>
      <c r="BH334">
        <v>1345.8588888888901</v>
      </c>
      <c r="BI334">
        <v>1411.1288888888901</v>
      </c>
      <c r="BJ334">
        <v>23.427888888888901</v>
      </c>
      <c r="BK334">
        <v>19.4855444444444</v>
      </c>
      <c r="BL334">
        <v>1340.3177777777801</v>
      </c>
      <c r="BM334">
        <v>23.104666666666699</v>
      </c>
      <c r="BN334">
        <v>499.98655555555598</v>
      </c>
      <c r="BO334">
        <v>68.906711111111093</v>
      </c>
      <c r="BP334">
        <v>9.9910100000000002E-2</v>
      </c>
      <c r="BQ334">
        <v>25.284477777777798</v>
      </c>
      <c r="BR334">
        <v>24.8187888888889</v>
      </c>
      <c r="BS334">
        <v>999.9</v>
      </c>
      <c r="BT334">
        <v>0</v>
      </c>
      <c r="BU334">
        <v>0</v>
      </c>
      <c r="BV334">
        <v>10007.777777777799</v>
      </c>
      <c r="BW334">
        <v>0</v>
      </c>
      <c r="BX334">
        <v>1772.8533333333301</v>
      </c>
      <c r="BY334">
        <v>-65.266488888888901</v>
      </c>
      <c r="BZ334">
        <v>1378.14777777778</v>
      </c>
      <c r="CA334">
        <v>1439.17</v>
      </c>
      <c r="CB334">
        <v>3.9423344444444401</v>
      </c>
      <c r="CC334">
        <v>1411.1288888888901</v>
      </c>
      <c r="CD334">
        <v>19.4855444444444</v>
      </c>
      <c r="CE334">
        <v>1.6143388888888901</v>
      </c>
      <c r="CF334">
        <v>1.3426844444444399</v>
      </c>
      <c r="CG334">
        <v>14.096355555555601</v>
      </c>
      <c r="CH334">
        <v>11.2853666666667</v>
      </c>
      <c r="CI334">
        <v>2000.03555555556</v>
      </c>
      <c r="CJ334">
        <v>0.97999700000000001</v>
      </c>
      <c r="CK334">
        <v>2.0002866666666699E-2</v>
      </c>
      <c r="CL334">
        <v>0</v>
      </c>
      <c r="CM334">
        <v>2.3160555555555602</v>
      </c>
      <c r="CN334">
        <v>0</v>
      </c>
      <c r="CO334">
        <v>17013.5111111111</v>
      </c>
      <c r="CP334">
        <v>16705.677777777801</v>
      </c>
      <c r="CQ334">
        <v>47.957999999999998</v>
      </c>
      <c r="CR334">
        <v>50.84</v>
      </c>
      <c r="CS334">
        <v>49.25</v>
      </c>
      <c r="CT334">
        <v>48.375</v>
      </c>
      <c r="CU334">
        <v>47.061999999999998</v>
      </c>
      <c r="CV334">
        <v>1960.0266666666701</v>
      </c>
      <c r="CW334">
        <v>40.007777777777797</v>
      </c>
      <c r="CX334">
        <v>0</v>
      </c>
      <c r="CY334">
        <v>1651544219</v>
      </c>
      <c r="CZ334">
        <v>0</v>
      </c>
      <c r="DA334">
        <v>1657211497.5999999</v>
      </c>
      <c r="DB334" t="s">
        <v>356</v>
      </c>
      <c r="DC334">
        <v>1657211493.5999999</v>
      </c>
      <c r="DD334">
        <v>1657211497.5999999</v>
      </c>
      <c r="DE334">
        <v>1</v>
      </c>
      <c r="DF334">
        <v>1.526</v>
      </c>
      <c r="DG334">
        <v>4.4999999999999998E-2</v>
      </c>
      <c r="DH334">
        <v>2.6110000000000002</v>
      </c>
      <c r="DI334">
        <v>0.157</v>
      </c>
      <c r="DJ334">
        <v>420</v>
      </c>
      <c r="DK334">
        <v>20</v>
      </c>
      <c r="DL334">
        <v>0.57999999999999996</v>
      </c>
      <c r="DM334">
        <v>0.22</v>
      </c>
      <c r="DN334">
        <v>-64.752173170731695</v>
      </c>
      <c r="DO334">
        <v>-4.1460564459931701</v>
      </c>
      <c r="DP334">
        <v>0.48047112703505601</v>
      </c>
      <c r="DQ334">
        <v>0</v>
      </c>
      <c r="DR334">
        <v>3.9533912195121901</v>
      </c>
      <c r="DS334">
        <v>-4.9436864111498002E-2</v>
      </c>
      <c r="DT334">
        <v>1.0517068634326301E-2</v>
      </c>
      <c r="DU334">
        <v>1</v>
      </c>
      <c r="DV334">
        <v>1</v>
      </c>
      <c r="DW334">
        <v>2</v>
      </c>
      <c r="DX334" t="s">
        <v>357</v>
      </c>
      <c r="DY334">
        <v>2.8565100000000001</v>
      </c>
      <c r="DZ334">
        <v>2.71624</v>
      </c>
      <c r="EA334">
        <v>0.15549399999999999</v>
      </c>
      <c r="EB334">
        <v>0.159998</v>
      </c>
      <c r="EC334">
        <v>7.7515299999999995E-2</v>
      </c>
      <c r="ED334">
        <v>6.8141699999999999E-2</v>
      </c>
      <c r="EE334">
        <v>23819.7</v>
      </c>
      <c r="EF334">
        <v>20623.400000000001</v>
      </c>
      <c r="EG334">
        <v>25255.3</v>
      </c>
      <c r="EH334">
        <v>23914.7</v>
      </c>
      <c r="EI334">
        <v>39788.199999999997</v>
      </c>
      <c r="EJ334">
        <v>36901.599999999999</v>
      </c>
      <c r="EK334">
        <v>45672.6</v>
      </c>
      <c r="EL334">
        <v>42674.2</v>
      </c>
      <c r="EM334">
        <v>1.7848999999999999</v>
      </c>
      <c r="EN334">
        <v>2.03695</v>
      </c>
      <c r="EO334">
        <v>7.2322800000000007E-2</v>
      </c>
      <c r="EP334">
        <v>0</v>
      </c>
      <c r="EQ334">
        <v>23.638300000000001</v>
      </c>
      <c r="ER334">
        <v>999.9</v>
      </c>
      <c r="ES334">
        <v>25.478999999999999</v>
      </c>
      <c r="ET334">
        <v>39.427999999999997</v>
      </c>
      <c r="EU334">
        <v>26.588200000000001</v>
      </c>
      <c r="EV334">
        <v>50.971800000000002</v>
      </c>
      <c r="EW334">
        <v>38.521599999999999</v>
      </c>
      <c r="EX334">
        <v>2</v>
      </c>
      <c r="EY334">
        <v>2.5670700000000001E-2</v>
      </c>
      <c r="EZ334">
        <v>1.5829</v>
      </c>
      <c r="FA334">
        <v>20.239000000000001</v>
      </c>
      <c r="FB334">
        <v>5.23346</v>
      </c>
      <c r="FC334">
        <v>11.992000000000001</v>
      </c>
      <c r="FD334">
        <v>4.9556500000000003</v>
      </c>
      <c r="FE334">
        <v>3.3039499999999999</v>
      </c>
      <c r="FF334">
        <v>9999</v>
      </c>
      <c r="FG334">
        <v>326.39999999999998</v>
      </c>
      <c r="FH334">
        <v>9999</v>
      </c>
      <c r="FI334">
        <v>4934.3</v>
      </c>
      <c r="FJ334">
        <v>1.86829</v>
      </c>
      <c r="FK334">
        <v>1.8640300000000001</v>
      </c>
      <c r="FL334">
        <v>1.8714900000000001</v>
      </c>
      <c r="FM334">
        <v>1.8626400000000001</v>
      </c>
      <c r="FN334">
        <v>1.8619399999999999</v>
      </c>
      <c r="FO334">
        <v>1.8683000000000001</v>
      </c>
      <c r="FP334">
        <v>1.8585199999999999</v>
      </c>
      <c r="FQ334">
        <v>1.8647</v>
      </c>
      <c r="FR334">
        <v>5</v>
      </c>
      <c r="FS334">
        <v>0</v>
      </c>
      <c r="FT334">
        <v>0</v>
      </c>
      <c r="FU334">
        <v>0</v>
      </c>
      <c r="FV334" t="s">
        <v>358</v>
      </c>
      <c r="FW334" t="s">
        <v>359</v>
      </c>
      <c r="FX334" t="s">
        <v>360</v>
      </c>
      <c r="FY334" t="s">
        <v>360</v>
      </c>
      <c r="FZ334" t="s">
        <v>360</v>
      </c>
      <c r="GA334" t="s">
        <v>360</v>
      </c>
      <c r="GB334">
        <v>0</v>
      </c>
      <c r="GC334">
        <v>100</v>
      </c>
      <c r="GD334">
        <v>100</v>
      </c>
      <c r="GE334">
        <v>5.57</v>
      </c>
      <c r="GF334">
        <v>0.32329999999999998</v>
      </c>
      <c r="GG334">
        <v>1.64354498451179</v>
      </c>
      <c r="GH334">
        <v>4.8697645535604704E-3</v>
      </c>
      <c r="GI334">
        <v>-2.9716501002383001E-6</v>
      </c>
      <c r="GJ334">
        <v>1.12513468715282E-9</v>
      </c>
      <c r="GK334">
        <v>-5.6040547963591501E-2</v>
      </c>
      <c r="GL334">
        <v>-3.4440246100026599E-2</v>
      </c>
      <c r="GM334">
        <v>3.75033726110429E-3</v>
      </c>
      <c r="GN334">
        <v>-6.7053370517907205E-5</v>
      </c>
      <c r="GO334">
        <v>20</v>
      </c>
      <c r="GP334">
        <v>2120</v>
      </c>
      <c r="GQ334">
        <v>2</v>
      </c>
      <c r="GR334">
        <v>25</v>
      </c>
      <c r="GS334">
        <v>261.10000000000002</v>
      </c>
      <c r="GT334">
        <v>261</v>
      </c>
      <c r="GU334">
        <v>3.44604</v>
      </c>
      <c r="GV334">
        <v>2.36694</v>
      </c>
      <c r="GW334">
        <v>1.9982899999999999</v>
      </c>
      <c r="GX334">
        <v>2.7282700000000002</v>
      </c>
      <c r="GY334">
        <v>2.0935100000000002</v>
      </c>
      <c r="GZ334">
        <v>2.3828100000000001</v>
      </c>
      <c r="HA334">
        <v>43.8367</v>
      </c>
      <c r="HB334">
        <v>15.769399999999999</v>
      </c>
      <c r="HC334">
        <v>18</v>
      </c>
      <c r="HD334">
        <v>428.012</v>
      </c>
      <c r="HE334">
        <v>582.255</v>
      </c>
      <c r="HF334">
        <v>22.169899999999998</v>
      </c>
      <c r="HG334">
        <v>27.898800000000001</v>
      </c>
      <c r="HH334">
        <v>29.999300000000002</v>
      </c>
      <c r="HI334">
        <v>27.841000000000001</v>
      </c>
      <c r="HJ334">
        <v>27.817499999999999</v>
      </c>
      <c r="HK334">
        <v>69.075800000000001</v>
      </c>
      <c r="HL334">
        <v>24.498899999999999</v>
      </c>
      <c r="HM334">
        <v>0</v>
      </c>
      <c r="HN334">
        <v>22.292300000000001</v>
      </c>
      <c r="HO334">
        <v>1442.94</v>
      </c>
      <c r="HP334">
        <v>19.6127</v>
      </c>
      <c r="HQ334">
        <v>96.652199999999993</v>
      </c>
      <c r="HR334">
        <v>100.318</v>
      </c>
    </row>
    <row r="335" spans="1:226" x14ac:dyDescent="0.2">
      <c r="A335">
        <v>319</v>
      </c>
      <c r="B335">
        <v>1657227162</v>
      </c>
      <c r="C335">
        <v>3495.5</v>
      </c>
      <c r="D335" t="s">
        <v>999</v>
      </c>
      <c r="E335" t="s">
        <v>1000</v>
      </c>
      <c r="F335">
        <v>5</v>
      </c>
      <c r="G335" t="s">
        <v>832</v>
      </c>
      <c r="H335" t="s">
        <v>354</v>
      </c>
      <c r="I335">
        <v>1657227159.2</v>
      </c>
      <c r="J335">
        <f t="shared" si="136"/>
        <v>3.3740853058415172E-3</v>
      </c>
      <c r="K335">
        <f t="shared" si="137"/>
        <v>3.3740853058415174</v>
      </c>
      <c r="L335">
        <f t="shared" si="138"/>
        <v>31.667205388296384</v>
      </c>
      <c r="M335">
        <f t="shared" si="139"/>
        <v>1361.421</v>
      </c>
      <c r="N335">
        <f t="shared" si="140"/>
        <v>975.33803807204299</v>
      </c>
      <c r="O335">
        <f t="shared" si="141"/>
        <v>67.304812790174594</v>
      </c>
      <c r="P335">
        <f t="shared" si="142"/>
        <v>93.947105472004637</v>
      </c>
      <c r="Q335">
        <f t="shared" si="143"/>
        <v>0.15214881945467262</v>
      </c>
      <c r="R335">
        <f t="shared" si="144"/>
        <v>2.3280379674284157</v>
      </c>
      <c r="S335">
        <f t="shared" si="145"/>
        <v>0.14683262355749899</v>
      </c>
      <c r="T335">
        <f t="shared" si="146"/>
        <v>9.2232553794401068E-2</v>
      </c>
      <c r="U335">
        <f t="shared" si="147"/>
        <v>321.51338699999997</v>
      </c>
      <c r="V335">
        <f t="shared" si="148"/>
        <v>26.560487802594508</v>
      </c>
      <c r="W335">
        <f t="shared" si="149"/>
        <v>24.834669999999999</v>
      </c>
      <c r="X335">
        <f t="shared" si="150"/>
        <v>3.1484707211490721</v>
      </c>
      <c r="Y335">
        <f t="shared" si="151"/>
        <v>49.971802313995347</v>
      </c>
      <c r="Z335">
        <f t="shared" si="152"/>
        <v>1.6175173081698446</v>
      </c>
      <c r="AA335">
        <f t="shared" si="153"/>
        <v>3.2368600556094709</v>
      </c>
      <c r="AB335">
        <f t="shared" si="154"/>
        <v>1.5309534129792275</v>
      </c>
      <c r="AC335">
        <f t="shared" si="155"/>
        <v>-148.79716198761091</v>
      </c>
      <c r="AD335">
        <f t="shared" si="156"/>
        <v>58.315331650827311</v>
      </c>
      <c r="AE335">
        <f t="shared" si="157"/>
        <v>5.3020740217605704</v>
      </c>
      <c r="AF335">
        <f t="shared" si="158"/>
        <v>236.33363068497695</v>
      </c>
      <c r="AG335">
        <f t="shared" si="159"/>
        <v>49.802744755646408</v>
      </c>
      <c r="AH335">
        <f t="shared" si="160"/>
        <v>3.3502049428648517</v>
      </c>
      <c r="AI335">
        <f t="shared" si="161"/>
        <v>31.667205388296384</v>
      </c>
      <c r="AJ335">
        <v>1453.3659124035801</v>
      </c>
      <c r="AK335">
        <v>1401.9939999999999</v>
      </c>
      <c r="AL335">
        <v>3.3958115649264</v>
      </c>
      <c r="AM335">
        <v>66.858535473145096</v>
      </c>
      <c r="AN335">
        <f t="shared" si="162"/>
        <v>3.3740853058415174</v>
      </c>
      <c r="AO335">
        <v>19.516837826396699</v>
      </c>
      <c r="AP335">
        <v>23.4450412121212</v>
      </c>
      <c r="AQ335">
        <v>6.0710853364572999E-3</v>
      </c>
      <c r="AR335">
        <v>77.585442466858296</v>
      </c>
      <c r="AS335">
        <v>16</v>
      </c>
      <c r="AT335">
        <v>3</v>
      </c>
      <c r="AU335">
        <f t="shared" si="163"/>
        <v>1</v>
      </c>
      <c r="AV335">
        <f t="shared" si="164"/>
        <v>0</v>
      </c>
      <c r="AW335">
        <f t="shared" si="165"/>
        <v>36684.080620048364</v>
      </c>
      <c r="AX335">
        <f t="shared" si="166"/>
        <v>1999.98</v>
      </c>
      <c r="AY335">
        <f t="shared" si="167"/>
        <v>1681.1835000000001</v>
      </c>
      <c r="AZ335">
        <f t="shared" si="168"/>
        <v>0.84060015600156002</v>
      </c>
      <c r="BA335">
        <f t="shared" si="169"/>
        <v>0.16075830108301081</v>
      </c>
      <c r="BB335" s="1">
        <v>6</v>
      </c>
      <c r="BC335">
        <v>0.5</v>
      </c>
      <c r="BD335" t="s">
        <v>355</v>
      </c>
      <c r="BE335">
        <v>2</v>
      </c>
      <c r="BF335" t="b">
        <v>1</v>
      </c>
      <c r="BG335">
        <v>1657227159.2</v>
      </c>
      <c r="BH335">
        <v>1361.421</v>
      </c>
      <c r="BI335">
        <v>1426.664</v>
      </c>
      <c r="BJ335">
        <v>23.440020000000001</v>
      </c>
      <c r="BK335">
        <v>19.51362</v>
      </c>
      <c r="BL335">
        <v>1355.8320000000001</v>
      </c>
      <c r="BM335">
        <v>23.116420000000002</v>
      </c>
      <c r="BN335">
        <v>499.95049999999998</v>
      </c>
      <c r="BO335">
        <v>68.906710000000004</v>
      </c>
      <c r="BP335">
        <v>9.9942219999999998E-2</v>
      </c>
      <c r="BQ335">
        <v>25.299299999999999</v>
      </c>
      <c r="BR335">
        <v>24.834669999999999</v>
      </c>
      <c r="BS335">
        <v>999.9</v>
      </c>
      <c r="BT335">
        <v>0</v>
      </c>
      <c r="BU335">
        <v>0</v>
      </c>
      <c r="BV335">
        <v>10011.504999999999</v>
      </c>
      <c r="BW335">
        <v>0</v>
      </c>
      <c r="BX335">
        <v>1774.35</v>
      </c>
      <c r="BY335">
        <v>-65.241640000000004</v>
      </c>
      <c r="BZ335">
        <v>1394.1</v>
      </c>
      <c r="CA335">
        <v>1455.057</v>
      </c>
      <c r="CB335">
        <v>3.9263889999999999</v>
      </c>
      <c r="CC335">
        <v>1426.664</v>
      </c>
      <c r="CD335">
        <v>19.51362</v>
      </c>
      <c r="CE335">
        <v>1.615173</v>
      </c>
      <c r="CF335">
        <v>1.3446199999999999</v>
      </c>
      <c r="CG335">
        <v>14.104340000000001</v>
      </c>
      <c r="CH335">
        <v>11.307079999999999</v>
      </c>
      <c r="CI335">
        <v>1999.98</v>
      </c>
      <c r="CJ335">
        <v>0.97999689999999995</v>
      </c>
      <c r="CK335">
        <v>2.0002969999999998E-2</v>
      </c>
      <c r="CL335">
        <v>0</v>
      </c>
      <c r="CM335">
        <v>2.46021</v>
      </c>
      <c r="CN335">
        <v>0</v>
      </c>
      <c r="CO335">
        <v>16987.89</v>
      </c>
      <c r="CP335">
        <v>16705.23</v>
      </c>
      <c r="CQ335">
        <v>47.936999999999998</v>
      </c>
      <c r="CR335">
        <v>50.811999999999998</v>
      </c>
      <c r="CS335">
        <v>49.243699999999997</v>
      </c>
      <c r="CT335">
        <v>48.375</v>
      </c>
      <c r="CU335">
        <v>47.061999999999998</v>
      </c>
      <c r="CV335">
        <v>1959.97</v>
      </c>
      <c r="CW335">
        <v>40.01</v>
      </c>
      <c r="CX335">
        <v>0</v>
      </c>
      <c r="CY335">
        <v>1651544224.4000001</v>
      </c>
      <c r="CZ335">
        <v>0</v>
      </c>
      <c r="DA335">
        <v>1657211497.5999999</v>
      </c>
      <c r="DB335" t="s">
        <v>356</v>
      </c>
      <c r="DC335">
        <v>1657211493.5999999</v>
      </c>
      <c r="DD335">
        <v>1657211497.5999999</v>
      </c>
      <c r="DE335">
        <v>1</v>
      </c>
      <c r="DF335">
        <v>1.526</v>
      </c>
      <c r="DG335">
        <v>4.4999999999999998E-2</v>
      </c>
      <c r="DH335">
        <v>2.6110000000000002</v>
      </c>
      <c r="DI335">
        <v>0.157</v>
      </c>
      <c r="DJ335">
        <v>420</v>
      </c>
      <c r="DK335">
        <v>20</v>
      </c>
      <c r="DL335">
        <v>0.57999999999999996</v>
      </c>
      <c r="DM335">
        <v>0.22</v>
      </c>
      <c r="DN335">
        <v>-64.995963414634105</v>
      </c>
      <c r="DO335">
        <v>-1.8045595818815301</v>
      </c>
      <c r="DP335">
        <v>0.31111696158111102</v>
      </c>
      <c r="DQ335">
        <v>0</v>
      </c>
      <c r="DR335">
        <v>3.9429263414634201</v>
      </c>
      <c r="DS335">
        <v>-7.0157979094078393E-2</v>
      </c>
      <c r="DT335">
        <v>1.3239059865689301E-2</v>
      </c>
      <c r="DU335">
        <v>1</v>
      </c>
      <c r="DV335">
        <v>1</v>
      </c>
      <c r="DW335">
        <v>2</v>
      </c>
      <c r="DX335" t="s">
        <v>357</v>
      </c>
      <c r="DY335">
        <v>2.8571200000000001</v>
      </c>
      <c r="DZ335">
        <v>2.7166399999999999</v>
      </c>
      <c r="EA335">
        <v>0.156669</v>
      </c>
      <c r="EB335">
        <v>0.161192</v>
      </c>
      <c r="EC335">
        <v>7.75473E-2</v>
      </c>
      <c r="ED335">
        <v>6.8140599999999996E-2</v>
      </c>
      <c r="EE335">
        <v>23786.7</v>
      </c>
      <c r="EF335">
        <v>20594.8</v>
      </c>
      <c r="EG335">
        <v>25255.4</v>
      </c>
      <c r="EH335">
        <v>23915.599999999999</v>
      </c>
      <c r="EI335">
        <v>39787</v>
      </c>
      <c r="EJ335">
        <v>36903.1</v>
      </c>
      <c r="EK335">
        <v>45672.800000000003</v>
      </c>
      <c r="EL335">
        <v>42675.8</v>
      </c>
      <c r="EM335">
        <v>1.78525</v>
      </c>
      <c r="EN335">
        <v>2.0367299999999999</v>
      </c>
      <c r="EO335">
        <v>7.4990100000000004E-2</v>
      </c>
      <c r="EP335">
        <v>0</v>
      </c>
      <c r="EQ335">
        <v>23.607700000000001</v>
      </c>
      <c r="ER335">
        <v>999.9</v>
      </c>
      <c r="ES335">
        <v>25.43</v>
      </c>
      <c r="ET335">
        <v>39.427999999999997</v>
      </c>
      <c r="EU335">
        <v>26.5334</v>
      </c>
      <c r="EV335">
        <v>50.891800000000003</v>
      </c>
      <c r="EW335">
        <v>38.4495</v>
      </c>
      <c r="EX335">
        <v>2</v>
      </c>
      <c r="EY335">
        <v>2.4700199999999999E-2</v>
      </c>
      <c r="EZ335">
        <v>1.4704200000000001</v>
      </c>
      <c r="FA335">
        <v>20.239999999999998</v>
      </c>
      <c r="FB335">
        <v>5.23346</v>
      </c>
      <c r="FC335">
        <v>11.992000000000001</v>
      </c>
      <c r="FD335">
        <v>4.9557500000000001</v>
      </c>
      <c r="FE335">
        <v>3.3039299999999998</v>
      </c>
      <c r="FF335">
        <v>9999</v>
      </c>
      <c r="FG335">
        <v>326.39999999999998</v>
      </c>
      <c r="FH335">
        <v>9999</v>
      </c>
      <c r="FI335">
        <v>4934.3</v>
      </c>
      <c r="FJ335">
        <v>1.86829</v>
      </c>
      <c r="FK335">
        <v>1.8640300000000001</v>
      </c>
      <c r="FL335">
        <v>1.8714900000000001</v>
      </c>
      <c r="FM335">
        <v>1.8626400000000001</v>
      </c>
      <c r="FN335">
        <v>1.86192</v>
      </c>
      <c r="FO335">
        <v>1.8683000000000001</v>
      </c>
      <c r="FP335">
        <v>1.8585100000000001</v>
      </c>
      <c r="FQ335">
        <v>1.8646799999999999</v>
      </c>
      <c r="FR335">
        <v>5</v>
      </c>
      <c r="FS335">
        <v>0</v>
      </c>
      <c r="FT335">
        <v>0</v>
      </c>
      <c r="FU335">
        <v>0</v>
      </c>
      <c r="FV335" t="s">
        <v>358</v>
      </c>
      <c r="FW335" t="s">
        <v>359</v>
      </c>
      <c r="FX335" t="s">
        <v>360</v>
      </c>
      <c r="FY335" t="s">
        <v>360</v>
      </c>
      <c r="FZ335" t="s">
        <v>360</v>
      </c>
      <c r="GA335" t="s">
        <v>360</v>
      </c>
      <c r="GB335">
        <v>0</v>
      </c>
      <c r="GC335">
        <v>100</v>
      </c>
      <c r="GD335">
        <v>100</v>
      </c>
      <c r="GE335">
        <v>5.61</v>
      </c>
      <c r="GF335">
        <v>0.32379999999999998</v>
      </c>
      <c r="GG335">
        <v>1.64354498451179</v>
      </c>
      <c r="GH335">
        <v>4.8697645535604704E-3</v>
      </c>
      <c r="GI335">
        <v>-2.9716501002383001E-6</v>
      </c>
      <c r="GJ335">
        <v>1.12513468715282E-9</v>
      </c>
      <c r="GK335">
        <v>-5.6040547963591501E-2</v>
      </c>
      <c r="GL335">
        <v>-3.4440246100026599E-2</v>
      </c>
      <c r="GM335">
        <v>3.75033726110429E-3</v>
      </c>
      <c r="GN335">
        <v>-6.7053370517907205E-5</v>
      </c>
      <c r="GO335">
        <v>20</v>
      </c>
      <c r="GP335">
        <v>2120</v>
      </c>
      <c r="GQ335">
        <v>2</v>
      </c>
      <c r="GR335">
        <v>25</v>
      </c>
      <c r="GS335">
        <v>261.10000000000002</v>
      </c>
      <c r="GT335">
        <v>261.10000000000002</v>
      </c>
      <c r="GU335">
        <v>3.4790000000000001</v>
      </c>
      <c r="GV335">
        <v>2.3596200000000001</v>
      </c>
      <c r="GW335">
        <v>1.9982899999999999</v>
      </c>
      <c r="GX335">
        <v>2.7270500000000002</v>
      </c>
      <c r="GY335">
        <v>2.0935100000000002</v>
      </c>
      <c r="GZ335">
        <v>2.4291999999999998</v>
      </c>
      <c r="HA335">
        <v>43.864100000000001</v>
      </c>
      <c r="HB335">
        <v>15.7781</v>
      </c>
      <c r="HC335">
        <v>18</v>
      </c>
      <c r="HD335">
        <v>428.17</v>
      </c>
      <c r="HE335">
        <v>582.03200000000004</v>
      </c>
      <c r="HF335">
        <v>22.305</v>
      </c>
      <c r="HG335">
        <v>27.892499999999998</v>
      </c>
      <c r="HH335">
        <v>29.999300000000002</v>
      </c>
      <c r="HI335">
        <v>27.8354</v>
      </c>
      <c r="HJ335">
        <v>27.8125</v>
      </c>
      <c r="HK335">
        <v>69.670199999999994</v>
      </c>
      <c r="HL335">
        <v>24.2256</v>
      </c>
      <c r="HM335">
        <v>0</v>
      </c>
      <c r="HN335">
        <v>22.408999999999999</v>
      </c>
      <c r="HO335">
        <v>1456.51</v>
      </c>
      <c r="HP335">
        <v>19.6265</v>
      </c>
      <c r="HQ335">
        <v>96.652600000000007</v>
      </c>
      <c r="HR335">
        <v>100.322</v>
      </c>
    </row>
    <row r="336" spans="1:226" x14ac:dyDescent="0.2">
      <c r="A336">
        <v>320</v>
      </c>
      <c r="B336">
        <v>1657227167</v>
      </c>
      <c r="C336">
        <v>3500.5</v>
      </c>
      <c r="D336" t="s">
        <v>1001</v>
      </c>
      <c r="E336" t="s">
        <v>1002</v>
      </c>
      <c r="F336">
        <v>5</v>
      </c>
      <c r="G336" t="s">
        <v>832</v>
      </c>
      <c r="H336" t="s">
        <v>354</v>
      </c>
      <c r="I336">
        <v>1657227164.5</v>
      </c>
      <c r="J336">
        <f t="shared" si="136"/>
        <v>3.3428857380692857E-3</v>
      </c>
      <c r="K336">
        <f t="shared" si="137"/>
        <v>3.3428857380692856</v>
      </c>
      <c r="L336">
        <f t="shared" si="138"/>
        <v>31.621117038421772</v>
      </c>
      <c r="M336">
        <f t="shared" si="139"/>
        <v>1379.50444444444</v>
      </c>
      <c r="N336">
        <f t="shared" si="140"/>
        <v>990.41379596422473</v>
      </c>
      <c r="O336">
        <f t="shared" si="141"/>
        <v>68.346427020756508</v>
      </c>
      <c r="P336">
        <f t="shared" si="142"/>
        <v>95.196775551011072</v>
      </c>
      <c r="Q336">
        <f t="shared" si="143"/>
        <v>0.15081601928516541</v>
      </c>
      <c r="R336">
        <f t="shared" si="144"/>
        <v>2.3291049917692526</v>
      </c>
      <c r="S336">
        <f t="shared" si="145"/>
        <v>0.14559313731825851</v>
      </c>
      <c r="T336">
        <f t="shared" si="146"/>
        <v>9.1449897653752721E-2</v>
      </c>
      <c r="U336">
        <f t="shared" si="147"/>
        <v>321.51072699999941</v>
      </c>
      <c r="V336">
        <f t="shared" si="148"/>
        <v>26.578838768848964</v>
      </c>
      <c r="W336">
        <f t="shared" si="149"/>
        <v>24.828499999999998</v>
      </c>
      <c r="X336">
        <f t="shared" si="150"/>
        <v>3.1473113022610355</v>
      </c>
      <c r="Y336">
        <f t="shared" si="151"/>
        <v>49.94672972558655</v>
      </c>
      <c r="Z336">
        <f t="shared" si="152"/>
        <v>1.6175586470731245</v>
      </c>
      <c r="AA336">
        <f t="shared" si="153"/>
        <v>3.2385676819287066</v>
      </c>
      <c r="AB336">
        <f t="shared" si="154"/>
        <v>1.529752655187911</v>
      </c>
      <c r="AC336">
        <f t="shared" si="155"/>
        <v>-147.42126104885548</v>
      </c>
      <c r="AD336">
        <f t="shared" si="156"/>
        <v>60.230164422372404</v>
      </c>
      <c r="AE336">
        <f t="shared" si="157"/>
        <v>5.4737377865673329</v>
      </c>
      <c r="AF336">
        <f t="shared" si="158"/>
        <v>239.79336816008365</v>
      </c>
      <c r="AG336">
        <f t="shared" si="159"/>
        <v>50.048584957162255</v>
      </c>
      <c r="AH336">
        <f t="shared" si="160"/>
        <v>3.3441344267852977</v>
      </c>
      <c r="AI336">
        <f t="shared" si="161"/>
        <v>31.621117038421772</v>
      </c>
      <c r="AJ336">
        <v>1471.26214869415</v>
      </c>
      <c r="AK336">
        <v>1419.5749696969699</v>
      </c>
      <c r="AL336">
        <v>3.49693976553485</v>
      </c>
      <c r="AM336">
        <v>66.858535473145096</v>
      </c>
      <c r="AN336">
        <f t="shared" si="162"/>
        <v>3.3428857380692856</v>
      </c>
      <c r="AO336">
        <v>19.518876036694799</v>
      </c>
      <c r="AP336">
        <v>23.4397054545454</v>
      </c>
      <c r="AQ336">
        <v>-7.6884022076943595E-4</v>
      </c>
      <c r="AR336">
        <v>77.585442466858296</v>
      </c>
      <c r="AS336">
        <v>16</v>
      </c>
      <c r="AT336">
        <v>3</v>
      </c>
      <c r="AU336">
        <f t="shared" si="163"/>
        <v>1</v>
      </c>
      <c r="AV336">
        <f t="shared" si="164"/>
        <v>0</v>
      </c>
      <c r="AW336">
        <f t="shared" si="165"/>
        <v>36708.625477177506</v>
      </c>
      <c r="AX336">
        <f t="shared" si="166"/>
        <v>1999.96333333333</v>
      </c>
      <c r="AY336">
        <f t="shared" si="167"/>
        <v>1681.169499999997</v>
      </c>
      <c r="AZ336">
        <f t="shared" si="168"/>
        <v>0.84060016100295165</v>
      </c>
      <c r="BA336">
        <f t="shared" si="169"/>
        <v>0.1607583107356968</v>
      </c>
      <c r="BB336" s="1">
        <v>6</v>
      </c>
      <c r="BC336">
        <v>0.5</v>
      </c>
      <c r="BD336" t="s">
        <v>355</v>
      </c>
      <c r="BE336">
        <v>2</v>
      </c>
      <c r="BF336" t="b">
        <v>1</v>
      </c>
      <c r="BG336">
        <v>1657227164.5</v>
      </c>
      <c r="BH336">
        <v>1379.50444444444</v>
      </c>
      <c r="BI336">
        <v>1445.1</v>
      </c>
      <c r="BJ336">
        <v>23.440177777777802</v>
      </c>
      <c r="BK336">
        <v>19.5212</v>
      </c>
      <c r="BL336">
        <v>1373.86222222222</v>
      </c>
      <c r="BM336">
        <v>23.116588888888899</v>
      </c>
      <c r="BN336">
        <v>499.98966666666701</v>
      </c>
      <c r="BO336">
        <v>68.9080444444444</v>
      </c>
      <c r="BP336">
        <v>9.9906877777777806E-2</v>
      </c>
      <c r="BQ336">
        <v>25.3081666666667</v>
      </c>
      <c r="BR336">
        <v>24.828499999999998</v>
      </c>
      <c r="BS336">
        <v>999.9</v>
      </c>
      <c r="BT336">
        <v>0</v>
      </c>
      <c r="BU336">
        <v>0</v>
      </c>
      <c r="BV336">
        <v>10018.6</v>
      </c>
      <c r="BW336">
        <v>0</v>
      </c>
      <c r="BX336">
        <v>1775.54666666667</v>
      </c>
      <c r="BY336">
        <v>-65.594811111111099</v>
      </c>
      <c r="BZ336">
        <v>1412.61666666667</v>
      </c>
      <c r="CA336">
        <v>1473.8711111111099</v>
      </c>
      <c r="CB336">
        <v>3.9189799999999999</v>
      </c>
      <c r="CC336">
        <v>1445.1</v>
      </c>
      <c r="CD336">
        <v>19.5212</v>
      </c>
      <c r="CE336">
        <v>1.6152177777777801</v>
      </c>
      <c r="CF336">
        <v>1.34516777777778</v>
      </c>
      <c r="CG336">
        <v>14.104755555555601</v>
      </c>
      <c r="CH336">
        <v>11.313233333333301</v>
      </c>
      <c r="CI336">
        <v>1999.96333333333</v>
      </c>
      <c r="CJ336">
        <v>0.97999633333333303</v>
      </c>
      <c r="CK336">
        <v>2.0003555555555601E-2</v>
      </c>
      <c r="CL336">
        <v>0</v>
      </c>
      <c r="CM336">
        <v>2.42878888888889</v>
      </c>
      <c r="CN336">
        <v>0</v>
      </c>
      <c r="CO336">
        <v>16971.722222222201</v>
      </c>
      <c r="CP336">
        <v>16705.088888888899</v>
      </c>
      <c r="CQ336">
        <v>47.936999999999998</v>
      </c>
      <c r="CR336">
        <v>50.777555555555601</v>
      </c>
      <c r="CS336">
        <v>49.201000000000001</v>
      </c>
      <c r="CT336">
        <v>48.360999999999997</v>
      </c>
      <c r="CU336">
        <v>47.048222222222201</v>
      </c>
      <c r="CV336">
        <v>1959.95333333333</v>
      </c>
      <c r="CW336">
        <v>40.01</v>
      </c>
      <c r="CX336">
        <v>0</v>
      </c>
      <c r="CY336">
        <v>1651544229.2</v>
      </c>
      <c r="CZ336">
        <v>0</v>
      </c>
      <c r="DA336">
        <v>1657211497.5999999</v>
      </c>
      <c r="DB336" t="s">
        <v>356</v>
      </c>
      <c r="DC336">
        <v>1657211493.5999999</v>
      </c>
      <c r="DD336">
        <v>1657211497.5999999</v>
      </c>
      <c r="DE336">
        <v>1</v>
      </c>
      <c r="DF336">
        <v>1.526</v>
      </c>
      <c r="DG336">
        <v>4.4999999999999998E-2</v>
      </c>
      <c r="DH336">
        <v>2.6110000000000002</v>
      </c>
      <c r="DI336">
        <v>0.157</v>
      </c>
      <c r="DJ336">
        <v>420</v>
      </c>
      <c r="DK336">
        <v>20</v>
      </c>
      <c r="DL336">
        <v>0.57999999999999996</v>
      </c>
      <c r="DM336">
        <v>0.22</v>
      </c>
      <c r="DN336">
        <v>-65.173814634146296</v>
      </c>
      <c r="DO336">
        <v>-3.0322578397213298</v>
      </c>
      <c r="DP336">
        <v>0.37892283181245301</v>
      </c>
      <c r="DQ336">
        <v>0</v>
      </c>
      <c r="DR336">
        <v>3.93823829268293</v>
      </c>
      <c r="DS336">
        <v>-0.133388780487805</v>
      </c>
      <c r="DT336">
        <v>1.55180686034902E-2</v>
      </c>
      <c r="DU336">
        <v>0</v>
      </c>
      <c r="DV336">
        <v>0</v>
      </c>
      <c r="DW336">
        <v>2</v>
      </c>
      <c r="DX336" t="s">
        <v>365</v>
      </c>
      <c r="DY336">
        <v>2.8571300000000002</v>
      </c>
      <c r="DZ336">
        <v>2.7166700000000001</v>
      </c>
      <c r="EA336">
        <v>0.15788099999999999</v>
      </c>
      <c r="EB336">
        <v>0.162354</v>
      </c>
      <c r="EC336">
        <v>7.7541299999999994E-2</v>
      </c>
      <c r="ED336">
        <v>6.81649E-2</v>
      </c>
      <c r="EE336">
        <v>23753.3</v>
      </c>
      <c r="EF336">
        <v>20566.5</v>
      </c>
      <c r="EG336">
        <v>25256.2</v>
      </c>
      <c r="EH336">
        <v>23915.9</v>
      </c>
      <c r="EI336">
        <v>39788.1</v>
      </c>
      <c r="EJ336">
        <v>36902.400000000001</v>
      </c>
      <c r="EK336">
        <v>45673.8</v>
      </c>
      <c r="EL336">
        <v>42676.2</v>
      </c>
      <c r="EM336">
        <v>1.78535</v>
      </c>
      <c r="EN336">
        <v>2.0368499999999998</v>
      </c>
      <c r="EO336">
        <v>7.58022E-2</v>
      </c>
      <c r="EP336">
        <v>0</v>
      </c>
      <c r="EQ336">
        <v>23.5792</v>
      </c>
      <c r="ER336">
        <v>999.9</v>
      </c>
      <c r="ES336">
        <v>25.405999999999999</v>
      </c>
      <c r="ET336">
        <v>39.457999999999998</v>
      </c>
      <c r="EU336">
        <v>26.5533</v>
      </c>
      <c r="EV336">
        <v>50.841799999999999</v>
      </c>
      <c r="EW336">
        <v>38.377400000000002</v>
      </c>
      <c r="EX336">
        <v>2</v>
      </c>
      <c r="EY336">
        <v>2.4382600000000001E-2</v>
      </c>
      <c r="EZ336">
        <v>1.3838900000000001</v>
      </c>
      <c r="FA336">
        <v>20.2407</v>
      </c>
      <c r="FB336">
        <v>5.2333100000000004</v>
      </c>
      <c r="FC336">
        <v>11.992000000000001</v>
      </c>
      <c r="FD336">
        <v>4.9556500000000003</v>
      </c>
      <c r="FE336">
        <v>3.3039499999999999</v>
      </c>
      <c r="FF336">
        <v>9999</v>
      </c>
      <c r="FG336">
        <v>326.39999999999998</v>
      </c>
      <c r="FH336">
        <v>9999</v>
      </c>
      <c r="FI336">
        <v>4934.5</v>
      </c>
      <c r="FJ336">
        <v>1.86829</v>
      </c>
      <c r="FK336">
        <v>1.86402</v>
      </c>
      <c r="FL336">
        <v>1.8714900000000001</v>
      </c>
      <c r="FM336">
        <v>1.8626400000000001</v>
      </c>
      <c r="FN336">
        <v>1.86192</v>
      </c>
      <c r="FO336">
        <v>1.8683000000000001</v>
      </c>
      <c r="FP336">
        <v>1.8585100000000001</v>
      </c>
      <c r="FQ336">
        <v>1.86473</v>
      </c>
      <c r="FR336">
        <v>5</v>
      </c>
      <c r="FS336">
        <v>0</v>
      </c>
      <c r="FT336">
        <v>0</v>
      </c>
      <c r="FU336">
        <v>0</v>
      </c>
      <c r="FV336" t="s">
        <v>358</v>
      </c>
      <c r="FW336" t="s">
        <v>359</v>
      </c>
      <c r="FX336" t="s">
        <v>360</v>
      </c>
      <c r="FY336" t="s">
        <v>360</v>
      </c>
      <c r="FZ336" t="s">
        <v>360</v>
      </c>
      <c r="GA336" t="s">
        <v>360</v>
      </c>
      <c r="GB336">
        <v>0</v>
      </c>
      <c r="GC336">
        <v>100</v>
      </c>
      <c r="GD336">
        <v>100</v>
      </c>
      <c r="GE336">
        <v>5.67</v>
      </c>
      <c r="GF336">
        <v>0.3236</v>
      </c>
      <c r="GG336">
        <v>1.64354498451179</v>
      </c>
      <c r="GH336">
        <v>4.8697645535604704E-3</v>
      </c>
      <c r="GI336">
        <v>-2.9716501002383001E-6</v>
      </c>
      <c r="GJ336">
        <v>1.12513468715282E-9</v>
      </c>
      <c r="GK336">
        <v>-5.6040547963591501E-2</v>
      </c>
      <c r="GL336">
        <v>-3.4440246100026599E-2</v>
      </c>
      <c r="GM336">
        <v>3.75033726110429E-3</v>
      </c>
      <c r="GN336">
        <v>-6.7053370517907205E-5</v>
      </c>
      <c r="GO336">
        <v>20</v>
      </c>
      <c r="GP336">
        <v>2120</v>
      </c>
      <c r="GQ336">
        <v>2</v>
      </c>
      <c r="GR336">
        <v>25</v>
      </c>
      <c r="GS336">
        <v>261.2</v>
      </c>
      <c r="GT336">
        <v>261.2</v>
      </c>
      <c r="GU336">
        <v>3.5070800000000002</v>
      </c>
      <c r="GV336">
        <v>2.36328</v>
      </c>
      <c r="GW336">
        <v>1.9982899999999999</v>
      </c>
      <c r="GX336">
        <v>2.7270500000000002</v>
      </c>
      <c r="GY336">
        <v>2.0935100000000002</v>
      </c>
      <c r="GZ336">
        <v>2.3828100000000001</v>
      </c>
      <c r="HA336">
        <v>43.864100000000001</v>
      </c>
      <c r="HB336">
        <v>15.769399999999999</v>
      </c>
      <c r="HC336">
        <v>18</v>
      </c>
      <c r="HD336">
        <v>428.18799999999999</v>
      </c>
      <c r="HE336">
        <v>582.06799999999998</v>
      </c>
      <c r="HF336">
        <v>22.420100000000001</v>
      </c>
      <c r="HG336">
        <v>27.8857</v>
      </c>
      <c r="HH336">
        <v>29.999500000000001</v>
      </c>
      <c r="HI336">
        <v>27.829799999999999</v>
      </c>
      <c r="HJ336">
        <v>27.806899999999999</v>
      </c>
      <c r="HK336">
        <v>70.297200000000004</v>
      </c>
      <c r="HL336">
        <v>23.9282</v>
      </c>
      <c r="HM336">
        <v>0</v>
      </c>
      <c r="HN336">
        <v>22.527100000000001</v>
      </c>
      <c r="HO336">
        <v>1476.75</v>
      </c>
      <c r="HP336">
        <v>19.636800000000001</v>
      </c>
      <c r="HQ336">
        <v>96.655100000000004</v>
      </c>
      <c r="HR336">
        <v>100.32299999999999</v>
      </c>
    </row>
    <row r="337" spans="1:226" x14ac:dyDescent="0.2">
      <c r="A337">
        <v>321</v>
      </c>
      <c r="B337">
        <v>1657227172</v>
      </c>
      <c r="C337">
        <v>3505.5</v>
      </c>
      <c r="D337" t="s">
        <v>1003</v>
      </c>
      <c r="E337" t="s">
        <v>1004</v>
      </c>
      <c r="F337">
        <v>5</v>
      </c>
      <c r="G337" t="s">
        <v>832</v>
      </c>
      <c r="H337" t="s">
        <v>354</v>
      </c>
      <c r="I337">
        <v>1657227169.2</v>
      </c>
      <c r="J337">
        <f t="shared" ref="J337:J400" si="170">(K337)/1000</f>
        <v>3.3439906383983969E-3</v>
      </c>
      <c r="K337">
        <f t="shared" ref="K337:K400" si="171">IF(BF337, AN337, AH337)</f>
        <v>3.3439906383983971</v>
      </c>
      <c r="L337">
        <f t="shared" ref="L337:L400" si="172">IF(BF337, AI337, AG337)</f>
        <v>31.417728360323288</v>
      </c>
      <c r="M337">
        <f t="shared" ref="M337:M400" si="173">BH337 - IF(AU337&gt;1, L337*BB337*100/(AW337*BV337), 0)</f>
        <v>1395.348</v>
      </c>
      <c r="N337">
        <f t="shared" ref="N337:N400" si="174">((T337-J337/2)*M337-L337)/(T337+J337/2)</f>
        <v>1007.8919186167656</v>
      </c>
      <c r="O337">
        <f t="shared" ref="O337:O400" si="175">N337*(BO337+BP337)/1000</f>
        <v>69.552894865517757</v>
      </c>
      <c r="P337">
        <f t="shared" ref="P337:P400" si="176">(BH337 - IF(AU337&gt;1, L337*BB337*100/(AW337*BV337), 0))*(BO337+BP337)/1000</f>
        <v>96.290575360503837</v>
      </c>
      <c r="Q337">
        <f t="shared" ref="Q337:Q400" si="177">2/((1/S337-1/R337)+SIGN(S337)*SQRT((1/S337-1/R337)*(1/S337-1/R337) + 4*BC337/((BC337+1)*(BC337+1))*(2*1/S337*1/R337-1/R337*1/R337)))</f>
        <v>0.15083939912837493</v>
      </c>
      <c r="R337">
        <f t="shared" ref="R337:R400" si="178">IF(LEFT(BD337,1)&lt;&gt;"0",IF(LEFT(BD337,1)="1",3,BE337),$D$5+$E$5*(BV337*BO337/($K$5*1000))+$F$5*(BV337*BO337/($K$5*1000))*MAX(MIN(BB337,$J$5),$I$5)*MAX(MIN(BB337,$J$5),$I$5)+$G$5*MAX(MIN(BB337,$J$5),$I$5)*(BV337*BO337/($K$5*1000))+$H$5*(BV337*BO337/($K$5*1000))*(BV337*BO337/($K$5*1000)))</f>
        <v>2.3242227749220046</v>
      </c>
      <c r="S337">
        <f t="shared" ref="S337:S400" si="179">J337*(1000-(1000*0.61365*EXP(17.502*W337/(240.97+W337))/(BO337+BP337)+BJ337)/2)/(1000*0.61365*EXP(17.502*W337/(240.97+W337))/(BO337+BP337)-BJ337)</f>
        <v>0.14560436329552601</v>
      </c>
      <c r="T337">
        <f t="shared" ref="T337:T400" si="180">1/((BC337+1)/(Q337/1.6)+1/(R337/1.37)) + BC337/((BC337+1)/(Q337/1.6) + BC337/(R337/1.37))</f>
        <v>9.1457937964621511E-2</v>
      </c>
      <c r="U337">
        <f t="shared" ref="U337:U400" si="181">(AX337*BA337)</f>
        <v>321.52264380000003</v>
      </c>
      <c r="V337">
        <f t="shared" ref="V337:V400" si="182">(BQ337+(U337+2*0.95*0.0000000567*(((BQ337+$B$7)+273)^4-(BQ337+273)^4)-44100*J337)/(1.84*29.3*R337+8*0.95*0.0000000567*(BQ337+273)^3))</f>
        <v>26.591087980721575</v>
      </c>
      <c r="W337">
        <f t="shared" ref="W337:W400" si="183">($C$7*BR337+$D$7*BS337+$E$7*V337)</f>
        <v>24.831530000000001</v>
      </c>
      <c r="X337">
        <f t="shared" ref="X337:X400" si="184">0.61365*EXP(17.502*W337/(240.97+W337))</f>
        <v>3.1478806298927076</v>
      </c>
      <c r="Y337">
        <f t="shared" ref="Y337:Y400" si="185">(Z337/AA337*100)</f>
        <v>49.922418728082548</v>
      </c>
      <c r="Z337">
        <f t="shared" ref="Z337:Z400" si="186">BJ337*(BO337+BP337)/1000</f>
        <v>1.617741261613187</v>
      </c>
      <c r="AA337">
        <f t="shared" ref="AA337:AA400" si="187">0.61365*EXP(17.502*BQ337/(240.97+BQ337))</f>
        <v>3.2405105818784561</v>
      </c>
      <c r="AB337">
        <f t="shared" ref="AB337:AB400" si="188">(X337-BJ337*(BO337+BP337)/1000)</f>
        <v>1.5301393682795206</v>
      </c>
      <c r="AC337">
        <f t="shared" ref="AC337:AC400" si="189">(-J337*44100)</f>
        <v>-147.46998715336932</v>
      </c>
      <c r="AD337">
        <f t="shared" ref="AD337:AD400" si="190">2*29.3*R337*0.92*(BQ337-W337)</f>
        <v>60.987718664148964</v>
      </c>
      <c r="AE337">
        <f t="shared" ref="AE337:AE400" si="191">2*0.95*0.0000000567*(((BQ337+$B$7)+273)^4-(W337+273)^4)</f>
        <v>5.5545938644769235</v>
      </c>
      <c r="AF337">
        <f t="shared" ref="AF337:AF400" si="192">U337+AE337+AC337+AD337</f>
        <v>240.59496917525661</v>
      </c>
      <c r="AG337">
        <f t="shared" ref="AG337:AG400" si="193">BN337*AU337*(BI337-BH337*(1000-AU337*BK337)/(1000-AU337*BJ337))/(100*BB337)</f>
        <v>49.797346118993197</v>
      </c>
      <c r="AH337">
        <f t="shared" ref="AH337:AH400" si="194">1000*BN337*AU337*(BJ337-BK337)/(100*BB337*(1000-AU337*BJ337))</f>
        <v>3.3305079691040635</v>
      </c>
      <c r="AI337">
        <f t="shared" ref="AI337:AI400" si="195">(AJ337 - AK337 - BO337*1000/(8.314*(BQ337+273.15)) * AM337/BN337 * AL337) * BN337/(100*BB337) * (1000 - BK337)/1000</f>
        <v>31.417728360323288</v>
      </c>
      <c r="AJ337">
        <v>1488.0099581632901</v>
      </c>
      <c r="AK337">
        <v>1436.79163636364</v>
      </c>
      <c r="AL337">
        <v>3.4382196798587001</v>
      </c>
      <c r="AM337">
        <v>66.858535473145096</v>
      </c>
      <c r="AN337">
        <f t="shared" ref="AN337:AN400" si="196">(AP337 - AO337 + BO337*1000/(8.314*(BQ337+273.15)) * AR337/BN337 * AQ337) * BN337/(100*BB337) * 1000/(1000 - AP337)</f>
        <v>3.3439906383983971</v>
      </c>
      <c r="AO337">
        <v>19.5290948853091</v>
      </c>
      <c r="AP337">
        <v>23.447093939393898</v>
      </c>
      <c r="AQ337">
        <v>1.4224517961882401E-4</v>
      </c>
      <c r="AR337">
        <v>77.585442466858296</v>
      </c>
      <c r="AS337">
        <v>16</v>
      </c>
      <c r="AT337">
        <v>3</v>
      </c>
      <c r="AU337">
        <f t="shared" ref="AU337:AU400" si="197">IF(AS337*$H$13&gt;=AW337,1,(AW337/(AW337-AS337*$H$13)))</f>
        <v>1</v>
      </c>
      <c r="AV337">
        <f t="shared" ref="AV337:AV400" si="198">(AU337-1)*100</f>
        <v>0</v>
      </c>
      <c r="AW337">
        <f t="shared" ref="AW337:AW400" si="199">MAX(0,($B$13+$C$13*BV337)/(1+$D$13*BV337)*BO337/(BQ337+273)*$E$13)</f>
        <v>36590.246514973936</v>
      </c>
      <c r="AX337">
        <f t="shared" ref="AX337:AX400" si="200">$B$11*BW337+$C$11*BX337+$F$11*CI337*(1-CL337)</f>
        <v>2000.038</v>
      </c>
      <c r="AY337">
        <f t="shared" ref="AY337:AY400" si="201">AX337*AZ337</f>
        <v>1681.2322199999999</v>
      </c>
      <c r="AZ337">
        <f t="shared" ref="AZ337:AZ400" si="202">($B$11*$D$9+$C$11*$D$9+$F$11*((CV337+CN337)/MAX(CV337+CN337+CW337, 0.1)*$I$9+CW337/MAX(CV337+CN337+CW337, 0.1)*$J$9))/($B$11+$C$11+$F$11)</f>
        <v>0.8406001385973666</v>
      </c>
      <c r="BA337">
        <f t="shared" ref="BA337:BA400" si="203">($B$11*$K$9+$C$11*$K$9+$F$11*((CV337+CN337)/MAX(CV337+CN337+CW337, 0.1)*$P$9+CW337/MAX(CV337+CN337+CW337, 0.1)*$Q$9))/($B$11+$C$11+$F$11)</f>
        <v>0.16075826749291763</v>
      </c>
      <c r="BB337" s="1">
        <v>6</v>
      </c>
      <c r="BC337">
        <v>0.5</v>
      </c>
      <c r="BD337" t="s">
        <v>355</v>
      </c>
      <c r="BE337">
        <v>2</v>
      </c>
      <c r="BF337" t="b">
        <v>1</v>
      </c>
      <c r="BG337">
        <v>1657227169.2</v>
      </c>
      <c r="BH337">
        <v>1395.348</v>
      </c>
      <c r="BI337">
        <v>1460.68</v>
      </c>
      <c r="BJ337">
        <v>23.442710000000002</v>
      </c>
      <c r="BK337">
        <v>19.53988</v>
      </c>
      <c r="BL337">
        <v>1389.6579999999999</v>
      </c>
      <c r="BM337">
        <v>23.119019999999999</v>
      </c>
      <c r="BN337">
        <v>500.01130000000001</v>
      </c>
      <c r="BO337">
        <v>68.908259999999999</v>
      </c>
      <c r="BP337">
        <v>0.10002708</v>
      </c>
      <c r="BQ337">
        <v>25.318249999999999</v>
      </c>
      <c r="BR337">
        <v>24.831530000000001</v>
      </c>
      <c r="BS337">
        <v>999.9</v>
      </c>
      <c r="BT337">
        <v>0</v>
      </c>
      <c r="BU337">
        <v>0</v>
      </c>
      <c r="BV337">
        <v>9985.2350000000006</v>
      </c>
      <c r="BW337">
        <v>0</v>
      </c>
      <c r="BX337">
        <v>1767.8710000000001</v>
      </c>
      <c r="BY337">
        <v>-65.334609999999998</v>
      </c>
      <c r="BZ337">
        <v>1428.8440000000001</v>
      </c>
      <c r="CA337">
        <v>1489.7940000000001</v>
      </c>
      <c r="CB337">
        <v>3.9028209999999999</v>
      </c>
      <c r="CC337">
        <v>1460.68</v>
      </c>
      <c r="CD337">
        <v>19.53988</v>
      </c>
      <c r="CE337">
        <v>1.6153960000000001</v>
      </c>
      <c r="CF337">
        <v>1.3464590000000001</v>
      </c>
      <c r="CG337">
        <v>14.10647</v>
      </c>
      <c r="CH337">
        <v>11.32774</v>
      </c>
      <c r="CI337">
        <v>2000.038</v>
      </c>
      <c r="CJ337">
        <v>0.9799966</v>
      </c>
      <c r="CK337">
        <v>2.0003279999999998E-2</v>
      </c>
      <c r="CL337">
        <v>0</v>
      </c>
      <c r="CM337">
        <v>2.3102499999999999</v>
      </c>
      <c r="CN337">
        <v>0</v>
      </c>
      <c r="CO337">
        <v>16928.439999999999</v>
      </c>
      <c r="CP337">
        <v>16705.72</v>
      </c>
      <c r="CQ337">
        <v>47.936999999999998</v>
      </c>
      <c r="CR337">
        <v>50.75</v>
      </c>
      <c r="CS337">
        <v>49.186999999999998</v>
      </c>
      <c r="CT337">
        <v>48.343499999999999</v>
      </c>
      <c r="CU337">
        <v>47.043399999999998</v>
      </c>
      <c r="CV337">
        <v>1960.028</v>
      </c>
      <c r="CW337">
        <v>40.01</v>
      </c>
      <c r="CX337">
        <v>0</v>
      </c>
      <c r="CY337">
        <v>1651544234</v>
      </c>
      <c r="CZ337">
        <v>0</v>
      </c>
      <c r="DA337">
        <v>1657211497.5999999</v>
      </c>
      <c r="DB337" t="s">
        <v>356</v>
      </c>
      <c r="DC337">
        <v>1657211493.5999999</v>
      </c>
      <c r="DD337">
        <v>1657211497.5999999</v>
      </c>
      <c r="DE337">
        <v>1</v>
      </c>
      <c r="DF337">
        <v>1.526</v>
      </c>
      <c r="DG337">
        <v>4.4999999999999998E-2</v>
      </c>
      <c r="DH337">
        <v>2.6110000000000002</v>
      </c>
      <c r="DI337">
        <v>0.157</v>
      </c>
      <c r="DJ337">
        <v>420</v>
      </c>
      <c r="DK337">
        <v>20</v>
      </c>
      <c r="DL337">
        <v>0.57999999999999996</v>
      </c>
      <c r="DM337">
        <v>0.22</v>
      </c>
      <c r="DN337">
        <v>-65.325504878048804</v>
      </c>
      <c r="DO337">
        <v>-0.72698257839728997</v>
      </c>
      <c r="DP337">
        <v>0.244052327407034</v>
      </c>
      <c r="DQ337">
        <v>0</v>
      </c>
      <c r="DR337">
        <v>3.9272246341463402</v>
      </c>
      <c r="DS337">
        <v>-0.149427386759588</v>
      </c>
      <c r="DT337">
        <v>1.6783037182264499E-2</v>
      </c>
      <c r="DU337">
        <v>0</v>
      </c>
      <c r="DV337">
        <v>0</v>
      </c>
      <c r="DW337">
        <v>2</v>
      </c>
      <c r="DX337" t="s">
        <v>365</v>
      </c>
      <c r="DY337">
        <v>2.8567999999999998</v>
      </c>
      <c r="DZ337">
        <v>2.71658</v>
      </c>
      <c r="EA337">
        <v>0.159053</v>
      </c>
      <c r="EB337">
        <v>0.163518</v>
      </c>
      <c r="EC337">
        <v>7.75618E-2</v>
      </c>
      <c r="ED337">
        <v>6.8270399999999995E-2</v>
      </c>
      <c r="EE337">
        <v>23720.5</v>
      </c>
      <c r="EF337">
        <v>20538.2</v>
      </c>
      <c r="EG337">
        <v>25256.400000000001</v>
      </c>
      <c r="EH337">
        <v>23916.1</v>
      </c>
      <c r="EI337">
        <v>39787.9</v>
      </c>
      <c r="EJ337">
        <v>36898.800000000003</v>
      </c>
      <c r="EK337">
        <v>45674.5</v>
      </c>
      <c r="EL337">
        <v>42676.800000000003</v>
      </c>
      <c r="EM337">
        <v>1.78525</v>
      </c>
      <c r="EN337">
        <v>2.0369999999999999</v>
      </c>
      <c r="EO337">
        <v>7.90656E-2</v>
      </c>
      <c r="EP337">
        <v>0</v>
      </c>
      <c r="EQ337">
        <v>23.541399999999999</v>
      </c>
      <c r="ER337">
        <v>999.9</v>
      </c>
      <c r="ES337">
        <v>25.382000000000001</v>
      </c>
      <c r="ET337">
        <v>39.457999999999998</v>
      </c>
      <c r="EU337">
        <v>26.526199999999999</v>
      </c>
      <c r="EV337">
        <v>51.061799999999998</v>
      </c>
      <c r="EW337">
        <v>38.4816</v>
      </c>
      <c r="EX337">
        <v>2</v>
      </c>
      <c r="EY337">
        <v>2.35772E-2</v>
      </c>
      <c r="EZ337">
        <v>1.29661</v>
      </c>
      <c r="FA337">
        <v>20.241499999999998</v>
      </c>
      <c r="FB337">
        <v>5.2330100000000002</v>
      </c>
      <c r="FC337">
        <v>11.992000000000001</v>
      </c>
      <c r="FD337">
        <v>4.9555499999999997</v>
      </c>
      <c r="FE337">
        <v>3.3039499999999999</v>
      </c>
      <c r="FF337">
        <v>9999</v>
      </c>
      <c r="FG337">
        <v>326.39999999999998</v>
      </c>
      <c r="FH337">
        <v>9999</v>
      </c>
      <c r="FI337">
        <v>4934.5</v>
      </c>
      <c r="FJ337">
        <v>1.86829</v>
      </c>
      <c r="FK337">
        <v>1.8640099999999999</v>
      </c>
      <c r="FL337">
        <v>1.8714900000000001</v>
      </c>
      <c r="FM337">
        <v>1.8626400000000001</v>
      </c>
      <c r="FN337">
        <v>1.8619300000000001</v>
      </c>
      <c r="FO337">
        <v>1.86829</v>
      </c>
      <c r="FP337">
        <v>1.8585199999999999</v>
      </c>
      <c r="FQ337">
        <v>1.8647</v>
      </c>
      <c r="FR337">
        <v>5</v>
      </c>
      <c r="FS337">
        <v>0</v>
      </c>
      <c r="FT337">
        <v>0</v>
      </c>
      <c r="FU337">
        <v>0</v>
      </c>
      <c r="FV337" t="s">
        <v>358</v>
      </c>
      <c r="FW337" t="s">
        <v>359</v>
      </c>
      <c r="FX337" t="s">
        <v>360</v>
      </c>
      <c r="FY337" t="s">
        <v>360</v>
      </c>
      <c r="FZ337" t="s">
        <v>360</v>
      </c>
      <c r="GA337" t="s">
        <v>360</v>
      </c>
      <c r="GB337">
        <v>0</v>
      </c>
      <c r="GC337">
        <v>100</v>
      </c>
      <c r="GD337">
        <v>100</v>
      </c>
      <c r="GE337">
        <v>5.72</v>
      </c>
      <c r="GF337">
        <v>0.32390000000000002</v>
      </c>
      <c r="GG337">
        <v>1.64354498451179</v>
      </c>
      <c r="GH337">
        <v>4.8697645535604704E-3</v>
      </c>
      <c r="GI337">
        <v>-2.9716501002383001E-6</v>
      </c>
      <c r="GJ337">
        <v>1.12513468715282E-9</v>
      </c>
      <c r="GK337">
        <v>-5.6040547963591501E-2</v>
      </c>
      <c r="GL337">
        <v>-3.4440246100026599E-2</v>
      </c>
      <c r="GM337">
        <v>3.75033726110429E-3</v>
      </c>
      <c r="GN337">
        <v>-6.7053370517907205E-5</v>
      </c>
      <c r="GO337">
        <v>20</v>
      </c>
      <c r="GP337">
        <v>2120</v>
      </c>
      <c r="GQ337">
        <v>2</v>
      </c>
      <c r="GR337">
        <v>25</v>
      </c>
      <c r="GS337">
        <v>261.3</v>
      </c>
      <c r="GT337">
        <v>261.2</v>
      </c>
      <c r="GU337">
        <v>3.5400399999999999</v>
      </c>
      <c r="GV337">
        <v>2.3596200000000001</v>
      </c>
      <c r="GW337">
        <v>1.9982899999999999</v>
      </c>
      <c r="GX337">
        <v>2.7270500000000002</v>
      </c>
      <c r="GY337">
        <v>2.0935100000000002</v>
      </c>
      <c r="GZ337">
        <v>2.4084500000000002</v>
      </c>
      <c r="HA337">
        <v>43.864100000000001</v>
      </c>
      <c r="HB337">
        <v>15.7606</v>
      </c>
      <c r="HC337">
        <v>18</v>
      </c>
      <c r="HD337">
        <v>428.08699999999999</v>
      </c>
      <c r="HE337">
        <v>582.12800000000004</v>
      </c>
      <c r="HF337">
        <v>22.544</v>
      </c>
      <c r="HG337">
        <v>27.878599999999999</v>
      </c>
      <c r="HH337">
        <v>29.999400000000001</v>
      </c>
      <c r="HI337">
        <v>27.823599999999999</v>
      </c>
      <c r="HJ337">
        <v>27.8019</v>
      </c>
      <c r="HK337">
        <v>70.878299999999996</v>
      </c>
      <c r="HL337">
        <v>23.9282</v>
      </c>
      <c r="HM337">
        <v>0</v>
      </c>
      <c r="HN337">
        <v>22.646000000000001</v>
      </c>
      <c r="HO337">
        <v>1490.21</v>
      </c>
      <c r="HP337">
        <v>19.636700000000001</v>
      </c>
      <c r="HQ337">
        <v>96.656400000000005</v>
      </c>
      <c r="HR337">
        <v>100.324</v>
      </c>
    </row>
    <row r="338" spans="1:226" x14ac:dyDescent="0.2">
      <c r="A338">
        <v>322</v>
      </c>
      <c r="B338">
        <v>1657227177</v>
      </c>
      <c r="C338">
        <v>3510.5</v>
      </c>
      <c r="D338" t="s">
        <v>1005</v>
      </c>
      <c r="E338" t="s">
        <v>1006</v>
      </c>
      <c r="F338">
        <v>5</v>
      </c>
      <c r="G338" t="s">
        <v>832</v>
      </c>
      <c r="H338" t="s">
        <v>354</v>
      </c>
      <c r="I338">
        <v>1657227174.5</v>
      </c>
      <c r="J338">
        <f t="shared" si="170"/>
        <v>3.3215429209593719E-3</v>
      </c>
      <c r="K338">
        <f t="shared" si="171"/>
        <v>3.3215429209593719</v>
      </c>
      <c r="L338">
        <f t="shared" si="172"/>
        <v>31.584330555073432</v>
      </c>
      <c r="M338">
        <f t="shared" si="173"/>
        <v>1413.47</v>
      </c>
      <c r="N338">
        <f t="shared" si="174"/>
        <v>1020.7106252853606</v>
      </c>
      <c r="O338">
        <f t="shared" si="175"/>
        <v>70.438789629884155</v>
      </c>
      <c r="P338">
        <f t="shared" si="176"/>
        <v>97.542940684405494</v>
      </c>
      <c r="Q338">
        <f t="shared" si="177"/>
        <v>0.14956746415641731</v>
      </c>
      <c r="R338">
        <f t="shared" si="178"/>
        <v>2.3240685274059727</v>
      </c>
      <c r="S338">
        <f t="shared" si="179"/>
        <v>0.14441839328951628</v>
      </c>
      <c r="T338">
        <f t="shared" si="180"/>
        <v>9.0709351732431193E-2</v>
      </c>
      <c r="U338">
        <f t="shared" si="181"/>
        <v>321.52314033333317</v>
      </c>
      <c r="V338">
        <f t="shared" si="182"/>
        <v>26.610346001436586</v>
      </c>
      <c r="W338">
        <f t="shared" si="183"/>
        <v>24.846800000000002</v>
      </c>
      <c r="X338">
        <f t="shared" si="184"/>
        <v>3.1507511856637582</v>
      </c>
      <c r="Y338">
        <f t="shared" si="185"/>
        <v>49.907687014064159</v>
      </c>
      <c r="Z338">
        <f t="shared" si="186"/>
        <v>1.6184137000088996</v>
      </c>
      <c r="AA338">
        <f t="shared" si="187"/>
        <v>3.2428144777633654</v>
      </c>
      <c r="AB338">
        <f t="shared" si="188"/>
        <v>1.5323374856548586</v>
      </c>
      <c r="AC338">
        <f t="shared" si="189"/>
        <v>-146.48004281430829</v>
      </c>
      <c r="AD338">
        <f t="shared" si="190"/>
        <v>60.56769119609347</v>
      </c>
      <c r="AE338">
        <f t="shared" si="191"/>
        <v>5.5174606907779786</v>
      </c>
      <c r="AF338">
        <f t="shared" si="192"/>
        <v>241.12824940589633</v>
      </c>
      <c r="AG338">
        <f t="shared" si="193"/>
        <v>50.00662066491013</v>
      </c>
      <c r="AH338">
        <f t="shared" si="194"/>
        <v>3.3246026851024841</v>
      </c>
      <c r="AI338">
        <f t="shared" si="195"/>
        <v>31.584330555073432</v>
      </c>
      <c r="AJ338">
        <v>1506.12478808587</v>
      </c>
      <c r="AK338">
        <v>1454.4146060605999</v>
      </c>
      <c r="AL338">
        <v>3.5168528215647399</v>
      </c>
      <c r="AM338">
        <v>66.858535473145096</v>
      </c>
      <c r="AN338">
        <f t="shared" si="196"/>
        <v>3.3215429209593719</v>
      </c>
      <c r="AO338">
        <v>19.560780012296799</v>
      </c>
      <c r="AP338">
        <v>23.451730909090902</v>
      </c>
      <c r="AQ338">
        <v>2.3430575240404201E-4</v>
      </c>
      <c r="AR338">
        <v>77.585442466858296</v>
      </c>
      <c r="AS338">
        <v>16</v>
      </c>
      <c r="AT338">
        <v>3</v>
      </c>
      <c r="AU338">
        <f t="shared" si="197"/>
        <v>1</v>
      </c>
      <c r="AV338">
        <f t="shared" si="198"/>
        <v>0</v>
      </c>
      <c r="AW338">
        <f t="shared" si="199"/>
        <v>36585.104405612648</v>
      </c>
      <c r="AX338">
        <f t="shared" si="200"/>
        <v>2000.04111111111</v>
      </c>
      <c r="AY338">
        <f t="shared" si="201"/>
        <v>1681.2348333333323</v>
      </c>
      <c r="AZ338">
        <f t="shared" si="202"/>
        <v>0.8406001376638369</v>
      </c>
      <c r="BA338">
        <f t="shared" si="203"/>
        <v>0.16075826569120524</v>
      </c>
      <c r="BB338" s="1">
        <v>6</v>
      </c>
      <c r="BC338">
        <v>0.5</v>
      </c>
      <c r="BD338" t="s">
        <v>355</v>
      </c>
      <c r="BE338">
        <v>2</v>
      </c>
      <c r="BF338" t="b">
        <v>1</v>
      </c>
      <c r="BG338">
        <v>1657227174.5</v>
      </c>
      <c r="BH338">
        <v>1413.47</v>
      </c>
      <c r="BI338">
        <v>1479.11</v>
      </c>
      <c r="BJ338">
        <v>23.452022222222201</v>
      </c>
      <c r="BK338">
        <v>19.5564777777778</v>
      </c>
      <c r="BL338">
        <v>1407.72</v>
      </c>
      <c r="BM338">
        <v>23.128044444444399</v>
      </c>
      <c r="BN338">
        <v>500.05344444444398</v>
      </c>
      <c r="BO338">
        <v>68.909366666666699</v>
      </c>
      <c r="BP338">
        <v>0.100191855555556</v>
      </c>
      <c r="BQ338">
        <v>25.330200000000001</v>
      </c>
      <c r="BR338">
        <v>24.846800000000002</v>
      </c>
      <c r="BS338">
        <v>999.9</v>
      </c>
      <c r="BT338">
        <v>0</v>
      </c>
      <c r="BU338">
        <v>0</v>
      </c>
      <c r="BV338">
        <v>9984.0222222222201</v>
      </c>
      <c r="BW338">
        <v>0</v>
      </c>
      <c r="BX338">
        <v>1763.2433333333299</v>
      </c>
      <c r="BY338">
        <v>-65.639577777777802</v>
      </c>
      <c r="BZ338">
        <v>1447.41222222222</v>
      </c>
      <c r="CA338">
        <v>1508.6111111111099</v>
      </c>
      <c r="CB338">
        <v>3.89554222222222</v>
      </c>
      <c r="CC338">
        <v>1479.11</v>
      </c>
      <c r="CD338">
        <v>19.5564777777778</v>
      </c>
      <c r="CE338">
        <v>1.6160644444444401</v>
      </c>
      <c r="CF338">
        <v>1.3476244444444401</v>
      </c>
      <c r="CG338">
        <v>14.112822222222199</v>
      </c>
      <c r="CH338">
        <v>11.3407777777778</v>
      </c>
      <c r="CI338">
        <v>2000.04111111111</v>
      </c>
      <c r="CJ338">
        <v>0.97999633333333303</v>
      </c>
      <c r="CK338">
        <v>2.0003555555555601E-2</v>
      </c>
      <c r="CL338">
        <v>0</v>
      </c>
      <c r="CM338">
        <v>2.6189111111111099</v>
      </c>
      <c r="CN338">
        <v>0</v>
      </c>
      <c r="CO338">
        <v>16908.9777777778</v>
      </c>
      <c r="CP338">
        <v>16705.744444444401</v>
      </c>
      <c r="CQ338">
        <v>47.888777777777797</v>
      </c>
      <c r="CR338">
        <v>50.701000000000001</v>
      </c>
      <c r="CS338">
        <v>49.173222222222201</v>
      </c>
      <c r="CT338">
        <v>48.311999999999998</v>
      </c>
      <c r="CU338">
        <v>47</v>
      </c>
      <c r="CV338">
        <v>1960.03111111111</v>
      </c>
      <c r="CW338">
        <v>40.01</v>
      </c>
      <c r="CX338">
        <v>0</v>
      </c>
      <c r="CY338">
        <v>1651544239.4000001</v>
      </c>
      <c r="CZ338">
        <v>0</v>
      </c>
      <c r="DA338">
        <v>1657211497.5999999</v>
      </c>
      <c r="DB338" t="s">
        <v>356</v>
      </c>
      <c r="DC338">
        <v>1657211493.5999999</v>
      </c>
      <c r="DD338">
        <v>1657211497.5999999</v>
      </c>
      <c r="DE338">
        <v>1</v>
      </c>
      <c r="DF338">
        <v>1.526</v>
      </c>
      <c r="DG338">
        <v>4.4999999999999998E-2</v>
      </c>
      <c r="DH338">
        <v>2.6110000000000002</v>
      </c>
      <c r="DI338">
        <v>0.157</v>
      </c>
      <c r="DJ338">
        <v>420</v>
      </c>
      <c r="DK338">
        <v>20</v>
      </c>
      <c r="DL338">
        <v>0.57999999999999996</v>
      </c>
      <c r="DM338">
        <v>0.22</v>
      </c>
      <c r="DN338">
        <v>-65.431802439024395</v>
      </c>
      <c r="DO338">
        <v>-1.4290097560977</v>
      </c>
      <c r="DP338">
        <v>0.27986288322799402</v>
      </c>
      <c r="DQ338">
        <v>0</v>
      </c>
      <c r="DR338">
        <v>3.9111556097561002</v>
      </c>
      <c r="DS338">
        <v>-0.12373233449476501</v>
      </c>
      <c r="DT338">
        <v>1.49755672637834E-2</v>
      </c>
      <c r="DU338">
        <v>0</v>
      </c>
      <c r="DV338">
        <v>0</v>
      </c>
      <c r="DW338">
        <v>2</v>
      </c>
      <c r="DX338" t="s">
        <v>365</v>
      </c>
      <c r="DY338">
        <v>2.8573200000000001</v>
      </c>
      <c r="DZ338">
        <v>2.7164199999999998</v>
      </c>
      <c r="EA338">
        <v>0.160247</v>
      </c>
      <c r="EB338">
        <v>0.16464300000000001</v>
      </c>
      <c r="EC338">
        <v>7.7572799999999997E-2</v>
      </c>
      <c r="ED338">
        <v>6.8232100000000004E-2</v>
      </c>
      <c r="EE338">
        <v>23687.200000000001</v>
      </c>
      <c r="EF338">
        <v>20510.599999999999</v>
      </c>
      <c r="EG338">
        <v>25256.799999999999</v>
      </c>
      <c r="EH338">
        <v>23916.1</v>
      </c>
      <c r="EI338">
        <v>39788</v>
      </c>
      <c r="EJ338">
        <v>36900.400000000001</v>
      </c>
      <c r="EK338">
        <v>45675.1</v>
      </c>
      <c r="EL338">
        <v>42676.9</v>
      </c>
      <c r="EM338">
        <v>1.7858700000000001</v>
      </c>
      <c r="EN338">
        <v>2.0369999999999999</v>
      </c>
      <c r="EO338">
        <v>8.1263500000000002E-2</v>
      </c>
      <c r="EP338">
        <v>0</v>
      </c>
      <c r="EQ338">
        <v>23.507200000000001</v>
      </c>
      <c r="ER338">
        <v>999.9</v>
      </c>
      <c r="ES338">
        <v>25.356999999999999</v>
      </c>
      <c r="ET338">
        <v>39.457999999999998</v>
      </c>
      <c r="EU338">
        <v>26.5014</v>
      </c>
      <c r="EV338">
        <v>51.071800000000003</v>
      </c>
      <c r="EW338">
        <v>38.433500000000002</v>
      </c>
      <c r="EX338">
        <v>2</v>
      </c>
      <c r="EY338">
        <v>2.2845500000000001E-2</v>
      </c>
      <c r="EZ338">
        <v>1.19377</v>
      </c>
      <c r="FA338">
        <v>20.2424</v>
      </c>
      <c r="FB338">
        <v>5.2337600000000002</v>
      </c>
      <c r="FC338">
        <v>11.992000000000001</v>
      </c>
      <c r="FD338">
        <v>4.9556500000000003</v>
      </c>
      <c r="FE338">
        <v>3.3039499999999999</v>
      </c>
      <c r="FF338">
        <v>9999</v>
      </c>
      <c r="FG338">
        <v>326.39999999999998</v>
      </c>
      <c r="FH338">
        <v>9999</v>
      </c>
      <c r="FI338">
        <v>4934.8</v>
      </c>
      <c r="FJ338">
        <v>1.86829</v>
      </c>
      <c r="FK338">
        <v>1.86402</v>
      </c>
      <c r="FL338">
        <v>1.8714900000000001</v>
      </c>
      <c r="FM338">
        <v>1.8626400000000001</v>
      </c>
      <c r="FN338">
        <v>1.86195</v>
      </c>
      <c r="FO338">
        <v>1.86829</v>
      </c>
      <c r="FP338">
        <v>1.8585199999999999</v>
      </c>
      <c r="FQ338">
        <v>1.8647100000000001</v>
      </c>
      <c r="FR338">
        <v>5</v>
      </c>
      <c r="FS338">
        <v>0</v>
      </c>
      <c r="FT338">
        <v>0</v>
      </c>
      <c r="FU338">
        <v>0</v>
      </c>
      <c r="FV338" t="s">
        <v>358</v>
      </c>
      <c r="FW338" t="s">
        <v>359</v>
      </c>
      <c r="FX338" t="s">
        <v>360</v>
      </c>
      <c r="FY338" t="s">
        <v>360</v>
      </c>
      <c r="FZ338" t="s">
        <v>360</v>
      </c>
      <c r="GA338" t="s">
        <v>360</v>
      </c>
      <c r="GB338">
        <v>0</v>
      </c>
      <c r="GC338">
        <v>100</v>
      </c>
      <c r="GD338">
        <v>100</v>
      </c>
      <c r="GE338">
        <v>5.78</v>
      </c>
      <c r="GF338">
        <v>0.32390000000000002</v>
      </c>
      <c r="GG338">
        <v>1.64354498451179</v>
      </c>
      <c r="GH338">
        <v>4.8697645535604704E-3</v>
      </c>
      <c r="GI338">
        <v>-2.9716501002383001E-6</v>
      </c>
      <c r="GJ338">
        <v>1.12513468715282E-9</v>
      </c>
      <c r="GK338">
        <v>-5.6040547963591501E-2</v>
      </c>
      <c r="GL338">
        <v>-3.4440246100026599E-2</v>
      </c>
      <c r="GM338">
        <v>3.75033726110429E-3</v>
      </c>
      <c r="GN338">
        <v>-6.7053370517907205E-5</v>
      </c>
      <c r="GO338">
        <v>20</v>
      </c>
      <c r="GP338">
        <v>2120</v>
      </c>
      <c r="GQ338">
        <v>2</v>
      </c>
      <c r="GR338">
        <v>25</v>
      </c>
      <c r="GS338">
        <v>261.39999999999998</v>
      </c>
      <c r="GT338">
        <v>261.3</v>
      </c>
      <c r="GU338">
        <v>3.56934</v>
      </c>
      <c r="GV338">
        <v>2.3584000000000001</v>
      </c>
      <c r="GW338">
        <v>1.9982899999999999</v>
      </c>
      <c r="GX338">
        <v>2.7270500000000002</v>
      </c>
      <c r="GY338">
        <v>2.0935100000000002</v>
      </c>
      <c r="GZ338">
        <v>2.4108900000000002</v>
      </c>
      <c r="HA338">
        <v>43.8917</v>
      </c>
      <c r="HB338">
        <v>15.769399999999999</v>
      </c>
      <c r="HC338">
        <v>18</v>
      </c>
      <c r="HD338">
        <v>428.40199999999999</v>
      </c>
      <c r="HE338">
        <v>582.06899999999996</v>
      </c>
      <c r="HF338">
        <v>22.656600000000001</v>
      </c>
      <c r="HG338">
        <v>27.871400000000001</v>
      </c>
      <c r="HH338">
        <v>29.999300000000002</v>
      </c>
      <c r="HI338">
        <v>27.818000000000001</v>
      </c>
      <c r="HJ338">
        <v>27.796199999999999</v>
      </c>
      <c r="HK338">
        <v>71.415599999999998</v>
      </c>
      <c r="HL338">
        <v>23.646699999999999</v>
      </c>
      <c r="HM338">
        <v>0</v>
      </c>
      <c r="HN338">
        <v>22.754200000000001</v>
      </c>
      <c r="HO338">
        <v>1510.28</v>
      </c>
      <c r="HP338">
        <v>19.645900000000001</v>
      </c>
      <c r="HQ338">
        <v>96.657700000000006</v>
      </c>
      <c r="HR338">
        <v>100.324</v>
      </c>
    </row>
    <row r="339" spans="1:226" x14ac:dyDescent="0.2">
      <c r="A339">
        <v>323</v>
      </c>
      <c r="B339">
        <v>1657227182</v>
      </c>
      <c r="C339">
        <v>3515.5</v>
      </c>
      <c r="D339" t="s">
        <v>1007</v>
      </c>
      <c r="E339" t="s">
        <v>1008</v>
      </c>
      <c r="F339">
        <v>5</v>
      </c>
      <c r="G339" t="s">
        <v>832</v>
      </c>
      <c r="H339" t="s">
        <v>354</v>
      </c>
      <c r="I339">
        <v>1657227179.2</v>
      </c>
      <c r="J339">
        <f t="shared" si="170"/>
        <v>3.3270588511593426E-3</v>
      </c>
      <c r="K339">
        <f t="shared" si="171"/>
        <v>3.3270588511593426</v>
      </c>
      <c r="L339">
        <f t="shared" si="172"/>
        <v>31.577088405582977</v>
      </c>
      <c r="M339">
        <f t="shared" si="173"/>
        <v>1429.327</v>
      </c>
      <c r="N339">
        <f t="shared" si="174"/>
        <v>1037.5678292366701</v>
      </c>
      <c r="O339">
        <f t="shared" si="175"/>
        <v>71.600349424628305</v>
      </c>
      <c r="P339">
        <f t="shared" si="176"/>
        <v>98.63481669178833</v>
      </c>
      <c r="Q339">
        <f t="shared" si="177"/>
        <v>0.15019093134260833</v>
      </c>
      <c r="R339">
        <f t="shared" si="178"/>
        <v>2.3260139509503901</v>
      </c>
      <c r="S339">
        <f t="shared" si="179"/>
        <v>0.14500382566305756</v>
      </c>
      <c r="T339">
        <f t="shared" si="180"/>
        <v>9.1078507426655908E-2</v>
      </c>
      <c r="U339">
        <f t="shared" si="181"/>
        <v>321.51546179999997</v>
      </c>
      <c r="V339">
        <f t="shared" si="182"/>
        <v>26.614533578561336</v>
      </c>
      <c r="W339">
        <f t="shared" si="183"/>
        <v>24.825679999999998</v>
      </c>
      <c r="X339">
        <f t="shared" si="184"/>
        <v>3.146781513832936</v>
      </c>
      <c r="Y339">
        <f t="shared" si="185"/>
        <v>49.876771362885812</v>
      </c>
      <c r="Z339">
        <f t="shared" si="186"/>
        <v>1.6180855746924125</v>
      </c>
      <c r="AA339">
        <f t="shared" si="187"/>
        <v>3.2441666340425126</v>
      </c>
      <c r="AB339">
        <f t="shared" si="188"/>
        <v>1.5286959391405235</v>
      </c>
      <c r="AC339">
        <f t="shared" si="189"/>
        <v>-146.72329533612699</v>
      </c>
      <c r="AD339">
        <f t="shared" si="190"/>
        <v>64.145894801164317</v>
      </c>
      <c r="AE339">
        <f t="shared" si="191"/>
        <v>5.8381185370751894</v>
      </c>
      <c r="AF339">
        <f t="shared" si="192"/>
        <v>244.77617980211249</v>
      </c>
      <c r="AG339">
        <f t="shared" si="193"/>
        <v>49.492489565937561</v>
      </c>
      <c r="AH339">
        <f t="shared" si="194"/>
        <v>3.3285894241805423</v>
      </c>
      <c r="AI339">
        <f t="shared" si="195"/>
        <v>31.577088405582977</v>
      </c>
      <c r="AJ339">
        <v>1522.6928919791801</v>
      </c>
      <c r="AK339">
        <v>1471.4393939393899</v>
      </c>
      <c r="AL339">
        <v>3.3952512384079898</v>
      </c>
      <c r="AM339">
        <v>66.858535473145096</v>
      </c>
      <c r="AN339">
        <f t="shared" si="196"/>
        <v>3.3270588511593426</v>
      </c>
      <c r="AO339">
        <v>19.544498164199801</v>
      </c>
      <c r="AP339">
        <v>23.444455151515101</v>
      </c>
      <c r="AQ339">
        <v>-2.6854725871312899E-4</v>
      </c>
      <c r="AR339">
        <v>77.585442466858296</v>
      </c>
      <c r="AS339">
        <v>16</v>
      </c>
      <c r="AT339">
        <v>3</v>
      </c>
      <c r="AU339">
        <f t="shared" si="197"/>
        <v>1</v>
      </c>
      <c r="AV339">
        <f t="shared" si="198"/>
        <v>0</v>
      </c>
      <c r="AW339">
        <f t="shared" si="199"/>
        <v>36630.885111425741</v>
      </c>
      <c r="AX339">
        <f t="shared" si="200"/>
        <v>1999.9929999999999</v>
      </c>
      <c r="AY339">
        <f t="shared" si="201"/>
        <v>1681.1944199999998</v>
      </c>
      <c r="AZ339">
        <f t="shared" si="202"/>
        <v>0.84060015210053229</v>
      </c>
      <c r="BA339">
        <f t="shared" si="203"/>
        <v>0.16075829355402743</v>
      </c>
      <c r="BB339" s="1">
        <v>6</v>
      </c>
      <c r="BC339">
        <v>0.5</v>
      </c>
      <c r="BD339" t="s">
        <v>355</v>
      </c>
      <c r="BE339">
        <v>2</v>
      </c>
      <c r="BF339" t="b">
        <v>1</v>
      </c>
      <c r="BG339">
        <v>1657227179.2</v>
      </c>
      <c r="BH339">
        <v>1429.327</v>
      </c>
      <c r="BI339">
        <v>1494.4259999999999</v>
      </c>
      <c r="BJ339">
        <v>23.447839999999999</v>
      </c>
      <c r="BK339">
        <v>19.547260000000001</v>
      </c>
      <c r="BL339">
        <v>1423.529</v>
      </c>
      <c r="BM339">
        <v>23.123999999999999</v>
      </c>
      <c r="BN339">
        <v>500.00889999999998</v>
      </c>
      <c r="BO339">
        <v>68.907979999999995</v>
      </c>
      <c r="BP339">
        <v>9.9893419999999997E-2</v>
      </c>
      <c r="BQ339">
        <v>25.337209999999999</v>
      </c>
      <c r="BR339">
        <v>24.825679999999998</v>
      </c>
      <c r="BS339">
        <v>999.9</v>
      </c>
      <c r="BT339">
        <v>0</v>
      </c>
      <c r="BU339">
        <v>0</v>
      </c>
      <c r="BV339">
        <v>9997.5</v>
      </c>
      <c r="BW339">
        <v>0</v>
      </c>
      <c r="BX339">
        <v>1764.4659999999999</v>
      </c>
      <c r="BY339">
        <v>-65.098600000000005</v>
      </c>
      <c r="BZ339">
        <v>1463.6469999999999</v>
      </c>
      <c r="CA339">
        <v>1524.222</v>
      </c>
      <c r="CB339">
        <v>3.9005960000000002</v>
      </c>
      <c r="CC339">
        <v>1494.4259999999999</v>
      </c>
      <c r="CD339">
        <v>19.547260000000001</v>
      </c>
      <c r="CE339">
        <v>1.615742</v>
      </c>
      <c r="CF339">
        <v>1.346962</v>
      </c>
      <c r="CG339">
        <v>14.109780000000001</v>
      </c>
      <c r="CH339">
        <v>11.333360000000001</v>
      </c>
      <c r="CI339">
        <v>1999.9929999999999</v>
      </c>
      <c r="CJ339">
        <v>0.97999599999999998</v>
      </c>
      <c r="CK339">
        <v>2.0003900000000002E-2</v>
      </c>
      <c r="CL339">
        <v>0</v>
      </c>
      <c r="CM339">
        <v>2.39229</v>
      </c>
      <c r="CN339">
        <v>0</v>
      </c>
      <c r="CO339">
        <v>16910.46</v>
      </c>
      <c r="CP339">
        <v>16705.330000000002</v>
      </c>
      <c r="CQ339">
        <v>47.875</v>
      </c>
      <c r="CR339">
        <v>50.686999999999998</v>
      </c>
      <c r="CS339">
        <v>49.174599999999998</v>
      </c>
      <c r="CT339">
        <v>48.311999999999998</v>
      </c>
      <c r="CU339">
        <v>47</v>
      </c>
      <c r="CV339">
        <v>1959.9829999999999</v>
      </c>
      <c r="CW339">
        <v>40.01</v>
      </c>
      <c r="CX339">
        <v>0</v>
      </c>
      <c r="CY339">
        <v>1651544244.2</v>
      </c>
      <c r="CZ339">
        <v>0</v>
      </c>
      <c r="DA339">
        <v>1657211497.5999999</v>
      </c>
      <c r="DB339" t="s">
        <v>356</v>
      </c>
      <c r="DC339">
        <v>1657211493.5999999</v>
      </c>
      <c r="DD339">
        <v>1657211497.5999999</v>
      </c>
      <c r="DE339">
        <v>1</v>
      </c>
      <c r="DF339">
        <v>1.526</v>
      </c>
      <c r="DG339">
        <v>4.4999999999999998E-2</v>
      </c>
      <c r="DH339">
        <v>2.6110000000000002</v>
      </c>
      <c r="DI339">
        <v>0.157</v>
      </c>
      <c r="DJ339">
        <v>420</v>
      </c>
      <c r="DK339">
        <v>20</v>
      </c>
      <c r="DL339">
        <v>0.57999999999999996</v>
      </c>
      <c r="DM339">
        <v>0.22</v>
      </c>
      <c r="DN339">
        <v>-65.443370731707304</v>
      </c>
      <c r="DO339">
        <v>1.0948222996514501</v>
      </c>
      <c r="DP339">
        <v>0.23844837887322701</v>
      </c>
      <c r="DQ339">
        <v>0</v>
      </c>
      <c r="DR339">
        <v>3.9073243902438999</v>
      </c>
      <c r="DS339">
        <v>-0.10359512195121499</v>
      </c>
      <c r="DT339">
        <v>1.3979488466997999E-2</v>
      </c>
      <c r="DU339">
        <v>0</v>
      </c>
      <c r="DV339">
        <v>0</v>
      </c>
      <c r="DW339">
        <v>2</v>
      </c>
      <c r="DX339" t="s">
        <v>365</v>
      </c>
      <c r="DY339">
        <v>2.8570000000000002</v>
      </c>
      <c r="DZ339">
        <v>2.7162799999999998</v>
      </c>
      <c r="EA339">
        <v>0.161386</v>
      </c>
      <c r="EB339">
        <v>0.16573299999999999</v>
      </c>
      <c r="EC339">
        <v>7.7557600000000004E-2</v>
      </c>
      <c r="ED339">
        <v>6.8248000000000003E-2</v>
      </c>
      <c r="EE339">
        <v>23655</v>
      </c>
      <c r="EF339">
        <v>20484.099999999999</v>
      </c>
      <c r="EG339">
        <v>25256.7</v>
      </c>
      <c r="EH339">
        <v>23916.400000000001</v>
      </c>
      <c r="EI339">
        <v>39788.5</v>
      </c>
      <c r="EJ339">
        <v>36900.199999999997</v>
      </c>
      <c r="EK339">
        <v>45674.9</v>
      </c>
      <c r="EL339">
        <v>42677.3</v>
      </c>
      <c r="EM339">
        <v>1.7856300000000001</v>
      </c>
      <c r="EN339">
        <v>2.0373700000000001</v>
      </c>
      <c r="EO339">
        <v>8.2373600000000005E-2</v>
      </c>
      <c r="EP339">
        <v>0</v>
      </c>
      <c r="EQ339">
        <v>23.467600000000001</v>
      </c>
      <c r="ER339">
        <v>999.9</v>
      </c>
      <c r="ES339">
        <v>25.302</v>
      </c>
      <c r="ET339">
        <v>39.468000000000004</v>
      </c>
      <c r="EU339">
        <v>26.455500000000001</v>
      </c>
      <c r="EV339">
        <v>51.021799999999999</v>
      </c>
      <c r="EW339">
        <v>38.417499999999997</v>
      </c>
      <c r="EX339">
        <v>2</v>
      </c>
      <c r="EY339">
        <v>2.21494E-2</v>
      </c>
      <c r="EZ339">
        <v>1.12025</v>
      </c>
      <c r="FA339">
        <v>20.242699999999999</v>
      </c>
      <c r="FB339">
        <v>5.23346</v>
      </c>
      <c r="FC339">
        <v>11.992000000000001</v>
      </c>
      <c r="FD339">
        <v>4.9551999999999996</v>
      </c>
      <c r="FE339">
        <v>3.3038699999999999</v>
      </c>
      <c r="FF339">
        <v>9999</v>
      </c>
      <c r="FG339">
        <v>326.39999999999998</v>
      </c>
      <c r="FH339">
        <v>9999</v>
      </c>
      <c r="FI339">
        <v>4934.8</v>
      </c>
      <c r="FJ339">
        <v>1.86829</v>
      </c>
      <c r="FK339">
        <v>1.86402</v>
      </c>
      <c r="FL339">
        <v>1.8714900000000001</v>
      </c>
      <c r="FM339">
        <v>1.8626400000000001</v>
      </c>
      <c r="FN339">
        <v>1.86198</v>
      </c>
      <c r="FO339">
        <v>1.86832</v>
      </c>
      <c r="FP339">
        <v>1.8585100000000001</v>
      </c>
      <c r="FQ339">
        <v>1.8647100000000001</v>
      </c>
      <c r="FR339">
        <v>5</v>
      </c>
      <c r="FS339">
        <v>0</v>
      </c>
      <c r="FT339">
        <v>0</v>
      </c>
      <c r="FU339">
        <v>0</v>
      </c>
      <c r="FV339" t="s">
        <v>358</v>
      </c>
      <c r="FW339" t="s">
        <v>359</v>
      </c>
      <c r="FX339" t="s">
        <v>360</v>
      </c>
      <c r="FY339" t="s">
        <v>360</v>
      </c>
      <c r="FZ339" t="s">
        <v>360</v>
      </c>
      <c r="GA339" t="s">
        <v>360</v>
      </c>
      <c r="GB339">
        <v>0</v>
      </c>
      <c r="GC339">
        <v>100</v>
      </c>
      <c r="GD339">
        <v>100</v>
      </c>
      <c r="GE339">
        <v>5.83</v>
      </c>
      <c r="GF339">
        <v>0.32369999999999999</v>
      </c>
      <c r="GG339">
        <v>1.64354498451179</v>
      </c>
      <c r="GH339">
        <v>4.8697645535604704E-3</v>
      </c>
      <c r="GI339">
        <v>-2.9716501002383001E-6</v>
      </c>
      <c r="GJ339">
        <v>1.12513468715282E-9</v>
      </c>
      <c r="GK339">
        <v>-5.6040547963591501E-2</v>
      </c>
      <c r="GL339">
        <v>-3.4440246100026599E-2</v>
      </c>
      <c r="GM339">
        <v>3.75033726110429E-3</v>
      </c>
      <c r="GN339">
        <v>-6.7053370517907205E-5</v>
      </c>
      <c r="GO339">
        <v>20</v>
      </c>
      <c r="GP339">
        <v>2120</v>
      </c>
      <c r="GQ339">
        <v>2</v>
      </c>
      <c r="GR339">
        <v>25</v>
      </c>
      <c r="GS339">
        <v>261.5</v>
      </c>
      <c r="GT339">
        <v>261.39999999999998</v>
      </c>
      <c r="GU339">
        <v>3.59741</v>
      </c>
      <c r="GV339">
        <v>2.36206</v>
      </c>
      <c r="GW339">
        <v>1.9982899999999999</v>
      </c>
      <c r="GX339">
        <v>2.7270500000000002</v>
      </c>
      <c r="GY339">
        <v>2.0935100000000002</v>
      </c>
      <c r="GZ339">
        <v>2.4548299999999998</v>
      </c>
      <c r="HA339">
        <v>43.8917</v>
      </c>
      <c r="HB339">
        <v>15.769399999999999</v>
      </c>
      <c r="HC339">
        <v>18</v>
      </c>
      <c r="HD339">
        <v>428.20800000000003</v>
      </c>
      <c r="HE339">
        <v>582.27599999999995</v>
      </c>
      <c r="HF339">
        <v>22.7712</v>
      </c>
      <c r="HG339">
        <v>27.863199999999999</v>
      </c>
      <c r="HH339">
        <v>29.999300000000002</v>
      </c>
      <c r="HI339">
        <v>27.810700000000001</v>
      </c>
      <c r="HJ339">
        <v>27.788900000000002</v>
      </c>
      <c r="HK339">
        <v>72.018699999999995</v>
      </c>
      <c r="HL339">
        <v>23.646699999999999</v>
      </c>
      <c r="HM339">
        <v>0</v>
      </c>
      <c r="HN339">
        <v>22.874600000000001</v>
      </c>
      <c r="HO339">
        <v>1523.68</v>
      </c>
      <c r="HP339">
        <v>19.655899999999999</v>
      </c>
      <c r="HQ339">
        <v>96.657300000000006</v>
      </c>
      <c r="HR339">
        <v>100.325</v>
      </c>
    </row>
    <row r="340" spans="1:226" x14ac:dyDescent="0.2">
      <c r="A340">
        <v>324</v>
      </c>
      <c r="B340">
        <v>1657227187</v>
      </c>
      <c r="C340">
        <v>3520.5</v>
      </c>
      <c r="D340" t="s">
        <v>1009</v>
      </c>
      <c r="E340" t="s">
        <v>1010</v>
      </c>
      <c r="F340">
        <v>5</v>
      </c>
      <c r="G340" t="s">
        <v>832</v>
      </c>
      <c r="H340" t="s">
        <v>354</v>
      </c>
      <c r="I340">
        <v>1657227184.5</v>
      </c>
      <c r="J340">
        <f t="shared" si="170"/>
        <v>3.3256547526656697E-3</v>
      </c>
      <c r="K340">
        <f t="shared" si="171"/>
        <v>3.3256547526656699</v>
      </c>
      <c r="L340">
        <f t="shared" si="172"/>
        <v>31.613553319257708</v>
      </c>
      <c r="M340">
        <f t="shared" si="173"/>
        <v>1446.73555555556</v>
      </c>
      <c r="N340">
        <f t="shared" si="174"/>
        <v>1053.8895033267336</v>
      </c>
      <c r="O340">
        <f t="shared" si="175"/>
        <v>72.725500760309714</v>
      </c>
      <c r="P340">
        <f t="shared" si="176"/>
        <v>99.834534278404021</v>
      </c>
      <c r="Q340">
        <f t="shared" si="177"/>
        <v>0.15015663784837224</v>
      </c>
      <c r="R340">
        <f t="shared" si="178"/>
        <v>2.3254800926402304</v>
      </c>
      <c r="S340">
        <f t="shared" si="179"/>
        <v>0.14497071064249084</v>
      </c>
      <c r="T340">
        <f t="shared" si="180"/>
        <v>9.1057708031324902E-2</v>
      </c>
      <c r="U340">
        <f t="shared" si="181"/>
        <v>321.51764300000053</v>
      </c>
      <c r="V340">
        <f t="shared" si="182"/>
        <v>26.641610256350379</v>
      </c>
      <c r="W340">
        <f t="shared" si="183"/>
        <v>24.823422222222199</v>
      </c>
      <c r="X340">
        <f t="shared" si="184"/>
        <v>3.1463574052840033</v>
      </c>
      <c r="Y340">
        <f t="shared" si="185"/>
        <v>49.795289325084333</v>
      </c>
      <c r="Z340">
        <f t="shared" si="186"/>
        <v>1.6179769823957582</v>
      </c>
      <c r="AA340">
        <f t="shared" si="187"/>
        <v>3.2492571171400018</v>
      </c>
      <c r="AB340">
        <f t="shared" si="188"/>
        <v>1.5283804228882452</v>
      </c>
      <c r="AC340">
        <f t="shared" si="189"/>
        <v>-146.66137459255603</v>
      </c>
      <c r="AD340">
        <f t="shared" si="190"/>
        <v>67.719994886932028</v>
      </c>
      <c r="AE340">
        <f t="shared" si="191"/>
        <v>6.1655719986809006</v>
      </c>
      <c r="AF340">
        <f t="shared" si="192"/>
        <v>248.74183529305742</v>
      </c>
      <c r="AG340">
        <f t="shared" si="193"/>
        <v>49.302402446913426</v>
      </c>
      <c r="AH340">
        <f t="shared" si="194"/>
        <v>3.3220302714140377</v>
      </c>
      <c r="AI340">
        <f t="shared" si="195"/>
        <v>31.613553319257708</v>
      </c>
      <c r="AJ340">
        <v>1539.2919741268799</v>
      </c>
      <c r="AK340">
        <v>1488.1584242424201</v>
      </c>
      <c r="AL340">
        <v>3.3505364996468598</v>
      </c>
      <c r="AM340">
        <v>66.858535473145096</v>
      </c>
      <c r="AN340">
        <f t="shared" si="196"/>
        <v>3.3256547526656699</v>
      </c>
      <c r="AO340">
        <v>19.549966134906899</v>
      </c>
      <c r="AP340">
        <v>23.446909090909099</v>
      </c>
      <c r="AQ340">
        <v>9.1080618866550795E-5</v>
      </c>
      <c r="AR340">
        <v>77.585442466858296</v>
      </c>
      <c r="AS340">
        <v>16</v>
      </c>
      <c r="AT340">
        <v>3</v>
      </c>
      <c r="AU340">
        <f t="shared" si="197"/>
        <v>1</v>
      </c>
      <c r="AV340">
        <f t="shared" si="198"/>
        <v>0</v>
      </c>
      <c r="AW340">
        <f t="shared" si="199"/>
        <v>36614.816492393293</v>
      </c>
      <c r="AX340">
        <f t="shared" si="200"/>
        <v>2000.0066666666701</v>
      </c>
      <c r="AY340">
        <f t="shared" si="201"/>
        <v>1681.2059000000029</v>
      </c>
      <c r="AZ340">
        <f t="shared" si="202"/>
        <v>0.84060014799950666</v>
      </c>
      <c r="BA340">
        <f t="shared" si="203"/>
        <v>0.16075828563904787</v>
      </c>
      <c r="BB340" s="1">
        <v>6</v>
      </c>
      <c r="BC340">
        <v>0.5</v>
      </c>
      <c r="BD340" t="s">
        <v>355</v>
      </c>
      <c r="BE340">
        <v>2</v>
      </c>
      <c r="BF340" t="b">
        <v>1</v>
      </c>
      <c r="BG340">
        <v>1657227184.5</v>
      </c>
      <c r="BH340">
        <v>1446.73555555556</v>
      </c>
      <c r="BI340">
        <v>1511.66777777778</v>
      </c>
      <c r="BJ340">
        <v>23.446644444444399</v>
      </c>
      <c r="BK340">
        <v>19.553555555555601</v>
      </c>
      <c r="BL340">
        <v>1440.8788888888901</v>
      </c>
      <c r="BM340">
        <v>23.1228444444444</v>
      </c>
      <c r="BN340">
        <v>499.98444444444499</v>
      </c>
      <c r="BO340">
        <v>68.906833333333296</v>
      </c>
      <c r="BP340">
        <v>9.9927366666666698E-2</v>
      </c>
      <c r="BQ340">
        <v>25.363577777777799</v>
      </c>
      <c r="BR340">
        <v>24.823422222222199</v>
      </c>
      <c r="BS340">
        <v>999.9</v>
      </c>
      <c r="BT340">
        <v>0</v>
      </c>
      <c r="BU340">
        <v>0</v>
      </c>
      <c r="BV340">
        <v>9994.0222222222201</v>
      </c>
      <c r="BW340">
        <v>0</v>
      </c>
      <c r="BX340">
        <v>1753.81555555556</v>
      </c>
      <c r="BY340">
        <v>-64.931299999999993</v>
      </c>
      <c r="BZ340">
        <v>1481.4711111111101</v>
      </c>
      <c r="CA340">
        <v>1541.8144444444399</v>
      </c>
      <c r="CB340">
        <v>3.89305888888889</v>
      </c>
      <c r="CC340">
        <v>1511.66777777778</v>
      </c>
      <c r="CD340">
        <v>19.553555555555601</v>
      </c>
      <c r="CE340">
        <v>1.6156344444444399</v>
      </c>
      <c r="CF340">
        <v>1.34737555555556</v>
      </c>
      <c r="CG340">
        <v>14.1087222222222</v>
      </c>
      <c r="CH340">
        <v>11.337999999999999</v>
      </c>
      <c r="CI340">
        <v>2000.0066666666701</v>
      </c>
      <c r="CJ340">
        <v>0.97999599999999998</v>
      </c>
      <c r="CK340">
        <v>2.0003900000000002E-2</v>
      </c>
      <c r="CL340">
        <v>0</v>
      </c>
      <c r="CM340">
        <v>2.4390666666666698</v>
      </c>
      <c r="CN340">
        <v>0</v>
      </c>
      <c r="CO340">
        <v>16859.3</v>
      </c>
      <c r="CP340">
        <v>16705.433333333302</v>
      </c>
      <c r="CQ340">
        <v>47.875</v>
      </c>
      <c r="CR340">
        <v>50.625</v>
      </c>
      <c r="CS340">
        <v>49.138777777777797</v>
      </c>
      <c r="CT340">
        <v>48.311999999999998</v>
      </c>
      <c r="CU340">
        <v>47</v>
      </c>
      <c r="CV340">
        <v>1959.9966666666701</v>
      </c>
      <c r="CW340">
        <v>40.01</v>
      </c>
      <c r="CX340">
        <v>0</v>
      </c>
      <c r="CY340">
        <v>1651544249.5999999</v>
      </c>
      <c r="CZ340">
        <v>0</v>
      </c>
      <c r="DA340">
        <v>1657211497.5999999</v>
      </c>
      <c r="DB340" t="s">
        <v>356</v>
      </c>
      <c r="DC340">
        <v>1657211493.5999999</v>
      </c>
      <c r="DD340">
        <v>1657211497.5999999</v>
      </c>
      <c r="DE340">
        <v>1</v>
      </c>
      <c r="DF340">
        <v>1.526</v>
      </c>
      <c r="DG340">
        <v>4.4999999999999998E-2</v>
      </c>
      <c r="DH340">
        <v>2.6110000000000002</v>
      </c>
      <c r="DI340">
        <v>0.157</v>
      </c>
      <c r="DJ340">
        <v>420</v>
      </c>
      <c r="DK340">
        <v>20</v>
      </c>
      <c r="DL340">
        <v>0.57999999999999996</v>
      </c>
      <c r="DM340">
        <v>0.22</v>
      </c>
      <c r="DN340">
        <v>-65.251578048780502</v>
      </c>
      <c r="DO340">
        <v>1.97010940766541</v>
      </c>
      <c r="DP340">
        <v>0.29621830324387599</v>
      </c>
      <c r="DQ340">
        <v>0</v>
      </c>
      <c r="DR340">
        <v>3.8982792682926801</v>
      </c>
      <c r="DS340">
        <v>-4.0611428571424503E-2</v>
      </c>
      <c r="DT340">
        <v>8.99589862923828E-3</v>
      </c>
      <c r="DU340">
        <v>1</v>
      </c>
      <c r="DV340">
        <v>1</v>
      </c>
      <c r="DW340">
        <v>2</v>
      </c>
      <c r="DX340" t="s">
        <v>357</v>
      </c>
      <c r="DY340">
        <v>2.8570099999999998</v>
      </c>
      <c r="DZ340">
        <v>2.7164299999999999</v>
      </c>
      <c r="EA340">
        <v>0.16250200000000001</v>
      </c>
      <c r="EB340">
        <v>0.166819</v>
      </c>
      <c r="EC340">
        <v>7.7562900000000004E-2</v>
      </c>
      <c r="ED340">
        <v>6.8282300000000004E-2</v>
      </c>
      <c r="EE340">
        <v>23624.400000000001</v>
      </c>
      <c r="EF340">
        <v>20458.599999999999</v>
      </c>
      <c r="EG340">
        <v>25257.5</v>
      </c>
      <c r="EH340">
        <v>23917.7</v>
      </c>
      <c r="EI340">
        <v>39789.699999999997</v>
      </c>
      <c r="EJ340">
        <v>36900.5</v>
      </c>
      <c r="EK340">
        <v>45676.4</v>
      </c>
      <c r="EL340">
        <v>42679.199999999997</v>
      </c>
      <c r="EM340">
        <v>1.7857499999999999</v>
      </c>
      <c r="EN340">
        <v>2.03748</v>
      </c>
      <c r="EO340">
        <v>8.4579000000000001E-2</v>
      </c>
      <c r="EP340">
        <v>0</v>
      </c>
      <c r="EQ340">
        <v>23.433199999999999</v>
      </c>
      <c r="ER340">
        <v>999.9</v>
      </c>
      <c r="ES340">
        <v>25.277999999999999</v>
      </c>
      <c r="ET340">
        <v>39.488</v>
      </c>
      <c r="EU340">
        <v>26.462</v>
      </c>
      <c r="EV340">
        <v>50.671799999999998</v>
      </c>
      <c r="EW340">
        <v>38.541699999999999</v>
      </c>
      <c r="EX340">
        <v>2</v>
      </c>
      <c r="EY340">
        <v>2.12093E-2</v>
      </c>
      <c r="EZ340">
        <v>0.98560199999999998</v>
      </c>
      <c r="FA340">
        <v>20.243500000000001</v>
      </c>
      <c r="FB340">
        <v>5.2328599999999996</v>
      </c>
      <c r="FC340">
        <v>11.992000000000001</v>
      </c>
      <c r="FD340">
        <v>4.9557000000000002</v>
      </c>
      <c r="FE340">
        <v>3.3039800000000001</v>
      </c>
      <c r="FF340">
        <v>9999</v>
      </c>
      <c r="FG340">
        <v>326.39999999999998</v>
      </c>
      <c r="FH340">
        <v>9999</v>
      </c>
      <c r="FI340">
        <v>4935</v>
      </c>
      <c r="FJ340">
        <v>1.86829</v>
      </c>
      <c r="FK340">
        <v>1.86405</v>
      </c>
      <c r="FL340">
        <v>1.8714900000000001</v>
      </c>
      <c r="FM340">
        <v>1.8626400000000001</v>
      </c>
      <c r="FN340">
        <v>1.8619699999999999</v>
      </c>
      <c r="FO340">
        <v>1.86829</v>
      </c>
      <c r="FP340">
        <v>1.8585199999999999</v>
      </c>
      <c r="FQ340">
        <v>1.8647199999999999</v>
      </c>
      <c r="FR340">
        <v>5</v>
      </c>
      <c r="FS340">
        <v>0</v>
      </c>
      <c r="FT340">
        <v>0</v>
      </c>
      <c r="FU340">
        <v>0</v>
      </c>
      <c r="FV340" t="s">
        <v>358</v>
      </c>
      <c r="FW340" t="s">
        <v>359</v>
      </c>
      <c r="FX340" t="s">
        <v>360</v>
      </c>
      <c r="FY340" t="s">
        <v>360</v>
      </c>
      <c r="FZ340" t="s">
        <v>360</v>
      </c>
      <c r="GA340" t="s">
        <v>360</v>
      </c>
      <c r="GB340">
        <v>0</v>
      </c>
      <c r="GC340">
        <v>100</v>
      </c>
      <c r="GD340">
        <v>100</v>
      </c>
      <c r="GE340">
        <v>5.89</v>
      </c>
      <c r="GF340">
        <v>0.32379999999999998</v>
      </c>
      <c r="GG340">
        <v>1.64354498451179</v>
      </c>
      <c r="GH340">
        <v>4.8697645535604704E-3</v>
      </c>
      <c r="GI340">
        <v>-2.9716501002383001E-6</v>
      </c>
      <c r="GJ340">
        <v>1.12513468715282E-9</v>
      </c>
      <c r="GK340">
        <v>-5.6040547963591501E-2</v>
      </c>
      <c r="GL340">
        <v>-3.4440246100026599E-2</v>
      </c>
      <c r="GM340">
        <v>3.75033726110429E-3</v>
      </c>
      <c r="GN340">
        <v>-6.7053370517907205E-5</v>
      </c>
      <c r="GO340">
        <v>20</v>
      </c>
      <c r="GP340">
        <v>2120</v>
      </c>
      <c r="GQ340">
        <v>2</v>
      </c>
      <c r="GR340">
        <v>25</v>
      </c>
      <c r="GS340">
        <v>261.60000000000002</v>
      </c>
      <c r="GT340">
        <v>261.5</v>
      </c>
      <c r="GU340">
        <v>3.6267100000000001</v>
      </c>
      <c r="GV340">
        <v>2.3571800000000001</v>
      </c>
      <c r="GW340">
        <v>1.9982899999999999</v>
      </c>
      <c r="GX340">
        <v>2.7270500000000002</v>
      </c>
      <c r="GY340">
        <v>2.0935100000000002</v>
      </c>
      <c r="GZ340">
        <v>2.4279799999999998</v>
      </c>
      <c r="HA340">
        <v>43.8917</v>
      </c>
      <c r="HB340">
        <v>15.7781</v>
      </c>
      <c r="HC340">
        <v>18</v>
      </c>
      <c r="HD340">
        <v>428.23399999999998</v>
      </c>
      <c r="HE340">
        <v>582.28599999999994</v>
      </c>
      <c r="HF340">
        <v>22.885300000000001</v>
      </c>
      <c r="HG340">
        <v>27.854700000000001</v>
      </c>
      <c r="HH340">
        <v>29.999199999999998</v>
      </c>
      <c r="HI340">
        <v>27.804400000000001</v>
      </c>
      <c r="HJ340">
        <v>27.782699999999998</v>
      </c>
      <c r="HK340">
        <v>72.558199999999999</v>
      </c>
      <c r="HL340">
        <v>23.352399999999999</v>
      </c>
      <c r="HM340">
        <v>0</v>
      </c>
      <c r="HN340">
        <v>22.9985</v>
      </c>
      <c r="HO340">
        <v>1543.85</v>
      </c>
      <c r="HP340">
        <v>19.665400000000002</v>
      </c>
      <c r="HQ340">
        <v>96.660499999999999</v>
      </c>
      <c r="HR340">
        <v>100.33</v>
      </c>
    </row>
    <row r="341" spans="1:226" x14ac:dyDescent="0.2">
      <c r="A341">
        <v>325</v>
      </c>
      <c r="B341">
        <v>1657227192</v>
      </c>
      <c r="C341">
        <v>3525.5</v>
      </c>
      <c r="D341" t="s">
        <v>1011</v>
      </c>
      <c r="E341" t="s">
        <v>1012</v>
      </c>
      <c r="F341">
        <v>5</v>
      </c>
      <c r="G341" t="s">
        <v>832</v>
      </c>
      <c r="H341" t="s">
        <v>354</v>
      </c>
      <c r="I341">
        <v>1657227189.2</v>
      </c>
      <c r="J341">
        <f t="shared" si="170"/>
        <v>3.3130504605677416E-3</v>
      </c>
      <c r="K341">
        <f t="shared" si="171"/>
        <v>3.3130504605677418</v>
      </c>
      <c r="L341">
        <f t="shared" si="172"/>
        <v>31.884781253330658</v>
      </c>
      <c r="M341">
        <f t="shared" si="173"/>
        <v>1461.9649999999999</v>
      </c>
      <c r="N341">
        <f t="shared" si="174"/>
        <v>1063.7684613378101</v>
      </c>
      <c r="O341">
        <f t="shared" si="175"/>
        <v>73.405471528889308</v>
      </c>
      <c r="P341">
        <f t="shared" si="176"/>
        <v>100.88307191282044</v>
      </c>
      <c r="Q341">
        <f t="shared" si="177"/>
        <v>0.14932957255002086</v>
      </c>
      <c r="R341">
        <f t="shared" si="178"/>
        <v>2.3335510283185008</v>
      </c>
      <c r="S341">
        <f t="shared" si="179"/>
        <v>0.14421665547879878</v>
      </c>
      <c r="T341">
        <f t="shared" si="180"/>
        <v>9.0580200868114163E-2</v>
      </c>
      <c r="U341">
        <f t="shared" si="181"/>
        <v>321.51801540000002</v>
      </c>
      <c r="V341">
        <f t="shared" si="182"/>
        <v>26.664658655087649</v>
      </c>
      <c r="W341">
        <f t="shared" si="183"/>
        <v>24.836929999999999</v>
      </c>
      <c r="X341">
        <f t="shared" si="184"/>
        <v>3.1488954963398448</v>
      </c>
      <c r="Y341">
        <f t="shared" si="185"/>
        <v>49.740603202081971</v>
      </c>
      <c r="Z341">
        <f t="shared" si="186"/>
        <v>1.618418508934568</v>
      </c>
      <c r="AA341">
        <f t="shared" si="187"/>
        <v>3.2537170937782811</v>
      </c>
      <c r="AB341">
        <f t="shared" si="188"/>
        <v>1.5304769874052768</v>
      </c>
      <c r="AC341">
        <f t="shared" si="189"/>
        <v>-146.10552531103741</v>
      </c>
      <c r="AD341">
        <f t="shared" si="190"/>
        <v>69.158295878438111</v>
      </c>
      <c r="AE341">
        <f t="shared" si="191"/>
        <v>6.2759000000650689</v>
      </c>
      <c r="AF341">
        <f t="shared" si="192"/>
        <v>250.84668596746579</v>
      </c>
      <c r="AG341">
        <f t="shared" si="193"/>
        <v>49.535487755547614</v>
      </c>
      <c r="AH341">
        <f t="shared" si="194"/>
        <v>3.3099518418377265</v>
      </c>
      <c r="AI341">
        <f t="shared" si="195"/>
        <v>31.884781253330658</v>
      </c>
      <c r="AJ341">
        <v>1556.19390871268</v>
      </c>
      <c r="AK341">
        <v>1504.7600606060601</v>
      </c>
      <c r="AL341">
        <v>3.3424298708043199</v>
      </c>
      <c r="AM341">
        <v>66.858535473145096</v>
      </c>
      <c r="AN341">
        <f t="shared" si="196"/>
        <v>3.3130504605677418</v>
      </c>
      <c r="AO341">
        <v>19.576961132460099</v>
      </c>
      <c r="AP341">
        <v>23.4584393939394</v>
      </c>
      <c r="AQ341">
        <v>2.2137982726224E-4</v>
      </c>
      <c r="AR341">
        <v>77.585442466858296</v>
      </c>
      <c r="AS341">
        <v>16</v>
      </c>
      <c r="AT341">
        <v>3</v>
      </c>
      <c r="AU341">
        <f t="shared" si="197"/>
        <v>1</v>
      </c>
      <c r="AV341">
        <f t="shared" si="198"/>
        <v>0</v>
      </c>
      <c r="AW341">
        <f t="shared" si="199"/>
        <v>36805.588639267269</v>
      </c>
      <c r="AX341">
        <f t="shared" si="200"/>
        <v>2000.009</v>
      </c>
      <c r="AY341">
        <f t="shared" si="201"/>
        <v>1681.20786</v>
      </c>
      <c r="AZ341">
        <f t="shared" si="202"/>
        <v>0.84060014729933719</v>
      </c>
      <c r="BA341">
        <f t="shared" si="203"/>
        <v>0.16075828428772071</v>
      </c>
      <c r="BB341" s="1">
        <v>6</v>
      </c>
      <c r="BC341">
        <v>0.5</v>
      </c>
      <c r="BD341" t="s">
        <v>355</v>
      </c>
      <c r="BE341">
        <v>2</v>
      </c>
      <c r="BF341" t="b">
        <v>1</v>
      </c>
      <c r="BG341">
        <v>1657227189.2</v>
      </c>
      <c r="BH341">
        <v>1461.9649999999999</v>
      </c>
      <c r="BI341">
        <v>1527.2149999999999</v>
      </c>
      <c r="BJ341">
        <v>23.453600000000002</v>
      </c>
      <c r="BK341">
        <v>19.574780000000001</v>
      </c>
      <c r="BL341">
        <v>1456.056</v>
      </c>
      <c r="BM341">
        <v>23.129580000000001</v>
      </c>
      <c r="BN341">
        <v>499.99560000000002</v>
      </c>
      <c r="BO341">
        <v>68.905069999999995</v>
      </c>
      <c r="BP341">
        <v>0.10005113</v>
      </c>
      <c r="BQ341">
        <v>25.386649999999999</v>
      </c>
      <c r="BR341">
        <v>24.836929999999999</v>
      </c>
      <c r="BS341">
        <v>999.9</v>
      </c>
      <c r="BT341">
        <v>0</v>
      </c>
      <c r="BU341">
        <v>0</v>
      </c>
      <c r="BV341">
        <v>10049.427</v>
      </c>
      <c r="BW341">
        <v>0</v>
      </c>
      <c r="BX341">
        <v>1703.884</v>
      </c>
      <c r="BY341">
        <v>-65.250780000000006</v>
      </c>
      <c r="BZ341">
        <v>1497.075</v>
      </c>
      <c r="CA341">
        <v>1557.7070000000001</v>
      </c>
      <c r="CB341">
        <v>3.8788010000000002</v>
      </c>
      <c r="CC341">
        <v>1527.2149999999999</v>
      </c>
      <c r="CD341">
        <v>19.574780000000001</v>
      </c>
      <c r="CE341">
        <v>1.616071</v>
      </c>
      <c r="CF341">
        <v>1.3488020000000001</v>
      </c>
      <c r="CG341">
        <v>14.1129</v>
      </c>
      <c r="CH341">
        <v>11.353960000000001</v>
      </c>
      <c r="CI341">
        <v>2000.009</v>
      </c>
      <c r="CJ341">
        <v>0.97999599999999998</v>
      </c>
      <c r="CK341">
        <v>2.0003900000000002E-2</v>
      </c>
      <c r="CL341">
        <v>0</v>
      </c>
      <c r="CM341">
        <v>2.4701599999999999</v>
      </c>
      <c r="CN341">
        <v>0</v>
      </c>
      <c r="CO341">
        <v>16738.66</v>
      </c>
      <c r="CP341">
        <v>16705.45</v>
      </c>
      <c r="CQ341">
        <v>47.868699999999997</v>
      </c>
      <c r="CR341">
        <v>50.618699999999997</v>
      </c>
      <c r="CS341">
        <v>49.125</v>
      </c>
      <c r="CT341">
        <v>48.274799999999999</v>
      </c>
      <c r="CU341">
        <v>46.981099999999998</v>
      </c>
      <c r="CV341">
        <v>1959.999</v>
      </c>
      <c r="CW341">
        <v>40.01</v>
      </c>
      <c r="CX341">
        <v>0</v>
      </c>
      <c r="CY341">
        <v>1651544254.4000001</v>
      </c>
      <c r="CZ341">
        <v>0</v>
      </c>
      <c r="DA341">
        <v>1657211497.5999999</v>
      </c>
      <c r="DB341" t="s">
        <v>356</v>
      </c>
      <c r="DC341">
        <v>1657211493.5999999</v>
      </c>
      <c r="DD341">
        <v>1657211497.5999999</v>
      </c>
      <c r="DE341">
        <v>1</v>
      </c>
      <c r="DF341">
        <v>1.526</v>
      </c>
      <c r="DG341">
        <v>4.4999999999999998E-2</v>
      </c>
      <c r="DH341">
        <v>2.6110000000000002</v>
      </c>
      <c r="DI341">
        <v>0.157</v>
      </c>
      <c r="DJ341">
        <v>420</v>
      </c>
      <c r="DK341">
        <v>20</v>
      </c>
      <c r="DL341">
        <v>0.57999999999999996</v>
      </c>
      <c r="DM341">
        <v>0.22</v>
      </c>
      <c r="DN341">
        <v>-65.245485365853696</v>
      </c>
      <c r="DO341">
        <v>1.8993595818814699</v>
      </c>
      <c r="DP341">
        <v>0.300795947819892</v>
      </c>
      <c r="DQ341">
        <v>0</v>
      </c>
      <c r="DR341">
        <v>3.8917229268292699</v>
      </c>
      <c r="DS341">
        <v>-4.6565853658533503E-2</v>
      </c>
      <c r="DT341">
        <v>9.3947700146832704E-3</v>
      </c>
      <c r="DU341">
        <v>1</v>
      </c>
      <c r="DV341">
        <v>1</v>
      </c>
      <c r="DW341">
        <v>2</v>
      </c>
      <c r="DX341" t="s">
        <v>357</v>
      </c>
      <c r="DY341">
        <v>2.8575699999999999</v>
      </c>
      <c r="DZ341">
        <v>2.7167400000000002</v>
      </c>
      <c r="EA341">
        <v>0.163605</v>
      </c>
      <c r="EB341">
        <v>0.16791600000000001</v>
      </c>
      <c r="EC341">
        <v>7.7586199999999994E-2</v>
      </c>
      <c r="ED341">
        <v>6.8286399999999997E-2</v>
      </c>
      <c r="EE341">
        <v>23593.7</v>
      </c>
      <c r="EF341">
        <v>20432.2</v>
      </c>
      <c r="EG341">
        <v>25258</v>
      </c>
      <c r="EH341">
        <v>23918.3</v>
      </c>
      <c r="EI341">
        <v>39789.199999999997</v>
      </c>
      <c r="EJ341">
        <v>36901.599999999999</v>
      </c>
      <c r="EK341">
        <v>45677</v>
      </c>
      <c r="EL341">
        <v>42680.6</v>
      </c>
      <c r="EM341">
        <v>1.7862199999999999</v>
      </c>
      <c r="EN341">
        <v>2.03748</v>
      </c>
      <c r="EO341">
        <v>8.8229799999999997E-2</v>
      </c>
      <c r="EP341">
        <v>0</v>
      </c>
      <c r="EQ341">
        <v>23.401900000000001</v>
      </c>
      <c r="ER341">
        <v>999.9</v>
      </c>
      <c r="ES341">
        <v>25.253</v>
      </c>
      <c r="ET341">
        <v>39.488</v>
      </c>
      <c r="EU341">
        <v>26.435400000000001</v>
      </c>
      <c r="EV341">
        <v>51.011800000000001</v>
      </c>
      <c r="EW341">
        <v>38.373399999999997</v>
      </c>
      <c r="EX341">
        <v>2</v>
      </c>
      <c r="EY341">
        <v>2.04294E-2</v>
      </c>
      <c r="EZ341">
        <v>0.89784299999999995</v>
      </c>
      <c r="FA341">
        <v>20.244</v>
      </c>
      <c r="FB341">
        <v>5.2328599999999996</v>
      </c>
      <c r="FC341">
        <v>11.992000000000001</v>
      </c>
      <c r="FD341">
        <v>4.9555999999999996</v>
      </c>
      <c r="FE341">
        <v>3.3039000000000001</v>
      </c>
      <c r="FF341">
        <v>9999</v>
      </c>
      <c r="FG341">
        <v>326.39999999999998</v>
      </c>
      <c r="FH341">
        <v>9999</v>
      </c>
      <c r="FI341">
        <v>4935</v>
      </c>
      <c r="FJ341">
        <v>1.86829</v>
      </c>
      <c r="FK341">
        <v>1.8640300000000001</v>
      </c>
      <c r="FL341">
        <v>1.8714900000000001</v>
      </c>
      <c r="FM341">
        <v>1.8626400000000001</v>
      </c>
      <c r="FN341">
        <v>1.86202</v>
      </c>
      <c r="FO341">
        <v>1.86833</v>
      </c>
      <c r="FP341">
        <v>1.8585199999999999</v>
      </c>
      <c r="FQ341">
        <v>1.8647499999999999</v>
      </c>
      <c r="FR341">
        <v>5</v>
      </c>
      <c r="FS341">
        <v>0</v>
      </c>
      <c r="FT341">
        <v>0</v>
      </c>
      <c r="FU341">
        <v>0</v>
      </c>
      <c r="FV341" t="s">
        <v>358</v>
      </c>
      <c r="FW341" t="s">
        <v>359</v>
      </c>
      <c r="FX341" t="s">
        <v>360</v>
      </c>
      <c r="FY341" t="s">
        <v>360</v>
      </c>
      <c r="FZ341" t="s">
        <v>360</v>
      </c>
      <c r="GA341" t="s">
        <v>360</v>
      </c>
      <c r="GB341">
        <v>0</v>
      </c>
      <c r="GC341">
        <v>100</v>
      </c>
      <c r="GD341">
        <v>100</v>
      </c>
      <c r="GE341">
        <v>5.94</v>
      </c>
      <c r="GF341">
        <v>0.32419999999999999</v>
      </c>
      <c r="GG341">
        <v>1.64354498451179</v>
      </c>
      <c r="GH341">
        <v>4.8697645535604704E-3</v>
      </c>
      <c r="GI341">
        <v>-2.9716501002383001E-6</v>
      </c>
      <c r="GJ341">
        <v>1.12513468715282E-9</v>
      </c>
      <c r="GK341">
        <v>-5.6040547963591501E-2</v>
      </c>
      <c r="GL341">
        <v>-3.4440246100026599E-2</v>
      </c>
      <c r="GM341">
        <v>3.75033726110429E-3</v>
      </c>
      <c r="GN341">
        <v>-6.7053370517907205E-5</v>
      </c>
      <c r="GO341">
        <v>20</v>
      </c>
      <c r="GP341">
        <v>2120</v>
      </c>
      <c r="GQ341">
        <v>2</v>
      </c>
      <c r="GR341">
        <v>25</v>
      </c>
      <c r="GS341">
        <v>261.60000000000002</v>
      </c>
      <c r="GT341">
        <v>261.60000000000002</v>
      </c>
      <c r="GU341">
        <v>3.6560100000000002</v>
      </c>
      <c r="GV341">
        <v>2.36084</v>
      </c>
      <c r="GW341">
        <v>1.9982899999999999</v>
      </c>
      <c r="GX341">
        <v>2.7270500000000002</v>
      </c>
      <c r="GY341">
        <v>2.0935100000000002</v>
      </c>
      <c r="GZ341">
        <v>2.4316399999999998</v>
      </c>
      <c r="HA341">
        <v>43.8917</v>
      </c>
      <c r="HB341">
        <v>15.7606</v>
      </c>
      <c r="HC341">
        <v>18</v>
      </c>
      <c r="HD341">
        <v>428.44900000000001</v>
      </c>
      <c r="HE341">
        <v>582.21500000000003</v>
      </c>
      <c r="HF341">
        <v>23.011700000000001</v>
      </c>
      <c r="HG341">
        <v>27.8446</v>
      </c>
      <c r="HH341">
        <v>29.999199999999998</v>
      </c>
      <c r="HI341">
        <v>27.796600000000002</v>
      </c>
      <c r="HJ341">
        <v>27.7758</v>
      </c>
      <c r="HK341">
        <v>73.187299999999993</v>
      </c>
      <c r="HL341">
        <v>23.082000000000001</v>
      </c>
      <c r="HM341">
        <v>0</v>
      </c>
      <c r="HN341">
        <v>23.114599999999999</v>
      </c>
      <c r="HO341">
        <v>1557.29</v>
      </c>
      <c r="HP341">
        <v>19.671600000000002</v>
      </c>
      <c r="HQ341">
        <v>96.661900000000003</v>
      </c>
      <c r="HR341">
        <v>100.333</v>
      </c>
    </row>
    <row r="342" spans="1:226" x14ac:dyDescent="0.2">
      <c r="A342">
        <v>326</v>
      </c>
      <c r="B342">
        <v>1657227197</v>
      </c>
      <c r="C342">
        <v>3530.5</v>
      </c>
      <c r="D342" t="s">
        <v>1013</v>
      </c>
      <c r="E342" t="s">
        <v>1014</v>
      </c>
      <c r="F342">
        <v>5</v>
      </c>
      <c r="G342" t="s">
        <v>832</v>
      </c>
      <c r="H342" t="s">
        <v>354</v>
      </c>
      <c r="I342">
        <v>1657227194.5</v>
      </c>
      <c r="J342">
        <f t="shared" si="170"/>
        <v>3.3211393063231785E-3</v>
      </c>
      <c r="K342">
        <f t="shared" si="171"/>
        <v>3.3211393063231784</v>
      </c>
      <c r="L342">
        <f t="shared" si="172"/>
        <v>31.665209617275849</v>
      </c>
      <c r="M342">
        <f t="shared" si="173"/>
        <v>1479.3433333333301</v>
      </c>
      <c r="N342">
        <f t="shared" si="174"/>
        <v>1082.6168543906242</v>
      </c>
      <c r="O342">
        <f t="shared" si="175"/>
        <v>74.70570754824513</v>
      </c>
      <c r="P342">
        <f t="shared" si="176"/>
        <v>102.08171983951976</v>
      </c>
      <c r="Q342">
        <f t="shared" si="177"/>
        <v>0.14927622970831789</v>
      </c>
      <c r="R342">
        <f t="shared" si="178"/>
        <v>2.3256615207604439</v>
      </c>
      <c r="S342">
        <f t="shared" si="179"/>
        <v>0.14415020527332476</v>
      </c>
      <c r="T342">
        <f t="shared" si="180"/>
        <v>9.0539766978361497E-2</v>
      </c>
      <c r="U342">
        <f t="shared" si="181"/>
        <v>321.51817499999999</v>
      </c>
      <c r="V342">
        <f t="shared" si="182"/>
        <v>26.700316362189678</v>
      </c>
      <c r="W342">
        <f t="shared" si="183"/>
        <v>24.862177777777799</v>
      </c>
      <c r="X342">
        <f t="shared" si="184"/>
        <v>3.1536443139229169</v>
      </c>
      <c r="Y342">
        <f t="shared" si="185"/>
        <v>49.65063852556495</v>
      </c>
      <c r="Z342">
        <f t="shared" si="186"/>
        <v>1.6187909110821315</v>
      </c>
      <c r="AA342">
        <f t="shared" si="187"/>
        <v>3.2603627247384166</v>
      </c>
      <c r="AB342">
        <f t="shared" si="188"/>
        <v>1.5348534028407854</v>
      </c>
      <c r="AC342">
        <f t="shared" si="189"/>
        <v>-146.46224340885217</v>
      </c>
      <c r="AD342">
        <f t="shared" si="190"/>
        <v>70.062938511364266</v>
      </c>
      <c r="AE342">
        <f t="shared" si="191"/>
        <v>6.3814749141386349</v>
      </c>
      <c r="AF342">
        <f t="shared" si="192"/>
        <v>251.50034501665067</v>
      </c>
      <c r="AG342">
        <f t="shared" si="193"/>
        <v>49.686342739427879</v>
      </c>
      <c r="AH342">
        <f t="shared" si="194"/>
        <v>3.3161935694770066</v>
      </c>
      <c r="AI342">
        <f t="shared" si="195"/>
        <v>31.665209617275849</v>
      </c>
      <c r="AJ342">
        <v>1573.0205363129501</v>
      </c>
      <c r="AK342">
        <v>1521.68381818182</v>
      </c>
      <c r="AL342">
        <v>3.38908733725181</v>
      </c>
      <c r="AM342">
        <v>66.858535473145096</v>
      </c>
      <c r="AN342">
        <f t="shared" si="196"/>
        <v>3.3211393063231784</v>
      </c>
      <c r="AO342">
        <v>19.5676818789014</v>
      </c>
      <c r="AP342">
        <v>23.459519393939399</v>
      </c>
      <c r="AQ342">
        <v>1.5721929312854701E-5</v>
      </c>
      <c r="AR342">
        <v>77.585442466858296</v>
      </c>
      <c r="AS342">
        <v>16</v>
      </c>
      <c r="AT342">
        <v>3</v>
      </c>
      <c r="AU342">
        <f t="shared" si="197"/>
        <v>1</v>
      </c>
      <c r="AV342">
        <f t="shared" si="198"/>
        <v>0</v>
      </c>
      <c r="AW342">
        <f t="shared" si="199"/>
        <v>36612.081065410282</v>
      </c>
      <c r="AX342">
        <f t="shared" si="200"/>
        <v>2000.01</v>
      </c>
      <c r="AY342">
        <f t="shared" si="201"/>
        <v>1681.2086999999999</v>
      </c>
      <c r="AZ342">
        <f t="shared" si="202"/>
        <v>0.840600146999265</v>
      </c>
      <c r="BA342">
        <f t="shared" si="203"/>
        <v>0.16075828370858145</v>
      </c>
      <c r="BB342" s="1">
        <v>6</v>
      </c>
      <c r="BC342">
        <v>0.5</v>
      </c>
      <c r="BD342" t="s">
        <v>355</v>
      </c>
      <c r="BE342">
        <v>2</v>
      </c>
      <c r="BF342" t="b">
        <v>1</v>
      </c>
      <c r="BG342">
        <v>1657227194.5</v>
      </c>
      <c r="BH342">
        <v>1479.3433333333301</v>
      </c>
      <c r="BI342">
        <v>1544.8544444444401</v>
      </c>
      <c r="BJ342">
        <v>23.459122222222199</v>
      </c>
      <c r="BK342">
        <v>19.5730111111111</v>
      </c>
      <c r="BL342">
        <v>1473.37666666667</v>
      </c>
      <c r="BM342">
        <v>23.134966666666699</v>
      </c>
      <c r="BN342">
        <v>499.99577777777802</v>
      </c>
      <c r="BO342">
        <v>68.904799999999994</v>
      </c>
      <c r="BP342">
        <v>9.9951999999999999E-2</v>
      </c>
      <c r="BQ342">
        <v>25.4209777777778</v>
      </c>
      <c r="BR342">
        <v>24.862177777777799</v>
      </c>
      <c r="BS342">
        <v>999.9</v>
      </c>
      <c r="BT342">
        <v>0</v>
      </c>
      <c r="BU342">
        <v>0</v>
      </c>
      <c r="BV342">
        <v>9995.5555555555493</v>
      </c>
      <c r="BW342">
        <v>0</v>
      </c>
      <c r="BX342">
        <v>1601.34111111111</v>
      </c>
      <c r="BY342">
        <v>-65.511700000000005</v>
      </c>
      <c r="BZ342">
        <v>1514.8811111111099</v>
      </c>
      <c r="CA342">
        <v>1575.6966666666699</v>
      </c>
      <c r="CB342">
        <v>3.8861133333333302</v>
      </c>
      <c r="CC342">
        <v>1544.8544444444401</v>
      </c>
      <c r="CD342">
        <v>19.5730111111111</v>
      </c>
      <c r="CE342">
        <v>1.6164477777777799</v>
      </c>
      <c r="CF342">
        <v>1.3486755555555601</v>
      </c>
      <c r="CG342">
        <v>14.116488888888901</v>
      </c>
      <c r="CH342">
        <v>11.3525333333333</v>
      </c>
      <c r="CI342">
        <v>2000.01</v>
      </c>
      <c r="CJ342">
        <v>0.97999599999999998</v>
      </c>
      <c r="CK342">
        <v>2.0003900000000002E-2</v>
      </c>
      <c r="CL342">
        <v>0</v>
      </c>
      <c r="CM342">
        <v>2.45932222222222</v>
      </c>
      <c r="CN342">
        <v>0</v>
      </c>
      <c r="CO342">
        <v>16533.822222222199</v>
      </c>
      <c r="CP342">
        <v>16705.4666666667</v>
      </c>
      <c r="CQ342">
        <v>47.84</v>
      </c>
      <c r="CR342">
        <v>50.561999999999998</v>
      </c>
      <c r="CS342">
        <v>49.125</v>
      </c>
      <c r="CT342">
        <v>48.25</v>
      </c>
      <c r="CU342">
        <v>46.951000000000001</v>
      </c>
      <c r="CV342">
        <v>1960</v>
      </c>
      <c r="CW342">
        <v>40.01</v>
      </c>
      <c r="CX342">
        <v>0</v>
      </c>
      <c r="CY342">
        <v>1651544259.2</v>
      </c>
      <c r="CZ342">
        <v>0</v>
      </c>
      <c r="DA342">
        <v>1657211497.5999999</v>
      </c>
      <c r="DB342" t="s">
        <v>356</v>
      </c>
      <c r="DC342">
        <v>1657211493.5999999</v>
      </c>
      <c r="DD342">
        <v>1657211497.5999999</v>
      </c>
      <c r="DE342">
        <v>1</v>
      </c>
      <c r="DF342">
        <v>1.526</v>
      </c>
      <c r="DG342">
        <v>4.4999999999999998E-2</v>
      </c>
      <c r="DH342">
        <v>2.6110000000000002</v>
      </c>
      <c r="DI342">
        <v>0.157</v>
      </c>
      <c r="DJ342">
        <v>420</v>
      </c>
      <c r="DK342">
        <v>20</v>
      </c>
      <c r="DL342">
        <v>0.57999999999999996</v>
      </c>
      <c r="DM342">
        <v>0.22</v>
      </c>
      <c r="DN342">
        <v>-65.1954829268293</v>
      </c>
      <c r="DO342">
        <v>-1.6619101045295901</v>
      </c>
      <c r="DP342">
        <v>0.23186737893853099</v>
      </c>
      <c r="DQ342">
        <v>0</v>
      </c>
      <c r="DR342">
        <v>3.8899590243902402</v>
      </c>
      <c r="DS342">
        <v>-7.1167526132405304E-2</v>
      </c>
      <c r="DT342">
        <v>9.5919839004111208E-3</v>
      </c>
      <c r="DU342">
        <v>1</v>
      </c>
      <c r="DV342">
        <v>1</v>
      </c>
      <c r="DW342">
        <v>2</v>
      </c>
      <c r="DX342" t="s">
        <v>357</v>
      </c>
      <c r="DY342">
        <v>2.8573300000000001</v>
      </c>
      <c r="DZ342">
        <v>2.71665</v>
      </c>
      <c r="EA342">
        <v>0.16472600000000001</v>
      </c>
      <c r="EB342">
        <v>0.16903799999999999</v>
      </c>
      <c r="EC342">
        <v>7.75898E-2</v>
      </c>
      <c r="ED342">
        <v>6.8327499999999999E-2</v>
      </c>
      <c r="EE342">
        <v>23562.9</v>
      </c>
      <c r="EF342">
        <v>20405.099999999999</v>
      </c>
      <c r="EG342">
        <v>25258.799999999999</v>
      </c>
      <c r="EH342">
        <v>23918.799999999999</v>
      </c>
      <c r="EI342">
        <v>39789.699999999997</v>
      </c>
      <c r="EJ342">
        <v>36900.699999999997</v>
      </c>
      <c r="EK342">
        <v>45677.8</v>
      </c>
      <c r="EL342">
        <v>42681.4</v>
      </c>
      <c r="EM342">
        <v>1.78627</v>
      </c>
      <c r="EN342">
        <v>2.0376300000000001</v>
      </c>
      <c r="EO342">
        <v>9.1325500000000004E-2</v>
      </c>
      <c r="EP342">
        <v>0</v>
      </c>
      <c r="EQ342">
        <v>23.3751</v>
      </c>
      <c r="ER342">
        <v>999.9</v>
      </c>
      <c r="ES342">
        <v>25.204000000000001</v>
      </c>
      <c r="ET342">
        <v>39.499000000000002</v>
      </c>
      <c r="EU342">
        <v>26.400500000000001</v>
      </c>
      <c r="EV342">
        <v>50.931800000000003</v>
      </c>
      <c r="EW342">
        <v>38.429499999999997</v>
      </c>
      <c r="EX342">
        <v>2</v>
      </c>
      <c r="EY342">
        <v>1.9649400000000001E-2</v>
      </c>
      <c r="EZ342">
        <v>0.80166099999999996</v>
      </c>
      <c r="FA342">
        <v>20.244599999999998</v>
      </c>
      <c r="FB342">
        <v>5.23346</v>
      </c>
      <c r="FC342">
        <v>11.992000000000001</v>
      </c>
      <c r="FD342">
        <v>4.9557000000000002</v>
      </c>
      <c r="FE342">
        <v>3.3039999999999998</v>
      </c>
      <c r="FF342">
        <v>9999</v>
      </c>
      <c r="FG342">
        <v>326.39999999999998</v>
      </c>
      <c r="FH342">
        <v>9999</v>
      </c>
      <c r="FI342">
        <v>4935.3</v>
      </c>
      <c r="FJ342">
        <v>1.86829</v>
      </c>
      <c r="FK342">
        <v>1.8640399999999999</v>
      </c>
      <c r="FL342">
        <v>1.8714900000000001</v>
      </c>
      <c r="FM342">
        <v>1.8626400000000001</v>
      </c>
      <c r="FN342">
        <v>1.8620099999999999</v>
      </c>
      <c r="FO342">
        <v>1.86832</v>
      </c>
      <c r="FP342">
        <v>1.8585199999999999</v>
      </c>
      <c r="FQ342">
        <v>1.8647400000000001</v>
      </c>
      <c r="FR342">
        <v>5</v>
      </c>
      <c r="FS342">
        <v>0</v>
      </c>
      <c r="FT342">
        <v>0</v>
      </c>
      <c r="FU342">
        <v>0</v>
      </c>
      <c r="FV342" t="s">
        <v>358</v>
      </c>
      <c r="FW342" t="s">
        <v>359</v>
      </c>
      <c r="FX342" t="s">
        <v>360</v>
      </c>
      <c r="FY342" t="s">
        <v>360</v>
      </c>
      <c r="FZ342" t="s">
        <v>360</v>
      </c>
      <c r="GA342" t="s">
        <v>360</v>
      </c>
      <c r="GB342">
        <v>0</v>
      </c>
      <c r="GC342">
        <v>100</v>
      </c>
      <c r="GD342">
        <v>100</v>
      </c>
      <c r="GE342">
        <v>5.99</v>
      </c>
      <c r="GF342">
        <v>0.32419999999999999</v>
      </c>
      <c r="GG342">
        <v>1.64354498451179</v>
      </c>
      <c r="GH342">
        <v>4.8697645535604704E-3</v>
      </c>
      <c r="GI342">
        <v>-2.9716501002383001E-6</v>
      </c>
      <c r="GJ342">
        <v>1.12513468715282E-9</v>
      </c>
      <c r="GK342">
        <v>-5.6040547963591501E-2</v>
      </c>
      <c r="GL342">
        <v>-3.4440246100026599E-2</v>
      </c>
      <c r="GM342">
        <v>3.75033726110429E-3</v>
      </c>
      <c r="GN342">
        <v>-6.7053370517907205E-5</v>
      </c>
      <c r="GO342">
        <v>20</v>
      </c>
      <c r="GP342">
        <v>2120</v>
      </c>
      <c r="GQ342">
        <v>2</v>
      </c>
      <c r="GR342">
        <v>25</v>
      </c>
      <c r="GS342">
        <v>261.7</v>
      </c>
      <c r="GT342">
        <v>261.7</v>
      </c>
      <c r="GU342">
        <v>3.6828599999999998</v>
      </c>
      <c r="GV342">
        <v>2.3584000000000001</v>
      </c>
      <c r="GW342">
        <v>1.9982899999999999</v>
      </c>
      <c r="GX342">
        <v>2.7282700000000002</v>
      </c>
      <c r="GY342">
        <v>2.0935100000000002</v>
      </c>
      <c r="GZ342">
        <v>2.4499499999999999</v>
      </c>
      <c r="HA342">
        <v>43.8917</v>
      </c>
      <c r="HB342">
        <v>15.769399999999999</v>
      </c>
      <c r="HC342">
        <v>18</v>
      </c>
      <c r="HD342">
        <v>428.42599999999999</v>
      </c>
      <c r="HE342">
        <v>582.25300000000004</v>
      </c>
      <c r="HF342">
        <v>23.121700000000001</v>
      </c>
      <c r="HG342">
        <v>27.835899999999999</v>
      </c>
      <c r="HH342">
        <v>29.999300000000002</v>
      </c>
      <c r="HI342">
        <v>27.789300000000001</v>
      </c>
      <c r="HJ342">
        <v>27.768599999999999</v>
      </c>
      <c r="HK342">
        <v>73.734999999999999</v>
      </c>
      <c r="HL342">
        <v>22.7575</v>
      </c>
      <c r="HM342">
        <v>0</v>
      </c>
      <c r="HN342">
        <v>23.2136</v>
      </c>
      <c r="HO342">
        <v>1570.72</v>
      </c>
      <c r="HP342">
        <v>19.7668</v>
      </c>
      <c r="HQ342">
        <v>96.664100000000005</v>
      </c>
      <c r="HR342">
        <v>100.33499999999999</v>
      </c>
    </row>
    <row r="343" spans="1:226" x14ac:dyDescent="0.2">
      <c r="A343">
        <v>327</v>
      </c>
      <c r="B343">
        <v>1657227202</v>
      </c>
      <c r="C343">
        <v>3535.5</v>
      </c>
      <c r="D343" t="s">
        <v>1015</v>
      </c>
      <c r="E343" t="s">
        <v>1016</v>
      </c>
      <c r="F343">
        <v>5</v>
      </c>
      <c r="G343" t="s">
        <v>832</v>
      </c>
      <c r="H343" t="s">
        <v>354</v>
      </c>
      <c r="I343">
        <v>1657227199.2</v>
      </c>
      <c r="J343">
        <f t="shared" si="170"/>
        <v>3.3151353602023821E-3</v>
      </c>
      <c r="K343">
        <f t="shared" si="171"/>
        <v>3.3151353602023823</v>
      </c>
      <c r="L343">
        <f t="shared" si="172"/>
        <v>31.791737599190643</v>
      </c>
      <c r="M343">
        <f t="shared" si="173"/>
        <v>1495.136</v>
      </c>
      <c r="N343">
        <f t="shared" si="174"/>
        <v>1094.7122771409113</v>
      </c>
      <c r="O343">
        <f t="shared" si="175"/>
        <v>75.540028072564482</v>
      </c>
      <c r="P343">
        <f t="shared" si="176"/>
        <v>103.17105030307778</v>
      </c>
      <c r="Q343">
        <f t="shared" si="177"/>
        <v>0.14855409627965596</v>
      </c>
      <c r="R343">
        <f t="shared" si="178"/>
        <v>2.3268703138761127</v>
      </c>
      <c r="S343">
        <f t="shared" si="179"/>
        <v>0.14347917997033663</v>
      </c>
      <c r="T343">
        <f t="shared" si="180"/>
        <v>9.0116005470643759E-2</v>
      </c>
      <c r="U343">
        <f t="shared" si="181"/>
        <v>321.51514259999999</v>
      </c>
      <c r="V343">
        <f t="shared" si="182"/>
        <v>26.73200874919263</v>
      </c>
      <c r="W343">
        <f t="shared" si="183"/>
        <v>24.886569999999999</v>
      </c>
      <c r="X343">
        <f t="shared" si="184"/>
        <v>3.1582381543960678</v>
      </c>
      <c r="Y343">
        <f t="shared" si="185"/>
        <v>49.569111337622459</v>
      </c>
      <c r="Z343">
        <f t="shared" si="186"/>
        <v>1.6190571338962731</v>
      </c>
      <c r="AA343">
        <f t="shared" si="187"/>
        <v>3.2662621745801301</v>
      </c>
      <c r="AB343">
        <f t="shared" si="188"/>
        <v>1.5391810204997947</v>
      </c>
      <c r="AC343">
        <f t="shared" si="189"/>
        <v>-146.19746938492506</v>
      </c>
      <c r="AD343">
        <f t="shared" si="190"/>
        <v>70.855795424852872</v>
      </c>
      <c r="AE343">
        <f t="shared" si="191"/>
        <v>6.4521164499827659</v>
      </c>
      <c r="AF343">
        <f t="shared" si="192"/>
        <v>252.6255850899106</v>
      </c>
      <c r="AG343">
        <f t="shared" si="193"/>
        <v>49.797520321815341</v>
      </c>
      <c r="AH343">
        <f t="shared" si="194"/>
        <v>3.3031045712127325</v>
      </c>
      <c r="AI343">
        <f t="shared" si="195"/>
        <v>31.791737599190643</v>
      </c>
      <c r="AJ343">
        <v>1590.48710551268</v>
      </c>
      <c r="AK343">
        <v>1538.87127272727</v>
      </c>
      <c r="AL343">
        <v>3.4239695417791598</v>
      </c>
      <c r="AM343">
        <v>66.858535473145096</v>
      </c>
      <c r="AN343">
        <f t="shared" si="196"/>
        <v>3.3151353602023823</v>
      </c>
      <c r="AO343">
        <v>19.584211675138199</v>
      </c>
      <c r="AP343">
        <v>23.468349090909101</v>
      </c>
      <c r="AQ343">
        <v>8.0969539538991897E-5</v>
      </c>
      <c r="AR343">
        <v>77.585442466858296</v>
      </c>
      <c r="AS343">
        <v>16</v>
      </c>
      <c r="AT343">
        <v>3</v>
      </c>
      <c r="AU343">
        <f t="shared" si="197"/>
        <v>1</v>
      </c>
      <c r="AV343">
        <f t="shared" si="198"/>
        <v>0</v>
      </c>
      <c r="AW343">
        <f t="shared" si="199"/>
        <v>36637.328466429055</v>
      </c>
      <c r="AX343">
        <f t="shared" si="200"/>
        <v>1999.991</v>
      </c>
      <c r="AY343">
        <f t="shared" si="201"/>
        <v>1681.19274</v>
      </c>
      <c r="AZ343">
        <f t="shared" si="202"/>
        <v>0.84060015270068711</v>
      </c>
      <c r="BA343">
        <f t="shared" si="203"/>
        <v>0.16075829471232619</v>
      </c>
      <c r="BB343" s="1">
        <v>6</v>
      </c>
      <c r="BC343">
        <v>0.5</v>
      </c>
      <c r="BD343" t="s">
        <v>355</v>
      </c>
      <c r="BE343">
        <v>2</v>
      </c>
      <c r="BF343" t="b">
        <v>1</v>
      </c>
      <c r="BG343">
        <v>1657227199.2</v>
      </c>
      <c r="BH343">
        <v>1495.136</v>
      </c>
      <c r="BI343">
        <v>1560.8140000000001</v>
      </c>
      <c r="BJ343">
        <v>23.463080000000001</v>
      </c>
      <c r="BK343">
        <v>19.592669999999998</v>
      </c>
      <c r="BL343">
        <v>1489.116</v>
      </c>
      <c r="BM343">
        <v>23.1388</v>
      </c>
      <c r="BN343">
        <v>500.04059999999998</v>
      </c>
      <c r="BO343">
        <v>68.904340000000005</v>
      </c>
      <c r="BP343">
        <v>0.10011866</v>
      </c>
      <c r="BQ343">
        <v>25.4514</v>
      </c>
      <c r="BR343">
        <v>24.886569999999999</v>
      </c>
      <c r="BS343">
        <v>999.9</v>
      </c>
      <c r="BT343">
        <v>0</v>
      </c>
      <c r="BU343">
        <v>0</v>
      </c>
      <c r="BV343">
        <v>10003.875</v>
      </c>
      <c r="BW343">
        <v>0</v>
      </c>
      <c r="BX343">
        <v>1415.2429999999999</v>
      </c>
      <c r="BY343">
        <v>-65.677719999999994</v>
      </c>
      <c r="BZ343">
        <v>1531.06</v>
      </c>
      <c r="CA343">
        <v>1592.0050000000001</v>
      </c>
      <c r="CB343">
        <v>3.8704079999999998</v>
      </c>
      <c r="CC343">
        <v>1560.8140000000001</v>
      </c>
      <c r="CD343">
        <v>19.592669999999998</v>
      </c>
      <c r="CE343">
        <v>1.616709</v>
      </c>
      <c r="CF343">
        <v>1.3500209999999999</v>
      </c>
      <c r="CG343">
        <v>14.119</v>
      </c>
      <c r="CH343">
        <v>11.36759</v>
      </c>
      <c r="CI343">
        <v>1999.991</v>
      </c>
      <c r="CJ343">
        <v>0.97999599999999998</v>
      </c>
      <c r="CK343">
        <v>2.0003900000000002E-2</v>
      </c>
      <c r="CL343">
        <v>0</v>
      </c>
      <c r="CM343">
        <v>2.3841199999999998</v>
      </c>
      <c r="CN343">
        <v>0</v>
      </c>
      <c r="CO343">
        <v>16209.8</v>
      </c>
      <c r="CP343">
        <v>16705.310000000001</v>
      </c>
      <c r="CQ343">
        <v>47.811999999999998</v>
      </c>
      <c r="CR343">
        <v>50.530999999999999</v>
      </c>
      <c r="CS343">
        <v>49.099800000000002</v>
      </c>
      <c r="CT343">
        <v>48.25</v>
      </c>
      <c r="CU343">
        <v>46.936999999999998</v>
      </c>
      <c r="CV343">
        <v>1959.981</v>
      </c>
      <c r="CW343">
        <v>40.01</v>
      </c>
      <c r="CX343">
        <v>0</v>
      </c>
      <c r="CY343">
        <v>1651544264</v>
      </c>
      <c r="CZ343">
        <v>0</v>
      </c>
      <c r="DA343">
        <v>1657211497.5999999</v>
      </c>
      <c r="DB343" t="s">
        <v>356</v>
      </c>
      <c r="DC343">
        <v>1657211493.5999999</v>
      </c>
      <c r="DD343">
        <v>1657211497.5999999</v>
      </c>
      <c r="DE343">
        <v>1</v>
      </c>
      <c r="DF343">
        <v>1.526</v>
      </c>
      <c r="DG343">
        <v>4.4999999999999998E-2</v>
      </c>
      <c r="DH343">
        <v>2.6110000000000002</v>
      </c>
      <c r="DI343">
        <v>0.157</v>
      </c>
      <c r="DJ343">
        <v>420</v>
      </c>
      <c r="DK343">
        <v>20</v>
      </c>
      <c r="DL343">
        <v>0.57999999999999996</v>
      </c>
      <c r="DM343">
        <v>0.22</v>
      </c>
      <c r="DN343">
        <v>-65.305690243902404</v>
      </c>
      <c r="DO343">
        <v>-2.8721017421602899</v>
      </c>
      <c r="DP343">
        <v>0.30877687326902298</v>
      </c>
      <c r="DQ343">
        <v>0</v>
      </c>
      <c r="DR343">
        <v>3.8840446341463402</v>
      </c>
      <c r="DS343">
        <v>-6.2342508710800999E-2</v>
      </c>
      <c r="DT343">
        <v>8.8089934912886393E-3</v>
      </c>
      <c r="DU343">
        <v>1</v>
      </c>
      <c r="DV343">
        <v>1</v>
      </c>
      <c r="DW343">
        <v>2</v>
      </c>
      <c r="DX343" t="s">
        <v>357</v>
      </c>
      <c r="DY343">
        <v>2.8575200000000001</v>
      </c>
      <c r="DZ343">
        <v>2.71637</v>
      </c>
      <c r="EA343">
        <v>0.165851</v>
      </c>
      <c r="EB343">
        <v>0.170123</v>
      </c>
      <c r="EC343">
        <v>7.7620400000000006E-2</v>
      </c>
      <c r="ED343">
        <v>6.8421700000000002E-2</v>
      </c>
      <c r="EE343">
        <v>23531.4</v>
      </c>
      <c r="EF343">
        <v>20378.5</v>
      </c>
      <c r="EG343">
        <v>25259.1</v>
      </c>
      <c r="EH343">
        <v>23918.7</v>
      </c>
      <c r="EI343">
        <v>39789.199999999997</v>
      </c>
      <c r="EJ343">
        <v>36897</v>
      </c>
      <c r="EK343">
        <v>45678.6</v>
      </c>
      <c r="EL343">
        <v>42681.4</v>
      </c>
      <c r="EM343">
        <v>1.7863500000000001</v>
      </c>
      <c r="EN343">
        <v>2.0377000000000001</v>
      </c>
      <c r="EO343">
        <v>9.4257300000000002E-2</v>
      </c>
      <c r="EP343">
        <v>0</v>
      </c>
      <c r="EQ343">
        <v>23.349599999999999</v>
      </c>
      <c r="ER343">
        <v>999.9</v>
      </c>
      <c r="ES343">
        <v>25.18</v>
      </c>
      <c r="ET343">
        <v>39.509</v>
      </c>
      <c r="EU343">
        <v>26.3903</v>
      </c>
      <c r="EV343">
        <v>51.091799999999999</v>
      </c>
      <c r="EW343">
        <v>38.4054</v>
      </c>
      <c r="EX343">
        <v>2</v>
      </c>
      <c r="EY343">
        <v>1.8795699999999999E-2</v>
      </c>
      <c r="EZ343">
        <v>0.82361399999999996</v>
      </c>
      <c r="FA343">
        <v>20.244599999999998</v>
      </c>
      <c r="FB343">
        <v>5.2337600000000002</v>
      </c>
      <c r="FC343">
        <v>11.992000000000001</v>
      </c>
      <c r="FD343">
        <v>4.9557500000000001</v>
      </c>
      <c r="FE343">
        <v>3.3039999999999998</v>
      </c>
      <c r="FF343">
        <v>9999</v>
      </c>
      <c r="FG343">
        <v>326.39999999999998</v>
      </c>
      <c r="FH343">
        <v>9999</v>
      </c>
      <c r="FI343">
        <v>4935.3</v>
      </c>
      <c r="FJ343">
        <v>1.86829</v>
      </c>
      <c r="FK343">
        <v>1.86405</v>
      </c>
      <c r="FL343">
        <v>1.8714900000000001</v>
      </c>
      <c r="FM343">
        <v>1.8626400000000001</v>
      </c>
      <c r="FN343">
        <v>1.8620099999999999</v>
      </c>
      <c r="FO343">
        <v>1.8683000000000001</v>
      </c>
      <c r="FP343">
        <v>1.8585199999999999</v>
      </c>
      <c r="FQ343">
        <v>1.8647</v>
      </c>
      <c r="FR343">
        <v>5</v>
      </c>
      <c r="FS343">
        <v>0</v>
      </c>
      <c r="FT343">
        <v>0</v>
      </c>
      <c r="FU343">
        <v>0</v>
      </c>
      <c r="FV343" t="s">
        <v>358</v>
      </c>
      <c r="FW343" t="s">
        <v>359</v>
      </c>
      <c r="FX343" t="s">
        <v>360</v>
      </c>
      <c r="FY343" t="s">
        <v>360</v>
      </c>
      <c r="FZ343" t="s">
        <v>360</v>
      </c>
      <c r="GA343" t="s">
        <v>360</v>
      </c>
      <c r="GB343">
        <v>0</v>
      </c>
      <c r="GC343">
        <v>100</v>
      </c>
      <c r="GD343">
        <v>100</v>
      </c>
      <c r="GE343">
        <v>6.06</v>
      </c>
      <c r="GF343">
        <v>0.32450000000000001</v>
      </c>
      <c r="GG343">
        <v>1.64354498451179</v>
      </c>
      <c r="GH343">
        <v>4.8697645535604704E-3</v>
      </c>
      <c r="GI343">
        <v>-2.9716501002383001E-6</v>
      </c>
      <c r="GJ343">
        <v>1.12513468715282E-9</v>
      </c>
      <c r="GK343">
        <v>-5.6040547963591501E-2</v>
      </c>
      <c r="GL343">
        <v>-3.4440246100026599E-2</v>
      </c>
      <c r="GM343">
        <v>3.75033726110429E-3</v>
      </c>
      <c r="GN343">
        <v>-6.7053370517907205E-5</v>
      </c>
      <c r="GO343">
        <v>20</v>
      </c>
      <c r="GP343">
        <v>2120</v>
      </c>
      <c r="GQ343">
        <v>2</v>
      </c>
      <c r="GR343">
        <v>25</v>
      </c>
      <c r="GS343">
        <v>261.8</v>
      </c>
      <c r="GT343">
        <v>261.7</v>
      </c>
      <c r="GU343">
        <v>3.7133799999999999</v>
      </c>
      <c r="GV343">
        <v>2.35229</v>
      </c>
      <c r="GW343">
        <v>1.9982899999999999</v>
      </c>
      <c r="GX343">
        <v>2.7270500000000002</v>
      </c>
      <c r="GY343">
        <v>2.0935100000000002</v>
      </c>
      <c r="GZ343">
        <v>2.4255399999999998</v>
      </c>
      <c r="HA343">
        <v>43.919199999999996</v>
      </c>
      <c r="HB343">
        <v>15.7606</v>
      </c>
      <c r="HC343">
        <v>18</v>
      </c>
      <c r="HD343">
        <v>428.41</v>
      </c>
      <c r="HE343">
        <v>582.21900000000005</v>
      </c>
      <c r="HF343">
        <v>23.234200000000001</v>
      </c>
      <c r="HG343">
        <v>27.825399999999998</v>
      </c>
      <c r="HH343">
        <v>29.999199999999998</v>
      </c>
      <c r="HI343">
        <v>27.781099999999999</v>
      </c>
      <c r="HJ343">
        <v>27.76</v>
      </c>
      <c r="HK343">
        <v>74.357900000000001</v>
      </c>
      <c r="HL343">
        <v>22.4497</v>
      </c>
      <c r="HM343">
        <v>0</v>
      </c>
      <c r="HN343">
        <v>23.2943</v>
      </c>
      <c r="HO343">
        <v>1590.81</v>
      </c>
      <c r="HP343">
        <v>19.802800000000001</v>
      </c>
      <c r="HQ343">
        <v>96.665599999999998</v>
      </c>
      <c r="HR343">
        <v>100.33499999999999</v>
      </c>
    </row>
    <row r="344" spans="1:226" x14ac:dyDescent="0.2">
      <c r="A344">
        <v>328</v>
      </c>
      <c r="B344">
        <v>1657227207</v>
      </c>
      <c r="C344">
        <v>3540.5</v>
      </c>
      <c r="D344" t="s">
        <v>1017</v>
      </c>
      <c r="E344" t="s">
        <v>1018</v>
      </c>
      <c r="F344">
        <v>5</v>
      </c>
      <c r="G344" t="s">
        <v>832</v>
      </c>
      <c r="H344" t="s">
        <v>354</v>
      </c>
      <c r="I344">
        <v>1657227204.5</v>
      </c>
      <c r="J344">
        <f t="shared" si="170"/>
        <v>3.319054959790734E-3</v>
      </c>
      <c r="K344">
        <f t="shared" si="171"/>
        <v>3.3190549597907339</v>
      </c>
      <c r="L344">
        <f t="shared" si="172"/>
        <v>31.747815843432203</v>
      </c>
      <c r="M344">
        <f t="shared" si="173"/>
        <v>1512.73888888889</v>
      </c>
      <c r="N344">
        <f t="shared" si="174"/>
        <v>1112.0647238774175</v>
      </c>
      <c r="O344">
        <f t="shared" si="175"/>
        <v>76.738308117787312</v>
      </c>
      <c r="P344">
        <f t="shared" si="176"/>
        <v>104.38693042304513</v>
      </c>
      <c r="Q344">
        <f t="shared" si="177"/>
        <v>0.14853812715753384</v>
      </c>
      <c r="R344">
        <f t="shared" si="178"/>
        <v>2.3276656107841323</v>
      </c>
      <c r="S344">
        <f t="shared" si="179"/>
        <v>0.14346595170405499</v>
      </c>
      <c r="T344">
        <f t="shared" si="180"/>
        <v>9.0107505601497342E-2</v>
      </c>
      <c r="U344">
        <f t="shared" si="181"/>
        <v>321.51764300000053</v>
      </c>
      <c r="V344">
        <f t="shared" si="182"/>
        <v>26.765359496021098</v>
      </c>
      <c r="W344">
        <f t="shared" si="183"/>
        <v>24.904888888888902</v>
      </c>
      <c r="X344">
        <f t="shared" si="184"/>
        <v>3.1616920349090227</v>
      </c>
      <c r="Y344">
        <f t="shared" si="185"/>
        <v>49.512833058294937</v>
      </c>
      <c r="Z344">
        <f t="shared" si="186"/>
        <v>1.6205883771427776</v>
      </c>
      <c r="AA344">
        <f t="shared" si="187"/>
        <v>3.2730673585871064</v>
      </c>
      <c r="AB344">
        <f t="shared" si="188"/>
        <v>1.5411036577662451</v>
      </c>
      <c r="AC344">
        <f t="shared" si="189"/>
        <v>-146.37032372677137</v>
      </c>
      <c r="AD344">
        <f t="shared" si="190"/>
        <v>72.977493833298581</v>
      </c>
      <c r="AE344">
        <f t="shared" si="191"/>
        <v>6.6448309292169485</v>
      </c>
      <c r="AF344">
        <f t="shared" si="192"/>
        <v>254.76964403574468</v>
      </c>
      <c r="AG344">
        <f t="shared" si="193"/>
        <v>49.93391843964671</v>
      </c>
      <c r="AH344">
        <f t="shared" si="194"/>
        <v>3.2767034733304485</v>
      </c>
      <c r="AI344">
        <f t="shared" si="195"/>
        <v>31.747815843432203</v>
      </c>
      <c r="AJ344">
        <v>1607.7151440692901</v>
      </c>
      <c r="AK344">
        <v>1556.01163636364</v>
      </c>
      <c r="AL344">
        <v>3.4605037612507799</v>
      </c>
      <c r="AM344">
        <v>66.858535473145096</v>
      </c>
      <c r="AN344">
        <f t="shared" si="196"/>
        <v>3.3190549597907339</v>
      </c>
      <c r="AO344">
        <v>19.6370805739327</v>
      </c>
      <c r="AP344">
        <v>23.495392727272701</v>
      </c>
      <c r="AQ344">
        <v>7.2083374348579296E-3</v>
      </c>
      <c r="AR344">
        <v>77.585442466858296</v>
      </c>
      <c r="AS344">
        <v>16</v>
      </c>
      <c r="AT344">
        <v>3</v>
      </c>
      <c r="AU344">
        <f t="shared" si="197"/>
        <v>1</v>
      </c>
      <c r="AV344">
        <f t="shared" si="198"/>
        <v>0</v>
      </c>
      <c r="AW344">
        <f t="shared" si="199"/>
        <v>36652.121205216798</v>
      </c>
      <c r="AX344">
        <f t="shared" si="200"/>
        <v>2000.0066666666701</v>
      </c>
      <c r="AY344">
        <f t="shared" si="201"/>
        <v>1681.2059000000029</v>
      </c>
      <c r="AZ344">
        <f t="shared" si="202"/>
        <v>0.84060014799950666</v>
      </c>
      <c r="BA344">
        <f t="shared" si="203"/>
        <v>0.16075828563904787</v>
      </c>
      <c r="BB344" s="1">
        <v>6</v>
      </c>
      <c r="BC344">
        <v>0.5</v>
      </c>
      <c r="BD344" t="s">
        <v>355</v>
      </c>
      <c r="BE344">
        <v>2</v>
      </c>
      <c r="BF344" t="b">
        <v>1</v>
      </c>
      <c r="BG344">
        <v>1657227204.5</v>
      </c>
      <c r="BH344">
        <v>1512.73888888889</v>
      </c>
      <c r="BI344">
        <v>1578.6088888888901</v>
      </c>
      <c r="BJ344">
        <v>23.484999999999999</v>
      </c>
      <c r="BK344">
        <v>19.645233333333302</v>
      </c>
      <c r="BL344">
        <v>1506.6555555555601</v>
      </c>
      <c r="BM344">
        <v>23.160022222222199</v>
      </c>
      <c r="BN344">
        <v>499.99133333333299</v>
      </c>
      <c r="BO344">
        <v>68.905299999999997</v>
      </c>
      <c r="BP344">
        <v>9.99534444444444E-2</v>
      </c>
      <c r="BQ344">
        <v>25.486433333333299</v>
      </c>
      <c r="BR344">
        <v>24.904888888888902</v>
      </c>
      <c r="BS344">
        <v>999.9</v>
      </c>
      <c r="BT344">
        <v>0</v>
      </c>
      <c r="BU344">
        <v>0</v>
      </c>
      <c r="BV344">
        <v>10009.166666666701</v>
      </c>
      <c r="BW344">
        <v>0</v>
      </c>
      <c r="BX344">
        <v>1318.3811111111099</v>
      </c>
      <c r="BY344">
        <v>-65.868544444444396</v>
      </c>
      <c r="BZ344">
        <v>1549.12222222222</v>
      </c>
      <c r="CA344">
        <v>1610.2422222222201</v>
      </c>
      <c r="CB344">
        <v>3.83975222222222</v>
      </c>
      <c r="CC344">
        <v>1578.6088888888901</v>
      </c>
      <c r="CD344">
        <v>19.645233333333302</v>
      </c>
      <c r="CE344">
        <v>1.6182411111111099</v>
      </c>
      <c r="CF344">
        <v>1.3536611111111101</v>
      </c>
      <c r="CG344">
        <v>14.133611111111099</v>
      </c>
      <c r="CH344">
        <v>11.4082666666667</v>
      </c>
      <c r="CI344">
        <v>2000.0066666666701</v>
      </c>
      <c r="CJ344">
        <v>0.97999599999999998</v>
      </c>
      <c r="CK344">
        <v>2.0003900000000002E-2</v>
      </c>
      <c r="CL344">
        <v>0</v>
      </c>
      <c r="CM344">
        <v>2.5585666666666702</v>
      </c>
      <c r="CN344">
        <v>0</v>
      </c>
      <c r="CO344">
        <v>16277.9333333333</v>
      </c>
      <c r="CP344">
        <v>16705.433333333302</v>
      </c>
      <c r="CQ344">
        <v>47.811999999999998</v>
      </c>
      <c r="CR344">
        <v>50.5</v>
      </c>
      <c r="CS344">
        <v>49.061999999999998</v>
      </c>
      <c r="CT344">
        <v>48.186999999999998</v>
      </c>
      <c r="CU344">
        <v>46.936999999999998</v>
      </c>
      <c r="CV344">
        <v>1959.9966666666701</v>
      </c>
      <c r="CW344">
        <v>40.01</v>
      </c>
      <c r="CX344">
        <v>0</v>
      </c>
      <c r="CY344">
        <v>1651544269.4000001</v>
      </c>
      <c r="CZ344">
        <v>0</v>
      </c>
      <c r="DA344">
        <v>1657211497.5999999</v>
      </c>
      <c r="DB344" t="s">
        <v>356</v>
      </c>
      <c r="DC344">
        <v>1657211493.5999999</v>
      </c>
      <c r="DD344">
        <v>1657211497.5999999</v>
      </c>
      <c r="DE344">
        <v>1</v>
      </c>
      <c r="DF344">
        <v>1.526</v>
      </c>
      <c r="DG344">
        <v>4.4999999999999998E-2</v>
      </c>
      <c r="DH344">
        <v>2.6110000000000002</v>
      </c>
      <c r="DI344">
        <v>0.157</v>
      </c>
      <c r="DJ344">
        <v>420</v>
      </c>
      <c r="DK344">
        <v>20</v>
      </c>
      <c r="DL344">
        <v>0.57999999999999996</v>
      </c>
      <c r="DM344">
        <v>0.22</v>
      </c>
      <c r="DN344">
        <v>-65.513809756097601</v>
      </c>
      <c r="DO344">
        <v>-2.7970160278746099</v>
      </c>
      <c r="DP344">
        <v>0.30873936660261603</v>
      </c>
      <c r="DQ344">
        <v>0</v>
      </c>
      <c r="DR344">
        <v>3.8718582926829299</v>
      </c>
      <c r="DS344">
        <v>-0.135363554006971</v>
      </c>
      <c r="DT344">
        <v>1.6875568124483799E-2</v>
      </c>
      <c r="DU344">
        <v>0</v>
      </c>
      <c r="DV344">
        <v>0</v>
      </c>
      <c r="DW344">
        <v>2</v>
      </c>
      <c r="DX344" t="s">
        <v>365</v>
      </c>
      <c r="DY344">
        <v>2.8577599999999999</v>
      </c>
      <c r="DZ344">
        <v>2.71665</v>
      </c>
      <c r="EA344">
        <v>0.16697100000000001</v>
      </c>
      <c r="EB344">
        <v>0.171212</v>
      </c>
      <c r="EC344">
        <v>7.7679899999999996E-2</v>
      </c>
      <c r="ED344">
        <v>6.8528699999999998E-2</v>
      </c>
      <c r="EE344">
        <v>23500.5</v>
      </c>
      <c r="EF344">
        <v>20351.900000000001</v>
      </c>
      <c r="EG344">
        <v>25259.8</v>
      </c>
      <c r="EH344">
        <v>23918.9</v>
      </c>
      <c r="EI344">
        <v>39787.699999999997</v>
      </c>
      <c r="EJ344">
        <v>36893.199999999997</v>
      </c>
      <c r="EK344">
        <v>45679.9</v>
      </c>
      <c r="EL344">
        <v>42681.8</v>
      </c>
      <c r="EM344">
        <v>1.7866</v>
      </c>
      <c r="EN344">
        <v>2.0377999999999998</v>
      </c>
      <c r="EO344">
        <v>9.6455200000000005E-2</v>
      </c>
      <c r="EP344">
        <v>0</v>
      </c>
      <c r="EQ344">
        <v>23.328600000000002</v>
      </c>
      <c r="ER344">
        <v>999.9</v>
      </c>
      <c r="ES344">
        <v>25.125</v>
      </c>
      <c r="ET344">
        <v>39.509</v>
      </c>
      <c r="EU344">
        <v>26.331499999999998</v>
      </c>
      <c r="EV344">
        <v>51.161799999999999</v>
      </c>
      <c r="EW344">
        <v>38.305300000000003</v>
      </c>
      <c r="EX344">
        <v>2</v>
      </c>
      <c r="EY344">
        <v>1.8046199999999998E-2</v>
      </c>
      <c r="EZ344">
        <v>0.797157</v>
      </c>
      <c r="FA344">
        <v>20.244599999999998</v>
      </c>
      <c r="FB344">
        <v>5.23421</v>
      </c>
      <c r="FC344">
        <v>11.992000000000001</v>
      </c>
      <c r="FD344">
        <v>4.9556500000000003</v>
      </c>
      <c r="FE344">
        <v>3.3039499999999999</v>
      </c>
      <c r="FF344">
        <v>9999</v>
      </c>
      <c r="FG344">
        <v>326.39999999999998</v>
      </c>
      <c r="FH344">
        <v>9999</v>
      </c>
      <c r="FI344">
        <v>4935.5</v>
      </c>
      <c r="FJ344">
        <v>1.86829</v>
      </c>
      <c r="FK344">
        <v>1.8640699999999999</v>
      </c>
      <c r="FL344">
        <v>1.8714900000000001</v>
      </c>
      <c r="FM344">
        <v>1.8626400000000001</v>
      </c>
      <c r="FN344">
        <v>1.8620000000000001</v>
      </c>
      <c r="FO344">
        <v>1.8683000000000001</v>
      </c>
      <c r="FP344">
        <v>1.8585199999999999</v>
      </c>
      <c r="FQ344">
        <v>1.8647499999999999</v>
      </c>
      <c r="FR344">
        <v>5</v>
      </c>
      <c r="FS344">
        <v>0</v>
      </c>
      <c r="FT344">
        <v>0</v>
      </c>
      <c r="FU344">
        <v>0</v>
      </c>
      <c r="FV344" t="s">
        <v>358</v>
      </c>
      <c r="FW344" t="s">
        <v>359</v>
      </c>
      <c r="FX344" t="s">
        <v>360</v>
      </c>
      <c r="FY344" t="s">
        <v>360</v>
      </c>
      <c r="FZ344" t="s">
        <v>360</v>
      </c>
      <c r="GA344" t="s">
        <v>360</v>
      </c>
      <c r="GB344">
        <v>0</v>
      </c>
      <c r="GC344">
        <v>100</v>
      </c>
      <c r="GD344">
        <v>100</v>
      </c>
      <c r="GE344">
        <v>6.11</v>
      </c>
      <c r="GF344">
        <v>0.32529999999999998</v>
      </c>
      <c r="GG344">
        <v>1.64354498451179</v>
      </c>
      <c r="GH344">
        <v>4.8697645535604704E-3</v>
      </c>
      <c r="GI344">
        <v>-2.9716501002383001E-6</v>
      </c>
      <c r="GJ344">
        <v>1.12513468715282E-9</v>
      </c>
      <c r="GK344">
        <v>-5.6040547963591501E-2</v>
      </c>
      <c r="GL344">
        <v>-3.4440246100026599E-2</v>
      </c>
      <c r="GM344">
        <v>3.75033726110429E-3</v>
      </c>
      <c r="GN344">
        <v>-6.7053370517907205E-5</v>
      </c>
      <c r="GO344">
        <v>20</v>
      </c>
      <c r="GP344">
        <v>2120</v>
      </c>
      <c r="GQ344">
        <v>2</v>
      </c>
      <c r="GR344">
        <v>25</v>
      </c>
      <c r="GS344">
        <v>261.89999999999998</v>
      </c>
      <c r="GT344">
        <v>261.8</v>
      </c>
      <c r="GU344">
        <v>3.74146</v>
      </c>
      <c r="GV344">
        <v>2.3584000000000001</v>
      </c>
      <c r="GW344">
        <v>1.9982899999999999</v>
      </c>
      <c r="GX344">
        <v>2.7270500000000002</v>
      </c>
      <c r="GY344">
        <v>2.0935100000000002</v>
      </c>
      <c r="GZ344">
        <v>2.3754900000000001</v>
      </c>
      <c r="HA344">
        <v>43.919199999999996</v>
      </c>
      <c r="HB344">
        <v>15.7606</v>
      </c>
      <c r="HC344">
        <v>18</v>
      </c>
      <c r="HD344">
        <v>428.49799999999999</v>
      </c>
      <c r="HE344">
        <v>582.21400000000006</v>
      </c>
      <c r="HF344">
        <v>23.313099999999999</v>
      </c>
      <c r="HG344">
        <v>27.8139</v>
      </c>
      <c r="HH344">
        <v>29.999400000000001</v>
      </c>
      <c r="HI344">
        <v>27.773499999999999</v>
      </c>
      <c r="HJ344">
        <v>27.752199999999998</v>
      </c>
      <c r="HK344">
        <v>74.916700000000006</v>
      </c>
      <c r="HL344">
        <v>22.167999999999999</v>
      </c>
      <c r="HM344">
        <v>0</v>
      </c>
      <c r="HN344">
        <v>23.362400000000001</v>
      </c>
      <c r="HO344">
        <v>1604.41</v>
      </c>
      <c r="HP344">
        <v>19.833300000000001</v>
      </c>
      <c r="HQ344">
        <v>96.668300000000002</v>
      </c>
      <c r="HR344">
        <v>100.336</v>
      </c>
    </row>
    <row r="345" spans="1:226" x14ac:dyDescent="0.2">
      <c r="A345">
        <v>329</v>
      </c>
      <c r="B345">
        <v>1657227212</v>
      </c>
      <c r="C345">
        <v>3545.5</v>
      </c>
      <c r="D345" t="s">
        <v>1019</v>
      </c>
      <c r="E345" t="s">
        <v>1020</v>
      </c>
      <c r="F345">
        <v>5</v>
      </c>
      <c r="G345" t="s">
        <v>832</v>
      </c>
      <c r="H345" t="s">
        <v>354</v>
      </c>
      <c r="I345">
        <v>1657227209.2</v>
      </c>
      <c r="J345">
        <f t="shared" si="170"/>
        <v>3.3147785899458495E-3</v>
      </c>
      <c r="K345">
        <f t="shared" si="171"/>
        <v>3.3147785899458495</v>
      </c>
      <c r="L345">
        <f t="shared" si="172"/>
        <v>31.923422113093572</v>
      </c>
      <c r="M345">
        <f t="shared" si="173"/>
        <v>1528.47</v>
      </c>
      <c r="N345">
        <f t="shared" si="174"/>
        <v>1124.1442849360233</v>
      </c>
      <c r="O345">
        <f t="shared" si="175"/>
        <v>77.572379762964957</v>
      </c>
      <c r="P345">
        <f t="shared" si="176"/>
        <v>105.47316468637023</v>
      </c>
      <c r="Q345">
        <f t="shared" si="177"/>
        <v>0.14806881244590178</v>
      </c>
      <c r="R345">
        <f t="shared" si="178"/>
        <v>2.325040396794571</v>
      </c>
      <c r="S345">
        <f t="shared" si="179"/>
        <v>0.14302256997487992</v>
      </c>
      <c r="T345">
        <f t="shared" si="180"/>
        <v>8.9828163976391928E-2</v>
      </c>
      <c r="U345">
        <f t="shared" si="181"/>
        <v>321.51881339999994</v>
      </c>
      <c r="V345">
        <f t="shared" si="182"/>
        <v>26.805106283904198</v>
      </c>
      <c r="W345">
        <f t="shared" si="183"/>
        <v>24.92905</v>
      </c>
      <c r="X345">
        <f t="shared" si="184"/>
        <v>3.166252467528563</v>
      </c>
      <c r="Y345">
        <f t="shared" si="185"/>
        <v>49.459955336808321</v>
      </c>
      <c r="Z345">
        <f t="shared" si="186"/>
        <v>1.6224264801142969</v>
      </c>
      <c r="AA345">
        <f t="shared" si="187"/>
        <v>3.2802829462057357</v>
      </c>
      <c r="AB345">
        <f t="shared" si="188"/>
        <v>1.5438259874142661</v>
      </c>
      <c r="AC345">
        <f t="shared" si="189"/>
        <v>-146.18173581661196</v>
      </c>
      <c r="AD345">
        <f t="shared" si="190"/>
        <v>74.514121141782724</v>
      </c>
      <c r="AE345">
        <f t="shared" si="191"/>
        <v>6.7944992264087114</v>
      </c>
      <c r="AF345">
        <f t="shared" si="192"/>
        <v>256.64569795157945</v>
      </c>
      <c r="AG345">
        <f t="shared" si="193"/>
        <v>49.634483751433883</v>
      </c>
      <c r="AH345">
        <f t="shared" si="194"/>
        <v>3.2657378016794305</v>
      </c>
      <c r="AI345">
        <f t="shared" si="195"/>
        <v>31.923422113093572</v>
      </c>
      <c r="AJ345">
        <v>1624.70511775057</v>
      </c>
      <c r="AK345">
        <v>1573.0431515151499</v>
      </c>
      <c r="AL345">
        <v>3.3929354143602199</v>
      </c>
      <c r="AM345">
        <v>66.858535473145096</v>
      </c>
      <c r="AN345">
        <f t="shared" si="196"/>
        <v>3.3147785899458495</v>
      </c>
      <c r="AO345">
        <v>19.678745381964202</v>
      </c>
      <c r="AP345">
        <v>23.531594545454499</v>
      </c>
      <c r="AQ345">
        <v>7.1794493255553302E-3</v>
      </c>
      <c r="AR345">
        <v>77.585442466858296</v>
      </c>
      <c r="AS345">
        <v>16</v>
      </c>
      <c r="AT345">
        <v>3</v>
      </c>
      <c r="AU345">
        <f t="shared" si="197"/>
        <v>1</v>
      </c>
      <c r="AV345">
        <f t="shared" si="198"/>
        <v>0</v>
      </c>
      <c r="AW345">
        <f t="shared" si="199"/>
        <v>36584.633945234709</v>
      </c>
      <c r="AX345">
        <f t="shared" si="200"/>
        <v>2000.0139999999999</v>
      </c>
      <c r="AY345">
        <f t="shared" si="201"/>
        <v>1681.2120599999998</v>
      </c>
      <c r="AZ345">
        <f t="shared" si="202"/>
        <v>0.84060014579897935</v>
      </c>
      <c r="BA345">
        <f t="shared" si="203"/>
        <v>0.16075828139203024</v>
      </c>
      <c r="BB345" s="1">
        <v>6</v>
      </c>
      <c r="BC345">
        <v>0.5</v>
      </c>
      <c r="BD345" t="s">
        <v>355</v>
      </c>
      <c r="BE345">
        <v>2</v>
      </c>
      <c r="BF345" t="b">
        <v>1</v>
      </c>
      <c r="BG345">
        <v>1657227209.2</v>
      </c>
      <c r="BH345">
        <v>1528.47</v>
      </c>
      <c r="BI345">
        <v>1594.0150000000001</v>
      </c>
      <c r="BJ345">
        <v>23.511479999999999</v>
      </c>
      <c r="BK345">
        <v>19.685099999999998</v>
      </c>
      <c r="BL345">
        <v>1522.33</v>
      </c>
      <c r="BM345">
        <v>23.185700000000001</v>
      </c>
      <c r="BN345">
        <v>500.04790000000003</v>
      </c>
      <c r="BO345">
        <v>68.905690000000007</v>
      </c>
      <c r="BP345">
        <v>0.10002466</v>
      </c>
      <c r="BQ345">
        <v>25.523510000000002</v>
      </c>
      <c r="BR345">
        <v>24.92905</v>
      </c>
      <c r="BS345">
        <v>999.9</v>
      </c>
      <c r="BT345">
        <v>0</v>
      </c>
      <c r="BU345">
        <v>0</v>
      </c>
      <c r="BV345">
        <v>9991.1869999999999</v>
      </c>
      <c r="BW345">
        <v>0</v>
      </c>
      <c r="BX345">
        <v>1418.5129999999999</v>
      </c>
      <c r="BY345">
        <v>-65.545460000000006</v>
      </c>
      <c r="BZ345">
        <v>1565.271</v>
      </c>
      <c r="CA345">
        <v>1626.0239999999999</v>
      </c>
      <c r="CB345">
        <v>3.8263750000000001</v>
      </c>
      <c r="CC345">
        <v>1594.0150000000001</v>
      </c>
      <c r="CD345">
        <v>19.685099999999998</v>
      </c>
      <c r="CE345">
        <v>1.6200749999999999</v>
      </c>
      <c r="CF345">
        <v>1.356417</v>
      </c>
      <c r="CG345">
        <v>14.15109</v>
      </c>
      <c r="CH345">
        <v>11.43899</v>
      </c>
      <c r="CI345">
        <v>2000.0139999999999</v>
      </c>
      <c r="CJ345">
        <v>0.97999599999999998</v>
      </c>
      <c r="CK345">
        <v>2.0003900000000002E-2</v>
      </c>
      <c r="CL345">
        <v>0</v>
      </c>
      <c r="CM345">
        <v>2.4127700000000001</v>
      </c>
      <c r="CN345">
        <v>0</v>
      </c>
      <c r="CO345">
        <v>16380.58</v>
      </c>
      <c r="CP345">
        <v>16705.490000000002</v>
      </c>
      <c r="CQ345">
        <v>47.811999999999998</v>
      </c>
      <c r="CR345">
        <v>50.443300000000001</v>
      </c>
      <c r="CS345">
        <v>49.061999999999998</v>
      </c>
      <c r="CT345">
        <v>48.186999999999998</v>
      </c>
      <c r="CU345">
        <v>46.893599999999999</v>
      </c>
      <c r="CV345">
        <v>1960.0039999999999</v>
      </c>
      <c r="CW345">
        <v>40.01</v>
      </c>
      <c r="CX345">
        <v>0</v>
      </c>
      <c r="CY345">
        <v>1651544274.2</v>
      </c>
      <c r="CZ345">
        <v>0</v>
      </c>
      <c r="DA345">
        <v>1657211497.5999999</v>
      </c>
      <c r="DB345" t="s">
        <v>356</v>
      </c>
      <c r="DC345">
        <v>1657211493.5999999</v>
      </c>
      <c r="DD345">
        <v>1657211497.5999999</v>
      </c>
      <c r="DE345">
        <v>1</v>
      </c>
      <c r="DF345">
        <v>1.526</v>
      </c>
      <c r="DG345">
        <v>4.4999999999999998E-2</v>
      </c>
      <c r="DH345">
        <v>2.6110000000000002</v>
      </c>
      <c r="DI345">
        <v>0.157</v>
      </c>
      <c r="DJ345">
        <v>420</v>
      </c>
      <c r="DK345">
        <v>20</v>
      </c>
      <c r="DL345">
        <v>0.57999999999999996</v>
      </c>
      <c r="DM345">
        <v>0.22</v>
      </c>
      <c r="DN345">
        <v>-65.648329268292699</v>
      </c>
      <c r="DO345">
        <v>-0.970580487804798</v>
      </c>
      <c r="DP345">
        <v>0.20493131894571501</v>
      </c>
      <c r="DQ345">
        <v>0</v>
      </c>
      <c r="DR345">
        <v>3.85914219512195</v>
      </c>
      <c r="DS345">
        <v>-0.23762174216027401</v>
      </c>
      <c r="DT345">
        <v>2.4225582780092202E-2</v>
      </c>
      <c r="DU345">
        <v>0</v>
      </c>
      <c r="DV345">
        <v>0</v>
      </c>
      <c r="DW345">
        <v>2</v>
      </c>
      <c r="DX345" t="s">
        <v>365</v>
      </c>
      <c r="DY345">
        <v>2.8575699999999999</v>
      </c>
      <c r="DZ345">
        <v>2.7164000000000001</v>
      </c>
      <c r="EA345">
        <v>0.16806599999999999</v>
      </c>
      <c r="EB345">
        <v>0.172237</v>
      </c>
      <c r="EC345">
        <v>7.7772099999999997E-2</v>
      </c>
      <c r="ED345">
        <v>6.8626999999999994E-2</v>
      </c>
      <c r="EE345">
        <v>23470.2</v>
      </c>
      <c r="EF345">
        <v>20327.2</v>
      </c>
      <c r="EG345">
        <v>25260.3</v>
      </c>
      <c r="EH345">
        <v>23919.4</v>
      </c>
      <c r="EI345">
        <v>39785</v>
      </c>
      <c r="EJ345">
        <v>36890</v>
      </c>
      <c r="EK345">
        <v>45681.4</v>
      </c>
      <c r="EL345">
        <v>42682.6</v>
      </c>
      <c r="EM345">
        <v>1.7866</v>
      </c>
      <c r="EN345">
        <v>2.0383499999999999</v>
      </c>
      <c r="EO345">
        <v>9.9860099999999993E-2</v>
      </c>
      <c r="EP345">
        <v>0</v>
      </c>
      <c r="EQ345">
        <v>23.312200000000001</v>
      </c>
      <c r="ER345">
        <v>999.9</v>
      </c>
      <c r="ES345">
        <v>25.100999999999999</v>
      </c>
      <c r="ET345">
        <v>39.529000000000003</v>
      </c>
      <c r="EU345">
        <v>26.3339</v>
      </c>
      <c r="EV345">
        <v>51.501800000000003</v>
      </c>
      <c r="EW345">
        <v>38.357399999999998</v>
      </c>
      <c r="EX345">
        <v>2</v>
      </c>
      <c r="EY345">
        <v>1.7395799999999999E-2</v>
      </c>
      <c r="EZ345">
        <v>0.82347800000000004</v>
      </c>
      <c r="FA345">
        <v>20.244199999999999</v>
      </c>
      <c r="FB345">
        <v>5.23346</v>
      </c>
      <c r="FC345">
        <v>11.992000000000001</v>
      </c>
      <c r="FD345">
        <v>4.9557000000000002</v>
      </c>
      <c r="FE345">
        <v>3.3039000000000001</v>
      </c>
      <c r="FF345">
        <v>9999</v>
      </c>
      <c r="FG345">
        <v>326.39999999999998</v>
      </c>
      <c r="FH345">
        <v>9999</v>
      </c>
      <c r="FI345">
        <v>4935.5</v>
      </c>
      <c r="FJ345">
        <v>1.86829</v>
      </c>
      <c r="FK345">
        <v>1.86405</v>
      </c>
      <c r="FL345">
        <v>1.8714900000000001</v>
      </c>
      <c r="FM345">
        <v>1.8626400000000001</v>
      </c>
      <c r="FN345">
        <v>1.86199</v>
      </c>
      <c r="FO345">
        <v>1.8683000000000001</v>
      </c>
      <c r="FP345">
        <v>1.8585199999999999</v>
      </c>
      <c r="FQ345">
        <v>1.8647400000000001</v>
      </c>
      <c r="FR345">
        <v>5</v>
      </c>
      <c r="FS345">
        <v>0</v>
      </c>
      <c r="FT345">
        <v>0</v>
      </c>
      <c r="FU345">
        <v>0</v>
      </c>
      <c r="FV345" t="s">
        <v>358</v>
      </c>
      <c r="FW345" t="s">
        <v>359</v>
      </c>
      <c r="FX345" t="s">
        <v>360</v>
      </c>
      <c r="FY345" t="s">
        <v>360</v>
      </c>
      <c r="FZ345" t="s">
        <v>360</v>
      </c>
      <c r="GA345" t="s">
        <v>360</v>
      </c>
      <c r="GB345">
        <v>0</v>
      </c>
      <c r="GC345">
        <v>100</v>
      </c>
      <c r="GD345">
        <v>100</v>
      </c>
      <c r="GE345">
        <v>6.17</v>
      </c>
      <c r="GF345">
        <v>0.32650000000000001</v>
      </c>
      <c r="GG345">
        <v>1.64354498451179</v>
      </c>
      <c r="GH345">
        <v>4.8697645535604704E-3</v>
      </c>
      <c r="GI345">
        <v>-2.9716501002383001E-6</v>
      </c>
      <c r="GJ345">
        <v>1.12513468715282E-9</v>
      </c>
      <c r="GK345">
        <v>-5.6040547963591501E-2</v>
      </c>
      <c r="GL345">
        <v>-3.4440246100026599E-2</v>
      </c>
      <c r="GM345">
        <v>3.75033726110429E-3</v>
      </c>
      <c r="GN345">
        <v>-6.7053370517907205E-5</v>
      </c>
      <c r="GO345">
        <v>20</v>
      </c>
      <c r="GP345">
        <v>2120</v>
      </c>
      <c r="GQ345">
        <v>2</v>
      </c>
      <c r="GR345">
        <v>25</v>
      </c>
      <c r="GS345">
        <v>262</v>
      </c>
      <c r="GT345">
        <v>261.89999999999998</v>
      </c>
      <c r="GU345">
        <v>3.76709</v>
      </c>
      <c r="GV345">
        <v>2.36206</v>
      </c>
      <c r="GW345">
        <v>1.9982899999999999</v>
      </c>
      <c r="GX345">
        <v>2.7270500000000002</v>
      </c>
      <c r="GY345">
        <v>2.0935100000000002</v>
      </c>
      <c r="GZ345">
        <v>2.33643</v>
      </c>
      <c r="HA345">
        <v>43.919199999999996</v>
      </c>
      <c r="HB345">
        <v>15.751899999999999</v>
      </c>
      <c r="HC345">
        <v>18</v>
      </c>
      <c r="HD345">
        <v>428.44099999999997</v>
      </c>
      <c r="HE345">
        <v>582.54999999999995</v>
      </c>
      <c r="HF345">
        <v>23.3827</v>
      </c>
      <c r="HG345">
        <v>27.804099999999998</v>
      </c>
      <c r="HH345">
        <v>29.999400000000001</v>
      </c>
      <c r="HI345">
        <v>27.765499999999999</v>
      </c>
      <c r="HJ345">
        <v>27.744599999999998</v>
      </c>
      <c r="HK345">
        <v>75.533699999999996</v>
      </c>
      <c r="HL345">
        <v>21.539400000000001</v>
      </c>
      <c r="HM345">
        <v>0</v>
      </c>
      <c r="HN345">
        <v>23.4145</v>
      </c>
      <c r="HO345">
        <v>1624.81</v>
      </c>
      <c r="HP345">
        <v>19.9422</v>
      </c>
      <c r="HQ345">
        <v>96.671099999999996</v>
      </c>
      <c r="HR345">
        <v>100.33799999999999</v>
      </c>
    </row>
    <row r="346" spans="1:226" x14ac:dyDescent="0.2">
      <c r="A346">
        <v>330</v>
      </c>
      <c r="B346">
        <v>1657227217</v>
      </c>
      <c r="C346">
        <v>3550.5</v>
      </c>
      <c r="D346" t="s">
        <v>1021</v>
      </c>
      <c r="E346" t="s">
        <v>1022</v>
      </c>
      <c r="F346">
        <v>5</v>
      </c>
      <c r="G346" t="s">
        <v>832</v>
      </c>
      <c r="H346" t="s">
        <v>354</v>
      </c>
      <c r="I346">
        <v>1657227214.5</v>
      </c>
      <c r="J346">
        <f t="shared" si="170"/>
        <v>3.2968083535605975E-3</v>
      </c>
      <c r="K346">
        <f t="shared" si="171"/>
        <v>3.2968083535605976</v>
      </c>
      <c r="L346">
        <f t="shared" si="172"/>
        <v>31.353373515644563</v>
      </c>
      <c r="M346">
        <f t="shared" si="173"/>
        <v>1545.7833333333299</v>
      </c>
      <c r="N346">
        <f t="shared" si="174"/>
        <v>1143.7598736335704</v>
      </c>
      <c r="O346">
        <f t="shared" si="175"/>
        <v>78.927316793372199</v>
      </c>
      <c r="P346">
        <f t="shared" si="176"/>
        <v>106.66970721426229</v>
      </c>
      <c r="Q346">
        <f t="shared" si="177"/>
        <v>0.14668603765502125</v>
      </c>
      <c r="R346">
        <f t="shared" si="178"/>
        <v>2.3278819826203452</v>
      </c>
      <c r="S346">
        <f t="shared" si="179"/>
        <v>0.14173773722442315</v>
      </c>
      <c r="T346">
        <f t="shared" si="180"/>
        <v>8.9016764838465712E-2</v>
      </c>
      <c r="U346">
        <f t="shared" si="181"/>
        <v>321.51888433333261</v>
      </c>
      <c r="V346">
        <f t="shared" si="182"/>
        <v>26.864978165792685</v>
      </c>
      <c r="W346">
        <f t="shared" si="183"/>
        <v>24.9724111111111</v>
      </c>
      <c r="X346">
        <f t="shared" si="184"/>
        <v>3.1744513356413684</v>
      </c>
      <c r="Y346">
        <f t="shared" si="185"/>
        <v>49.380556490408409</v>
      </c>
      <c r="Z346">
        <f t="shared" si="186"/>
        <v>1.6251760022881461</v>
      </c>
      <c r="AA346">
        <f t="shared" si="187"/>
        <v>3.2911253290631048</v>
      </c>
      <c r="AB346">
        <f t="shared" si="188"/>
        <v>1.5492753333532223</v>
      </c>
      <c r="AC346">
        <f t="shared" si="189"/>
        <v>-145.38924839202235</v>
      </c>
      <c r="AD346">
        <f t="shared" si="190"/>
        <v>76.138530344238205</v>
      </c>
      <c r="AE346">
        <f t="shared" si="191"/>
        <v>6.9375963359437574</v>
      </c>
      <c r="AF346">
        <f t="shared" si="192"/>
        <v>259.20576262149223</v>
      </c>
      <c r="AG346">
        <f t="shared" si="193"/>
        <v>49.851489637871047</v>
      </c>
      <c r="AH346">
        <f t="shared" si="194"/>
        <v>3.2499031586866498</v>
      </c>
      <c r="AI346">
        <f t="shared" si="195"/>
        <v>31.353373515644563</v>
      </c>
      <c r="AJ346">
        <v>1641.16853388461</v>
      </c>
      <c r="AK346">
        <v>1590.0312727272701</v>
      </c>
      <c r="AL346">
        <v>3.4387150274553999</v>
      </c>
      <c r="AM346">
        <v>66.858535473145096</v>
      </c>
      <c r="AN346">
        <f t="shared" si="196"/>
        <v>3.2968083535605976</v>
      </c>
      <c r="AO346">
        <v>19.718836495277301</v>
      </c>
      <c r="AP346">
        <v>23.567578787878801</v>
      </c>
      <c r="AQ346">
        <v>3.2637786882054598E-3</v>
      </c>
      <c r="AR346">
        <v>77.585442466858296</v>
      </c>
      <c r="AS346">
        <v>16</v>
      </c>
      <c r="AT346">
        <v>3</v>
      </c>
      <c r="AU346">
        <f t="shared" si="197"/>
        <v>1</v>
      </c>
      <c r="AV346">
        <f t="shared" si="198"/>
        <v>0</v>
      </c>
      <c r="AW346">
        <f t="shared" si="199"/>
        <v>36645.970582230868</v>
      </c>
      <c r="AX346">
        <f t="shared" si="200"/>
        <v>2000.01444444444</v>
      </c>
      <c r="AY346">
        <f t="shared" si="201"/>
        <v>1681.2124333333295</v>
      </c>
      <c r="AZ346">
        <f t="shared" si="202"/>
        <v>0.84060014566561458</v>
      </c>
      <c r="BA346">
        <f t="shared" si="203"/>
        <v>0.16075828113463625</v>
      </c>
      <c r="BB346" s="1">
        <v>6</v>
      </c>
      <c r="BC346">
        <v>0.5</v>
      </c>
      <c r="BD346" t="s">
        <v>355</v>
      </c>
      <c r="BE346">
        <v>2</v>
      </c>
      <c r="BF346" t="b">
        <v>1</v>
      </c>
      <c r="BG346">
        <v>1657227214.5</v>
      </c>
      <c r="BH346">
        <v>1545.7833333333299</v>
      </c>
      <c r="BI346">
        <v>1611.6311111111099</v>
      </c>
      <c r="BJ346">
        <v>23.550922222222201</v>
      </c>
      <c r="BK346">
        <v>19.743022222222201</v>
      </c>
      <c r="BL346">
        <v>1539.58</v>
      </c>
      <c r="BM346">
        <v>23.223933333333299</v>
      </c>
      <c r="BN346">
        <v>500.01811111111101</v>
      </c>
      <c r="BO346">
        <v>68.906944444444406</v>
      </c>
      <c r="BP346">
        <v>9.9949933333333296E-2</v>
      </c>
      <c r="BQ346">
        <v>25.579088888888901</v>
      </c>
      <c r="BR346">
        <v>24.9724111111111</v>
      </c>
      <c r="BS346">
        <v>999.9</v>
      </c>
      <c r="BT346">
        <v>0</v>
      </c>
      <c r="BU346">
        <v>0</v>
      </c>
      <c r="BV346">
        <v>10010.405555555601</v>
      </c>
      <c r="BW346">
        <v>0</v>
      </c>
      <c r="BX346">
        <v>1438.18888888889</v>
      </c>
      <c r="BY346">
        <v>-65.848866666666694</v>
      </c>
      <c r="BZ346">
        <v>1583.06666666667</v>
      </c>
      <c r="CA346">
        <v>1644.09222222222</v>
      </c>
      <c r="CB346">
        <v>3.8078788888888901</v>
      </c>
      <c r="CC346">
        <v>1611.6311111111099</v>
      </c>
      <c r="CD346">
        <v>19.743022222222201</v>
      </c>
      <c r="CE346">
        <v>1.6228211111111099</v>
      </c>
      <c r="CF346">
        <v>1.36043222222222</v>
      </c>
      <c r="CG346">
        <v>14.1772333333333</v>
      </c>
      <c r="CH346">
        <v>11.483644444444399</v>
      </c>
      <c r="CI346">
        <v>2000.01444444444</v>
      </c>
      <c r="CJ346">
        <v>0.979995333333333</v>
      </c>
      <c r="CK346">
        <v>2.0004611111111101E-2</v>
      </c>
      <c r="CL346">
        <v>0</v>
      </c>
      <c r="CM346">
        <v>2.65027777777778</v>
      </c>
      <c r="CN346">
        <v>0</v>
      </c>
      <c r="CO346">
        <v>16421.922222222202</v>
      </c>
      <c r="CP346">
        <v>16705.4888888889</v>
      </c>
      <c r="CQ346">
        <v>47.805111111111103</v>
      </c>
      <c r="CR346">
        <v>50.416333333333299</v>
      </c>
      <c r="CS346">
        <v>49.061999999999998</v>
      </c>
      <c r="CT346">
        <v>48.152555555555601</v>
      </c>
      <c r="CU346">
        <v>46.888777777777797</v>
      </c>
      <c r="CV346">
        <v>1960.00444444444</v>
      </c>
      <c r="CW346">
        <v>40.01</v>
      </c>
      <c r="CX346">
        <v>0</v>
      </c>
      <c r="CY346">
        <v>1651544279</v>
      </c>
      <c r="CZ346">
        <v>0</v>
      </c>
      <c r="DA346">
        <v>1657211497.5999999</v>
      </c>
      <c r="DB346" t="s">
        <v>356</v>
      </c>
      <c r="DC346">
        <v>1657211493.5999999</v>
      </c>
      <c r="DD346">
        <v>1657211497.5999999</v>
      </c>
      <c r="DE346">
        <v>1</v>
      </c>
      <c r="DF346">
        <v>1.526</v>
      </c>
      <c r="DG346">
        <v>4.4999999999999998E-2</v>
      </c>
      <c r="DH346">
        <v>2.6110000000000002</v>
      </c>
      <c r="DI346">
        <v>0.157</v>
      </c>
      <c r="DJ346">
        <v>420</v>
      </c>
      <c r="DK346">
        <v>20</v>
      </c>
      <c r="DL346">
        <v>0.57999999999999996</v>
      </c>
      <c r="DM346">
        <v>0.22</v>
      </c>
      <c r="DN346">
        <v>-65.671526829268302</v>
      </c>
      <c r="DO346">
        <v>0.54311707317077296</v>
      </c>
      <c r="DP346">
        <v>0.28952195167154798</v>
      </c>
      <c r="DQ346">
        <v>0</v>
      </c>
      <c r="DR346">
        <v>3.8424026829268301</v>
      </c>
      <c r="DS346">
        <v>-0.222878675958186</v>
      </c>
      <c r="DT346">
        <v>2.3094657604629601E-2</v>
      </c>
      <c r="DU346">
        <v>0</v>
      </c>
      <c r="DV346">
        <v>0</v>
      </c>
      <c r="DW346">
        <v>2</v>
      </c>
      <c r="DX346" t="s">
        <v>365</v>
      </c>
      <c r="DY346">
        <v>2.8578199999999998</v>
      </c>
      <c r="DZ346">
        <v>2.71671</v>
      </c>
      <c r="EA346">
        <v>0.16916999999999999</v>
      </c>
      <c r="EB346">
        <v>0.17341200000000001</v>
      </c>
      <c r="EC346">
        <v>7.7866299999999999E-2</v>
      </c>
      <c r="ED346">
        <v>6.88526E-2</v>
      </c>
      <c r="EE346">
        <v>23439.7</v>
      </c>
      <c r="EF346">
        <v>20299</v>
      </c>
      <c r="EG346">
        <v>25260.9</v>
      </c>
      <c r="EH346">
        <v>23920.1</v>
      </c>
      <c r="EI346">
        <v>39781.300000000003</v>
      </c>
      <c r="EJ346">
        <v>36882</v>
      </c>
      <c r="EK346">
        <v>45681.8</v>
      </c>
      <c r="EL346">
        <v>42683.7</v>
      </c>
      <c r="EM346">
        <v>1.7870200000000001</v>
      </c>
      <c r="EN346">
        <v>2.0385</v>
      </c>
      <c r="EO346">
        <v>0.10280300000000001</v>
      </c>
      <c r="EP346">
        <v>0</v>
      </c>
      <c r="EQ346">
        <v>23.3048</v>
      </c>
      <c r="ER346">
        <v>999.9</v>
      </c>
      <c r="ES346">
        <v>25.076000000000001</v>
      </c>
      <c r="ET346">
        <v>39.529000000000003</v>
      </c>
      <c r="EU346">
        <v>26.307300000000001</v>
      </c>
      <c r="EV346">
        <v>51.211799999999997</v>
      </c>
      <c r="EW346">
        <v>38.277200000000001</v>
      </c>
      <c r="EX346">
        <v>2</v>
      </c>
      <c r="EY346">
        <v>1.6791199999999999E-2</v>
      </c>
      <c r="EZ346">
        <v>0.87573500000000004</v>
      </c>
      <c r="FA346">
        <v>20.244299999999999</v>
      </c>
      <c r="FB346">
        <v>5.2337600000000002</v>
      </c>
      <c r="FC346">
        <v>11.992000000000001</v>
      </c>
      <c r="FD346">
        <v>4.9561500000000001</v>
      </c>
      <c r="FE346">
        <v>3.3039499999999999</v>
      </c>
      <c r="FF346">
        <v>9999</v>
      </c>
      <c r="FG346">
        <v>326.39999999999998</v>
      </c>
      <c r="FH346">
        <v>9999</v>
      </c>
      <c r="FI346">
        <v>4935.8</v>
      </c>
      <c r="FJ346">
        <v>1.86829</v>
      </c>
      <c r="FK346">
        <v>1.8640399999999999</v>
      </c>
      <c r="FL346">
        <v>1.8714900000000001</v>
      </c>
      <c r="FM346">
        <v>1.8626400000000001</v>
      </c>
      <c r="FN346">
        <v>1.8620000000000001</v>
      </c>
      <c r="FO346">
        <v>1.86829</v>
      </c>
      <c r="FP346">
        <v>1.8585100000000001</v>
      </c>
      <c r="FQ346">
        <v>1.8647199999999999</v>
      </c>
      <c r="FR346">
        <v>5</v>
      </c>
      <c r="FS346">
        <v>0</v>
      </c>
      <c r="FT346">
        <v>0</v>
      </c>
      <c r="FU346">
        <v>0</v>
      </c>
      <c r="FV346" t="s">
        <v>358</v>
      </c>
      <c r="FW346" t="s">
        <v>359</v>
      </c>
      <c r="FX346" t="s">
        <v>360</v>
      </c>
      <c r="FY346" t="s">
        <v>360</v>
      </c>
      <c r="FZ346" t="s">
        <v>360</v>
      </c>
      <c r="GA346" t="s">
        <v>360</v>
      </c>
      <c r="GB346">
        <v>0</v>
      </c>
      <c r="GC346">
        <v>100</v>
      </c>
      <c r="GD346">
        <v>100</v>
      </c>
      <c r="GE346">
        <v>6.23</v>
      </c>
      <c r="GF346">
        <v>0.32769999999999999</v>
      </c>
      <c r="GG346">
        <v>1.64354498451179</v>
      </c>
      <c r="GH346">
        <v>4.8697645535604704E-3</v>
      </c>
      <c r="GI346">
        <v>-2.9716501002383001E-6</v>
      </c>
      <c r="GJ346">
        <v>1.12513468715282E-9</v>
      </c>
      <c r="GK346">
        <v>-5.6040547963591501E-2</v>
      </c>
      <c r="GL346">
        <v>-3.4440246100026599E-2</v>
      </c>
      <c r="GM346">
        <v>3.75033726110429E-3</v>
      </c>
      <c r="GN346">
        <v>-6.7053370517907205E-5</v>
      </c>
      <c r="GO346">
        <v>20</v>
      </c>
      <c r="GP346">
        <v>2120</v>
      </c>
      <c r="GQ346">
        <v>2</v>
      </c>
      <c r="GR346">
        <v>25</v>
      </c>
      <c r="GS346">
        <v>262.10000000000002</v>
      </c>
      <c r="GT346">
        <v>262</v>
      </c>
      <c r="GU346">
        <v>3.8012700000000001</v>
      </c>
      <c r="GV346">
        <v>2.3535200000000001</v>
      </c>
      <c r="GW346">
        <v>1.9982899999999999</v>
      </c>
      <c r="GX346">
        <v>2.7270500000000002</v>
      </c>
      <c r="GY346">
        <v>2.0935100000000002</v>
      </c>
      <c r="GZ346">
        <v>2.4414099999999999</v>
      </c>
      <c r="HA346">
        <v>43.919199999999996</v>
      </c>
      <c r="HB346">
        <v>15.751899999999999</v>
      </c>
      <c r="HC346">
        <v>18</v>
      </c>
      <c r="HD346">
        <v>428.62799999999999</v>
      </c>
      <c r="HE346">
        <v>582.57799999999997</v>
      </c>
      <c r="HF346">
        <v>23.433700000000002</v>
      </c>
      <c r="HG346">
        <v>27.792899999999999</v>
      </c>
      <c r="HH346">
        <v>29.999400000000001</v>
      </c>
      <c r="HI346">
        <v>27.7578</v>
      </c>
      <c r="HJ346">
        <v>27.736599999999999</v>
      </c>
      <c r="HK346">
        <v>76.090999999999994</v>
      </c>
      <c r="HL346">
        <v>20.971399999999999</v>
      </c>
      <c r="HM346">
        <v>0</v>
      </c>
      <c r="HN346">
        <v>23.438199999999998</v>
      </c>
      <c r="HO346">
        <v>1638.38</v>
      </c>
      <c r="HP346">
        <v>19.968</v>
      </c>
      <c r="HQ346">
        <v>96.672499999999999</v>
      </c>
      <c r="HR346">
        <v>100.34</v>
      </c>
    </row>
    <row r="347" spans="1:226" x14ac:dyDescent="0.2">
      <c r="A347">
        <v>331</v>
      </c>
      <c r="B347">
        <v>1657227222</v>
      </c>
      <c r="C347">
        <v>3555.5</v>
      </c>
      <c r="D347" t="s">
        <v>1023</v>
      </c>
      <c r="E347" t="s">
        <v>1024</v>
      </c>
      <c r="F347">
        <v>5</v>
      </c>
      <c r="G347" t="s">
        <v>832</v>
      </c>
      <c r="H347" t="s">
        <v>354</v>
      </c>
      <c r="I347">
        <v>1657227219.2</v>
      </c>
      <c r="J347">
        <f t="shared" si="170"/>
        <v>3.2973864467533043E-3</v>
      </c>
      <c r="K347">
        <f t="shared" si="171"/>
        <v>3.2973864467533045</v>
      </c>
      <c r="L347">
        <f t="shared" si="172"/>
        <v>31.960515739687818</v>
      </c>
      <c r="M347">
        <f t="shared" si="173"/>
        <v>1561.7180000000001</v>
      </c>
      <c r="N347">
        <f t="shared" si="174"/>
        <v>1151.3115094935986</v>
      </c>
      <c r="O347">
        <f t="shared" si="175"/>
        <v>79.44870195842752</v>
      </c>
      <c r="P347">
        <f t="shared" si="176"/>
        <v>107.76967562817663</v>
      </c>
      <c r="Q347">
        <f t="shared" si="177"/>
        <v>0.14627753609124988</v>
      </c>
      <c r="R347">
        <f t="shared" si="178"/>
        <v>2.3261394185602762</v>
      </c>
      <c r="S347">
        <f t="shared" si="179"/>
        <v>0.14135270744163017</v>
      </c>
      <c r="T347">
        <f t="shared" si="180"/>
        <v>8.8774105550464055E-2</v>
      </c>
      <c r="U347">
        <f t="shared" si="181"/>
        <v>321.51871170000004</v>
      </c>
      <c r="V347">
        <f t="shared" si="182"/>
        <v>26.908567804455505</v>
      </c>
      <c r="W347">
        <f t="shared" si="183"/>
        <v>25.012260000000001</v>
      </c>
      <c r="X347">
        <f t="shared" si="184"/>
        <v>3.1820024542859611</v>
      </c>
      <c r="Y347">
        <f t="shared" si="185"/>
        <v>49.351192743307116</v>
      </c>
      <c r="Z347">
        <f t="shared" si="186"/>
        <v>1.6283543244238212</v>
      </c>
      <c r="AA347">
        <f t="shared" si="187"/>
        <v>3.299523747872648</v>
      </c>
      <c r="AB347">
        <f t="shared" si="188"/>
        <v>1.5536481298621398</v>
      </c>
      <c r="AC347">
        <f t="shared" si="189"/>
        <v>-145.41474230182072</v>
      </c>
      <c r="AD347">
        <f t="shared" si="190"/>
        <v>76.469321712870183</v>
      </c>
      <c r="AE347">
        <f t="shared" si="191"/>
        <v>6.9758607156977508</v>
      </c>
      <c r="AF347">
        <f t="shared" si="192"/>
        <v>259.54915182674728</v>
      </c>
      <c r="AG347">
        <f t="shared" si="193"/>
        <v>50.217631994276871</v>
      </c>
      <c r="AH347">
        <f t="shared" si="194"/>
        <v>3.2342486986914891</v>
      </c>
      <c r="AI347">
        <f t="shared" si="195"/>
        <v>31.960515739687818</v>
      </c>
      <c r="AJ347">
        <v>1659.6924262667001</v>
      </c>
      <c r="AK347">
        <v>1607.53818181818</v>
      </c>
      <c r="AL347">
        <v>3.51209129514397</v>
      </c>
      <c r="AM347">
        <v>66.858535473145096</v>
      </c>
      <c r="AN347">
        <f t="shared" si="196"/>
        <v>3.2973864467533045</v>
      </c>
      <c r="AO347">
        <v>19.8039900980963</v>
      </c>
      <c r="AP347">
        <v>23.618599393939402</v>
      </c>
      <c r="AQ347">
        <v>1.1318773677810199E-2</v>
      </c>
      <c r="AR347">
        <v>77.585442466858296</v>
      </c>
      <c r="AS347">
        <v>16</v>
      </c>
      <c r="AT347">
        <v>3</v>
      </c>
      <c r="AU347">
        <f t="shared" si="197"/>
        <v>1</v>
      </c>
      <c r="AV347">
        <f t="shared" si="198"/>
        <v>0</v>
      </c>
      <c r="AW347">
        <f t="shared" si="199"/>
        <v>36598.934581334899</v>
      </c>
      <c r="AX347">
        <f t="shared" si="200"/>
        <v>2000.0129999999999</v>
      </c>
      <c r="AY347">
        <f t="shared" si="201"/>
        <v>1681.2112499999998</v>
      </c>
      <c r="AZ347">
        <f t="shared" si="202"/>
        <v>0.84060016109895286</v>
      </c>
      <c r="BA347">
        <f t="shared" si="203"/>
        <v>0.16075831092097903</v>
      </c>
      <c r="BB347" s="1">
        <v>6</v>
      </c>
      <c r="BC347">
        <v>0.5</v>
      </c>
      <c r="BD347" t="s">
        <v>355</v>
      </c>
      <c r="BE347">
        <v>2</v>
      </c>
      <c r="BF347" t="b">
        <v>1</v>
      </c>
      <c r="BG347">
        <v>1657227219.2</v>
      </c>
      <c r="BH347">
        <v>1561.7180000000001</v>
      </c>
      <c r="BI347">
        <v>1628.039</v>
      </c>
      <c r="BJ347">
        <v>23.596900000000002</v>
      </c>
      <c r="BK347">
        <v>19.807459999999999</v>
      </c>
      <c r="BL347">
        <v>1555.453</v>
      </c>
      <c r="BM347">
        <v>23.268529999999998</v>
      </c>
      <c r="BN347">
        <v>500.01010000000002</v>
      </c>
      <c r="BO347">
        <v>68.907060000000001</v>
      </c>
      <c r="BP347">
        <v>0.10006909</v>
      </c>
      <c r="BQ347">
        <v>25.622029999999999</v>
      </c>
      <c r="BR347">
        <v>25.012260000000001</v>
      </c>
      <c r="BS347">
        <v>999.9</v>
      </c>
      <c r="BT347">
        <v>0</v>
      </c>
      <c r="BU347">
        <v>0</v>
      </c>
      <c r="BV347">
        <v>9998.49</v>
      </c>
      <c r="BW347">
        <v>0</v>
      </c>
      <c r="BX347">
        <v>1527.05</v>
      </c>
      <c r="BY347">
        <v>-66.322360000000003</v>
      </c>
      <c r="BZ347">
        <v>1599.4590000000001</v>
      </c>
      <c r="CA347">
        <v>1660.9380000000001</v>
      </c>
      <c r="CB347">
        <v>3.7894329999999998</v>
      </c>
      <c r="CC347">
        <v>1628.039</v>
      </c>
      <c r="CD347">
        <v>19.807459999999999</v>
      </c>
      <c r="CE347">
        <v>1.62599</v>
      </c>
      <c r="CF347">
        <v>1.364873</v>
      </c>
      <c r="CG347">
        <v>14.20736</v>
      </c>
      <c r="CH347">
        <v>11.5329</v>
      </c>
      <c r="CI347">
        <v>2000.0129999999999</v>
      </c>
      <c r="CJ347">
        <v>0.97999449999999999</v>
      </c>
      <c r="CK347">
        <v>2.0005499999999999E-2</v>
      </c>
      <c r="CL347">
        <v>0</v>
      </c>
      <c r="CM347">
        <v>2.4016799999999998</v>
      </c>
      <c r="CN347">
        <v>0</v>
      </c>
      <c r="CO347">
        <v>16573.63</v>
      </c>
      <c r="CP347">
        <v>16705.5</v>
      </c>
      <c r="CQ347">
        <v>47.75</v>
      </c>
      <c r="CR347">
        <v>50.375</v>
      </c>
      <c r="CS347">
        <v>49.055799999999998</v>
      </c>
      <c r="CT347">
        <v>48.118699999999997</v>
      </c>
      <c r="CU347">
        <v>46.875</v>
      </c>
      <c r="CV347">
        <v>1960.002</v>
      </c>
      <c r="CW347">
        <v>40.011000000000003</v>
      </c>
      <c r="CX347">
        <v>0</v>
      </c>
      <c r="CY347">
        <v>1651544284.4000001</v>
      </c>
      <c r="CZ347">
        <v>0</v>
      </c>
      <c r="DA347">
        <v>1657211497.5999999</v>
      </c>
      <c r="DB347" t="s">
        <v>356</v>
      </c>
      <c r="DC347">
        <v>1657211493.5999999</v>
      </c>
      <c r="DD347">
        <v>1657211497.5999999</v>
      </c>
      <c r="DE347">
        <v>1</v>
      </c>
      <c r="DF347">
        <v>1.526</v>
      </c>
      <c r="DG347">
        <v>4.4999999999999998E-2</v>
      </c>
      <c r="DH347">
        <v>2.6110000000000002</v>
      </c>
      <c r="DI347">
        <v>0.157</v>
      </c>
      <c r="DJ347">
        <v>420</v>
      </c>
      <c r="DK347">
        <v>20</v>
      </c>
      <c r="DL347">
        <v>0.57999999999999996</v>
      </c>
      <c r="DM347">
        <v>0.22</v>
      </c>
      <c r="DN347">
        <v>-65.869307317073194</v>
      </c>
      <c r="DO347">
        <v>-1.77089477351925</v>
      </c>
      <c r="DP347">
        <v>0.47865492656709202</v>
      </c>
      <c r="DQ347">
        <v>0</v>
      </c>
      <c r="DR347">
        <v>3.8174709756097598</v>
      </c>
      <c r="DS347">
        <v>-0.201260069686412</v>
      </c>
      <c r="DT347">
        <v>2.1792211386111499E-2</v>
      </c>
      <c r="DU347">
        <v>0</v>
      </c>
      <c r="DV347">
        <v>0</v>
      </c>
      <c r="DW347">
        <v>2</v>
      </c>
      <c r="DX347" t="s">
        <v>365</v>
      </c>
      <c r="DY347">
        <v>2.85792</v>
      </c>
      <c r="DZ347">
        <v>2.7164899999999998</v>
      </c>
      <c r="EA347">
        <v>0.17028399999999999</v>
      </c>
      <c r="EB347">
        <v>0.17440800000000001</v>
      </c>
      <c r="EC347">
        <v>7.7983499999999997E-2</v>
      </c>
      <c r="ED347">
        <v>6.8938299999999994E-2</v>
      </c>
      <c r="EE347">
        <v>23408.7</v>
      </c>
      <c r="EF347">
        <v>20275</v>
      </c>
      <c r="EG347">
        <v>25261.3</v>
      </c>
      <c r="EH347">
        <v>23920.5</v>
      </c>
      <c r="EI347">
        <v>39776.800000000003</v>
      </c>
      <c r="EJ347">
        <v>36878.9</v>
      </c>
      <c r="EK347">
        <v>45682.5</v>
      </c>
      <c r="EL347">
        <v>42684</v>
      </c>
      <c r="EM347">
        <v>1.7871999999999999</v>
      </c>
      <c r="EN347">
        <v>2.0388799999999998</v>
      </c>
      <c r="EO347">
        <v>0.10589899999999999</v>
      </c>
      <c r="EP347">
        <v>0</v>
      </c>
      <c r="EQ347">
        <v>23.305399999999999</v>
      </c>
      <c r="ER347">
        <v>999.9</v>
      </c>
      <c r="ES347">
        <v>25.052</v>
      </c>
      <c r="ET347">
        <v>39.558999999999997</v>
      </c>
      <c r="EU347">
        <v>26.325700000000001</v>
      </c>
      <c r="EV347">
        <v>51.491799999999998</v>
      </c>
      <c r="EW347">
        <v>38.273200000000003</v>
      </c>
      <c r="EX347">
        <v>2</v>
      </c>
      <c r="EY347">
        <v>1.62881E-2</v>
      </c>
      <c r="EZ347">
        <v>2.6670500000000001</v>
      </c>
      <c r="FA347">
        <v>20.1936</v>
      </c>
      <c r="FB347">
        <v>5.2340600000000004</v>
      </c>
      <c r="FC347">
        <v>11.992000000000001</v>
      </c>
      <c r="FD347">
        <v>4.9563499999999996</v>
      </c>
      <c r="FE347">
        <v>3.3039299999999998</v>
      </c>
      <c r="FF347">
        <v>9999</v>
      </c>
      <c r="FG347">
        <v>326.39999999999998</v>
      </c>
      <c r="FH347">
        <v>9999</v>
      </c>
      <c r="FI347">
        <v>4935.8</v>
      </c>
      <c r="FJ347">
        <v>1.86825</v>
      </c>
      <c r="FK347">
        <v>1.8640000000000001</v>
      </c>
      <c r="FL347">
        <v>1.8714599999999999</v>
      </c>
      <c r="FM347">
        <v>1.8626100000000001</v>
      </c>
      <c r="FN347">
        <v>1.8619600000000001</v>
      </c>
      <c r="FO347">
        <v>1.8682700000000001</v>
      </c>
      <c r="FP347">
        <v>1.85849</v>
      </c>
      <c r="FQ347">
        <v>1.86469</v>
      </c>
      <c r="FR347">
        <v>5</v>
      </c>
      <c r="FS347">
        <v>0</v>
      </c>
      <c r="FT347">
        <v>0</v>
      </c>
      <c r="FU347">
        <v>0</v>
      </c>
      <c r="FV347" t="s">
        <v>358</v>
      </c>
      <c r="FW347" t="s">
        <v>359</v>
      </c>
      <c r="FX347" t="s">
        <v>360</v>
      </c>
      <c r="FY347" t="s">
        <v>360</v>
      </c>
      <c r="FZ347" t="s">
        <v>360</v>
      </c>
      <c r="GA347" t="s">
        <v>360</v>
      </c>
      <c r="GB347">
        <v>0</v>
      </c>
      <c r="GC347">
        <v>100</v>
      </c>
      <c r="GD347">
        <v>100</v>
      </c>
      <c r="GE347">
        <v>6.3</v>
      </c>
      <c r="GF347">
        <v>0.32919999999999999</v>
      </c>
      <c r="GG347">
        <v>1.64354498451179</v>
      </c>
      <c r="GH347">
        <v>4.8697645535604704E-3</v>
      </c>
      <c r="GI347">
        <v>-2.9716501002383001E-6</v>
      </c>
      <c r="GJ347">
        <v>1.12513468715282E-9</v>
      </c>
      <c r="GK347">
        <v>-5.6040547963591501E-2</v>
      </c>
      <c r="GL347">
        <v>-3.4440246100026599E-2</v>
      </c>
      <c r="GM347">
        <v>3.75033726110429E-3</v>
      </c>
      <c r="GN347">
        <v>-6.7053370517907205E-5</v>
      </c>
      <c r="GO347">
        <v>20</v>
      </c>
      <c r="GP347">
        <v>2120</v>
      </c>
      <c r="GQ347">
        <v>2</v>
      </c>
      <c r="GR347">
        <v>25</v>
      </c>
      <c r="GS347">
        <v>262.10000000000002</v>
      </c>
      <c r="GT347">
        <v>262.10000000000002</v>
      </c>
      <c r="GU347">
        <v>3.8244600000000002</v>
      </c>
      <c r="GV347">
        <v>2.3535200000000001</v>
      </c>
      <c r="GW347">
        <v>1.9982899999999999</v>
      </c>
      <c r="GX347">
        <v>2.7270500000000002</v>
      </c>
      <c r="GY347">
        <v>2.0935100000000002</v>
      </c>
      <c r="GZ347">
        <v>2.3742700000000001</v>
      </c>
      <c r="HA347">
        <v>43.919199999999996</v>
      </c>
      <c r="HB347">
        <v>15.4892</v>
      </c>
      <c r="HC347">
        <v>18</v>
      </c>
      <c r="HD347">
        <v>428.678</v>
      </c>
      <c r="HE347">
        <v>582.78200000000004</v>
      </c>
      <c r="HF347">
        <v>23.451599999999999</v>
      </c>
      <c r="HG347">
        <v>27.780999999999999</v>
      </c>
      <c r="HH347">
        <v>29.999500000000001</v>
      </c>
      <c r="HI347">
        <v>27.750800000000002</v>
      </c>
      <c r="HJ347">
        <v>27.728899999999999</v>
      </c>
      <c r="HK347">
        <v>76.686700000000002</v>
      </c>
      <c r="HL347">
        <v>20.224599999999999</v>
      </c>
      <c r="HM347">
        <v>0</v>
      </c>
      <c r="HN347">
        <v>22.094100000000001</v>
      </c>
      <c r="HO347">
        <v>1658.47</v>
      </c>
      <c r="HP347">
        <v>20.090299999999999</v>
      </c>
      <c r="HQ347">
        <v>96.674000000000007</v>
      </c>
      <c r="HR347">
        <v>100.342</v>
      </c>
    </row>
    <row r="348" spans="1:226" x14ac:dyDescent="0.2">
      <c r="A348">
        <v>332</v>
      </c>
      <c r="B348">
        <v>1657227227</v>
      </c>
      <c r="C348">
        <v>3560.5</v>
      </c>
      <c r="D348" t="s">
        <v>1025</v>
      </c>
      <c r="E348" t="s">
        <v>1026</v>
      </c>
      <c r="F348">
        <v>5</v>
      </c>
      <c r="G348" t="s">
        <v>832</v>
      </c>
      <c r="H348" t="s">
        <v>354</v>
      </c>
      <c r="I348">
        <v>1657227224.5</v>
      </c>
      <c r="J348">
        <f t="shared" si="170"/>
        <v>3.2760284018024314E-3</v>
      </c>
      <c r="K348">
        <f t="shared" si="171"/>
        <v>3.2760284018024315</v>
      </c>
      <c r="L348">
        <f t="shared" si="172"/>
        <v>32.007337435311427</v>
      </c>
      <c r="M348">
        <f t="shared" si="173"/>
        <v>1579.2677777777801</v>
      </c>
      <c r="N348">
        <f t="shared" si="174"/>
        <v>1160.7191268803249</v>
      </c>
      <c r="O348">
        <f t="shared" si="175"/>
        <v>80.095910207566092</v>
      </c>
      <c r="P348">
        <f t="shared" si="176"/>
        <v>108.97803542065132</v>
      </c>
      <c r="Q348">
        <f t="shared" si="177"/>
        <v>0.14361494282098322</v>
      </c>
      <c r="R348">
        <f t="shared" si="178"/>
        <v>2.3178984901318049</v>
      </c>
      <c r="S348">
        <f t="shared" si="179"/>
        <v>0.13884835068877432</v>
      </c>
      <c r="T348">
        <f t="shared" si="180"/>
        <v>8.7195299321048872E-2</v>
      </c>
      <c r="U348">
        <f t="shared" si="181"/>
        <v>321.51054966666624</v>
      </c>
      <c r="V348">
        <f t="shared" si="182"/>
        <v>26.963389396705896</v>
      </c>
      <c r="W348">
        <f t="shared" si="183"/>
        <v>25.119144444444402</v>
      </c>
      <c r="X348">
        <f t="shared" si="184"/>
        <v>3.202333964192678</v>
      </c>
      <c r="Y348">
        <f t="shared" si="185"/>
        <v>49.309693762551163</v>
      </c>
      <c r="Z348">
        <f t="shared" si="186"/>
        <v>1.631222177154749</v>
      </c>
      <c r="AA348">
        <f t="shared" si="187"/>
        <v>3.30811662512007</v>
      </c>
      <c r="AB348">
        <f t="shared" si="188"/>
        <v>1.571111787037929</v>
      </c>
      <c r="AC348">
        <f t="shared" si="189"/>
        <v>-144.47285251948722</v>
      </c>
      <c r="AD348">
        <f t="shared" si="190"/>
        <v>68.319799422190897</v>
      </c>
      <c r="AE348">
        <f t="shared" si="191"/>
        <v>6.2593246262644868</v>
      </c>
      <c r="AF348">
        <f t="shared" si="192"/>
        <v>251.61682119563437</v>
      </c>
      <c r="AG348">
        <f t="shared" si="193"/>
        <v>49.763854699668229</v>
      </c>
      <c r="AH348">
        <f t="shared" si="194"/>
        <v>3.2203419589659021</v>
      </c>
      <c r="AI348">
        <f t="shared" si="195"/>
        <v>32.007337435311427</v>
      </c>
      <c r="AJ348">
        <v>1675.54144732387</v>
      </c>
      <c r="AK348">
        <v>1624.1270909090899</v>
      </c>
      <c r="AL348">
        <v>3.2988431234756699</v>
      </c>
      <c r="AM348">
        <v>66.858535473145096</v>
      </c>
      <c r="AN348">
        <f t="shared" si="196"/>
        <v>3.2760284018024315</v>
      </c>
      <c r="AO348">
        <v>19.843859970796</v>
      </c>
      <c r="AP348">
        <v>23.641995151515101</v>
      </c>
      <c r="AQ348">
        <v>9.202342514112E-3</v>
      </c>
      <c r="AR348">
        <v>77.585442466858296</v>
      </c>
      <c r="AS348">
        <v>16</v>
      </c>
      <c r="AT348">
        <v>3</v>
      </c>
      <c r="AU348">
        <f t="shared" si="197"/>
        <v>1</v>
      </c>
      <c r="AV348">
        <f t="shared" si="198"/>
        <v>0</v>
      </c>
      <c r="AW348">
        <f t="shared" si="199"/>
        <v>36396.082253158937</v>
      </c>
      <c r="AX348">
        <f t="shared" si="200"/>
        <v>1999.9622222222199</v>
      </c>
      <c r="AY348">
        <f t="shared" si="201"/>
        <v>1681.1685666666644</v>
      </c>
      <c r="AZ348">
        <f t="shared" si="202"/>
        <v>0.84060016133638071</v>
      </c>
      <c r="BA348">
        <f t="shared" si="203"/>
        <v>0.16075831137921492</v>
      </c>
      <c r="BB348" s="1">
        <v>6</v>
      </c>
      <c r="BC348">
        <v>0.5</v>
      </c>
      <c r="BD348" t="s">
        <v>355</v>
      </c>
      <c r="BE348">
        <v>2</v>
      </c>
      <c r="BF348" t="b">
        <v>1</v>
      </c>
      <c r="BG348">
        <v>1657227224.5</v>
      </c>
      <c r="BH348">
        <v>1579.2677777777801</v>
      </c>
      <c r="BI348">
        <v>1645.0777777777801</v>
      </c>
      <c r="BJ348">
        <v>23.639044444444401</v>
      </c>
      <c r="BK348">
        <v>19.866533333333301</v>
      </c>
      <c r="BL348">
        <v>1572.9366666666699</v>
      </c>
      <c r="BM348">
        <v>23.3094111111111</v>
      </c>
      <c r="BN348">
        <v>500.07266666666698</v>
      </c>
      <c r="BO348">
        <v>68.905144444444403</v>
      </c>
      <c r="BP348">
        <v>0.100275</v>
      </c>
      <c r="BQ348">
        <v>25.665866666666702</v>
      </c>
      <c r="BR348">
        <v>25.119144444444402</v>
      </c>
      <c r="BS348">
        <v>999.9</v>
      </c>
      <c r="BT348">
        <v>0</v>
      </c>
      <c r="BU348">
        <v>0</v>
      </c>
      <c r="BV348">
        <v>9942.5688888888908</v>
      </c>
      <c r="BW348">
        <v>0</v>
      </c>
      <c r="BX348">
        <v>1573.0322222222201</v>
      </c>
      <c r="BY348">
        <v>-65.811511111111102</v>
      </c>
      <c r="BZ348">
        <v>1617.5033333333299</v>
      </c>
      <c r="CA348">
        <v>1678.4222222222199</v>
      </c>
      <c r="CB348">
        <v>3.7725011111111102</v>
      </c>
      <c r="CC348">
        <v>1645.0777777777801</v>
      </c>
      <c r="CD348">
        <v>19.866533333333301</v>
      </c>
      <c r="CE348">
        <v>1.6288511111111099</v>
      </c>
      <c r="CF348">
        <v>1.36890555555556</v>
      </c>
      <c r="CG348">
        <v>14.2344777777778</v>
      </c>
      <c r="CH348">
        <v>11.577500000000001</v>
      </c>
      <c r="CI348">
        <v>1999.9622222222199</v>
      </c>
      <c r="CJ348">
        <v>0.97999433333333297</v>
      </c>
      <c r="CK348">
        <v>2.00056777777778E-2</v>
      </c>
      <c r="CL348">
        <v>0</v>
      </c>
      <c r="CM348">
        <v>2.4303555555555598</v>
      </c>
      <c r="CN348">
        <v>0</v>
      </c>
      <c r="CO348">
        <v>16490.144444444399</v>
      </c>
      <c r="CP348">
        <v>16705.0333333333</v>
      </c>
      <c r="CQ348">
        <v>47.75</v>
      </c>
      <c r="CR348">
        <v>50.375</v>
      </c>
      <c r="CS348">
        <v>49.041333333333299</v>
      </c>
      <c r="CT348">
        <v>48.076000000000001</v>
      </c>
      <c r="CU348">
        <v>46.875</v>
      </c>
      <c r="CV348">
        <v>1959.9522222222199</v>
      </c>
      <c r="CW348">
        <v>40.01</v>
      </c>
      <c r="CX348">
        <v>0</v>
      </c>
      <c r="CY348">
        <v>1651544289.2</v>
      </c>
      <c r="CZ348">
        <v>0</v>
      </c>
      <c r="DA348">
        <v>1657211497.5999999</v>
      </c>
      <c r="DB348" t="s">
        <v>356</v>
      </c>
      <c r="DC348">
        <v>1657211493.5999999</v>
      </c>
      <c r="DD348">
        <v>1657211497.5999999</v>
      </c>
      <c r="DE348">
        <v>1</v>
      </c>
      <c r="DF348">
        <v>1.526</v>
      </c>
      <c r="DG348">
        <v>4.4999999999999998E-2</v>
      </c>
      <c r="DH348">
        <v>2.6110000000000002</v>
      </c>
      <c r="DI348">
        <v>0.157</v>
      </c>
      <c r="DJ348">
        <v>420</v>
      </c>
      <c r="DK348">
        <v>20</v>
      </c>
      <c r="DL348">
        <v>0.57999999999999996</v>
      </c>
      <c r="DM348">
        <v>0.22</v>
      </c>
      <c r="DN348">
        <v>-65.808926829268302</v>
      </c>
      <c r="DO348">
        <v>-1.0685435540071</v>
      </c>
      <c r="DP348">
        <v>0.52634662464975501</v>
      </c>
      <c r="DQ348">
        <v>0</v>
      </c>
      <c r="DR348">
        <v>3.80565682926829</v>
      </c>
      <c r="DS348">
        <v>-0.19325916376306901</v>
      </c>
      <c r="DT348">
        <v>2.1606665574852899E-2</v>
      </c>
      <c r="DU348">
        <v>0</v>
      </c>
      <c r="DV348">
        <v>0</v>
      </c>
      <c r="DW348">
        <v>2</v>
      </c>
      <c r="DX348" t="s">
        <v>365</v>
      </c>
      <c r="DY348">
        <v>2.8578000000000001</v>
      </c>
      <c r="DZ348">
        <v>2.7159300000000002</v>
      </c>
      <c r="EA348">
        <v>0.17134199999999999</v>
      </c>
      <c r="EB348">
        <v>0.175515</v>
      </c>
      <c r="EC348">
        <v>7.8023400000000007E-2</v>
      </c>
      <c r="ED348">
        <v>6.9151900000000002E-2</v>
      </c>
      <c r="EE348">
        <v>23378.799999999999</v>
      </c>
      <c r="EF348">
        <v>20247.400000000001</v>
      </c>
      <c r="EG348">
        <v>25261.200000000001</v>
      </c>
      <c r="EH348">
        <v>23920</v>
      </c>
      <c r="EI348">
        <v>39774.9</v>
      </c>
      <c r="EJ348">
        <v>36870.1</v>
      </c>
      <c r="EK348">
        <v>45682.3</v>
      </c>
      <c r="EL348">
        <v>42683.6</v>
      </c>
      <c r="EM348">
        <v>1.7867500000000001</v>
      </c>
      <c r="EN348">
        <v>2.0390999999999999</v>
      </c>
      <c r="EO348">
        <v>0.111774</v>
      </c>
      <c r="EP348">
        <v>0</v>
      </c>
      <c r="EQ348">
        <v>23.305800000000001</v>
      </c>
      <c r="ER348">
        <v>999.9</v>
      </c>
      <c r="ES348">
        <v>25.027000000000001</v>
      </c>
      <c r="ET348">
        <v>39.539000000000001</v>
      </c>
      <c r="EU348">
        <v>26.2697</v>
      </c>
      <c r="EV348">
        <v>51.6218</v>
      </c>
      <c r="EW348">
        <v>38.221200000000003</v>
      </c>
      <c r="EX348">
        <v>2</v>
      </c>
      <c r="EY348">
        <v>3.43445E-2</v>
      </c>
      <c r="EZ348">
        <v>6.1861499999999996</v>
      </c>
      <c r="FA348">
        <v>20.1205</v>
      </c>
      <c r="FB348">
        <v>5.2363099999999996</v>
      </c>
      <c r="FC348">
        <v>11.992000000000001</v>
      </c>
      <c r="FD348">
        <v>4.9572000000000003</v>
      </c>
      <c r="FE348">
        <v>3.3039299999999998</v>
      </c>
      <c r="FF348">
        <v>9999</v>
      </c>
      <c r="FG348">
        <v>326.39999999999998</v>
      </c>
      <c r="FH348">
        <v>9999</v>
      </c>
      <c r="FI348">
        <v>4936</v>
      </c>
      <c r="FJ348">
        <v>1.8681300000000001</v>
      </c>
      <c r="FK348">
        <v>1.86398</v>
      </c>
      <c r="FL348">
        <v>1.8713599999999999</v>
      </c>
      <c r="FM348">
        <v>1.8625</v>
      </c>
      <c r="FN348">
        <v>1.86188</v>
      </c>
      <c r="FO348">
        <v>1.8682399999999999</v>
      </c>
      <c r="FP348">
        <v>1.8583700000000001</v>
      </c>
      <c r="FQ348">
        <v>1.8646199999999999</v>
      </c>
      <c r="FR348">
        <v>5</v>
      </c>
      <c r="FS348">
        <v>0</v>
      </c>
      <c r="FT348">
        <v>0</v>
      </c>
      <c r="FU348">
        <v>0</v>
      </c>
      <c r="FV348" t="s">
        <v>358</v>
      </c>
      <c r="FW348" t="s">
        <v>359</v>
      </c>
      <c r="FX348" t="s">
        <v>360</v>
      </c>
      <c r="FY348" t="s">
        <v>360</v>
      </c>
      <c r="FZ348" t="s">
        <v>360</v>
      </c>
      <c r="GA348" t="s">
        <v>360</v>
      </c>
      <c r="GB348">
        <v>0</v>
      </c>
      <c r="GC348">
        <v>100</v>
      </c>
      <c r="GD348">
        <v>100</v>
      </c>
      <c r="GE348">
        <v>6.36</v>
      </c>
      <c r="GF348">
        <v>0.32969999999999999</v>
      </c>
      <c r="GG348">
        <v>1.64354498451179</v>
      </c>
      <c r="GH348">
        <v>4.8697645535604704E-3</v>
      </c>
      <c r="GI348">
        <v>-2.9716501002383001E-6</v>
      </c>
      <c r="GJ348">
        <v>1.12513468715282E-9</v>
      </c>
      <c r="GK348">
        <v>-5.6040547963591501E-2</v>
      </c>
      <c r="GL348">
        <v>-3.4440246100026599E-2</v>
      </c>
      <c r="GM348">
        <v>3.75033726110429E-3</v>
      </c>
      <c r="GN348">
        <v>-6.7053370517907205E-5</v>
      </c>
      <c r="GO348">
        <v>20</v>
      </c>
      <c r="GP348">
        <v>2120</v>
      </c>
      <c r="GQ348">
        <v>2</v>
      </c>
      <c r="GR348">
        <v>25</v>
      </c>
      <c r="GS348">
        <v>262.2</v>
      </c>
      <c r="GT348">
        <v>262.2</v>
      </c>
      <c r="GU348">
        <v>3.8561999999999999</v>
      </c>
      <c r="GV348">
        <v>2.35107</v>
      </c>
      <c r="GW348">
        <v>1.9982899999999999</v>
      </c>
      <c r="GX348">
        <v>2.7270500000000002</v>
      </c>
      <c r="GY348">
        <v>2.0935100000000002</v>
      </c>
      <c r="GZ348">
        <v>2.34985</v>
      </c>
      <c r="HA348">
        <v>43.9467</v>
      </c>
      <c r="HB348">
        <v>15.611800000000001</v>
      </c>
      <c r="HC348">
        <v>18</v>
      </c>
      <c r="HD348">
        <v>428.36700000000002</v>
      </c>
      <c r="HE348">
        <v>582.87199999999996</v>
      </c>
      <c r="HF348">
        <v>22.483799999999999</v>
      </c>
      <c r="HG348">
        <v>27.770600000000002</v>
      </c>
      <c r="HH348">
        <v>30.010999999999999</v>
      </c>
      <c r="HI348">
        <v>27.743200000000002</v>
      </c>
      <c r="HJ348">
        <v>27.7212</v>
      </c>
      <c r="HK348">
        <v>77.207999999999998</v>
      </c>
      <c r="HL348">
        <v>19.6206</v>
      </c>
      <c r="HM348">
        <v>0</v>
      </c>
      <c r="HN348">
        <v>21.994</v>
      </c>
      <c r="HO348">
        <v>1671.99</v>
      </c>
      <c r="HP348">
        <v>20.171700000000001</v>
      </c>
      <c r="HQ348">
        <v>96.673500000000004</v>
      </c>
      <c r="HR348">
        <v>100.34</v>
      </c>
    </row>
    <row r="349" spans="1:226" x14ac:dyDescent="0.2">
      <c r="A349">
        <v>333</v>
      </c>
      <c r="B349">
        <v>1657227232</v>
      </c>
      <c r="C349">
        <v>3565.5</v>
      </c>
      <c r="D349" t="s">
        <v>1027</v>
      </c>
      <c r="E349" t="s">
        <v>1028</v>
      </c>
      <c r="F349">
        <v>5</v>
      </c>
      <c r="G349" t="s">
        <v>832</v>
      </c>
      <c r="H349" t="s">
        <v>354</v>
      </c>
      <c r="I349">
        <v>1657227229.2</v>
      </c>
      <c r="J349">
        <f t="shared" si="170"/>
        <v>3.1307105349651391E-3</v>
      </c>
      <c r="K349">
        <f t="shared" si="171"/>
        <v>3.130710534965139</v>
      </c>
      <c r="L349">
        <f t="shared" si="172"/>
        <v>31.836594271501966</v>
      </c>
      <c r="M349">
        <f t="shared" si="173"/>
        <v>1594.9880000000001</v>
      </c>
      <c r="N349">
        <f t="shared" si="174"/>
        <v>1161.117973343682</v>
      </c>
      <c r="O349">
        <f t="shared" si="175"/>
        <v>80.120866443736475</v>
      </c>
      <c r="P349">
        <f t="shared" si="176"/>
        <v>110.05929066738938</v>
      </c>
      <c r="Q349">
        <f t="shared" si="177"/>
        <v>0.13703929554683425</v>
      </c>
      <c r="R349">
        <f t="shared" si="178"/>
        <v>2.328425374632288</v>
      </c>
      <c r="S349">
        <f t="shared" si="179"/>
        <v>0.13271107884128935</v>
      </c>
      <c r="T349">
        <f t="shared" si="180"/>
        <v>8.3321909912094289E-2</v>
      </c>
      <c r="U349">
        <f t="shared" si="181"/>
        <v>321.51807330000003</v>
      </c>
      <c r="V349">
        <f t="shared" si="182"/>
        <v>27.001680564559628</v>
      </c>
      <c r="W349">
        <f t="shared" si="183"/>
        <v>25.114789999999999</v>
      </c>
      <c r="X349">
        <f t="shared" si="184"/>
        <v>3.2015034510619924</v>
      </c>
      <c r="Y349">
        <f t="shared" si="185"/>
        <v>49.302723123265309</v>
      </c>
      <c r="Z349">
        <f t="shared" si="186"/>
        <v>1.6306852203512243</v>
      </c>
      <c r="AA349">
        <f t="shared" si="187"/>
        <v>3.3074952397136967</v>
      </c>
      <c r="AB349">
        <f t="shared" si="188"/>
        <v>1.5708182307107681</v>
      </c>
      <c r="AC349">
        <f t="shared" si="189"/>
        <v>-138.06433459196265</v>
      </c>
      <c r="AD349">
        <f t="shared" si="190"/>
        <v>68.779179994660879</v>
      </c>
      <c r="AE349">
        <f t="shared" si="191"/>
        <v>6.272686139361185</v>
      </c>
      <c r="AF349">
        <f t="shared" si="192"/>
        <v>258.50560484205948</v>
      </c>
      <c r="AG349">
        <f t="shared" si="193"/>
        <v>49.967056203221809</v>
      </c>
      <c r="AH349">
        <f t="shared" si="194"/>
        <v>3.1417792355040155</v>
      </c>
      <c r="AI349">
        <f t="shared" si="195"/>
        <v>31.836594271501966</v>
      </c>
      <c r="AJ349">
        <v>1693.2778576801099</v>
      </c>
      <c r="AK349">
        <v>1641.49315151515</v>
      </c>
      <c r="AL349">
        <v>3.4510957509067102</v>
      </c>
      <c r="AM349">
        <v>66.858535473145096</v>
      </c>
      <c r="AN349">
        <f t="shared" si="196"/>
        <v>3.130710534965139</v>
      </c>
      <c r="AO349">
        <v>19.9345161694852</v>
      </c>
      <c r="AP349">
        <v>23.6281042424243</v>
      </c>
      <c r="AQ349">
        <v>-5.8579675861179297E-3</v>
      </c>
      <c r="AR349">
        <v>77.585442466858296</v>
      </c>
      <c r="AS349">
        <v>16</v>
      </c>
      <c r="AT349">
        <v>3</v>
      </c>
      <c r="AU349">
        <f t="shared" si="197"/>
        <v>1</v>
      </c>
      <c r="AV349">
        <f t="shared" si="198"/>
        <v>0</v>
      </c>
      <c r="AW349">
        <f t="shared" si="199"/>
        <v>36648.659067906061</v>
      </c>
      <c r="AX349">
        <f t="shared" si="200"/>
        <v>2000.009</v>
      </c>
      <c r="AY349">
        <f t="shared" si="201"/>
        <v>1681.2078899999999</v>
      </c>
      <c r="AZ349">
        <f t="shared" si="202"/>
        <v>0.84060016229926959</v>
      </c>
      <c r="BA349">
        <f t="shared" si="203"/>
        <v>0.16075831323759043</v>
      </c>
      <c r="BB349" s="1">
        <v>6</v>
      </c>
      <c r="BC349">
        <v>0.5</v>
      </c>
      <c r="BD349" t="s">
        <v>355</v>
      </c>
      <c r="BE349">
        <v>2</v>
      </c>
      <c r="BF349" t="b">
        <v>1</v>
      </c>
      <c r="BG349">
        <v>1657227229.2</v>
      </c>
      <c r="BH349">
        <v>1594.9880000000001</v>
      </c>
      <c r="BI349">
        <v>1660.9670000000001</v>
      </c>
      <c r="BJ349">
        <v>23.632020000000001</v>
      </c>
      <c r="BK349">
        <v>19.950690000000002</v>
      </c>
      <c r="BL349">
        <v>1588.596</v>
      </c>
      <c r="BM349">
        <v>23.302600000000002</v>
      </c>
      <c r="BN349">
        <v>499.96050000000002</v>
      </c>
      <c r="BO349">
        <v>68.903450000000007</v>
      </c>
      <c r="BP349">
        <v>9.9759219999999996E-2</v>
      </c>
      <c r="BQ349">
        <v>25.662700000000001</v>
      </c>
      <c r="BR349">
        <v>25.114789999999999</v>
      </c>
      <c r="BS349">
        <v>999.9</v>
      </c>
      <c r="BT349">
        <v>0</v>
      </c>
      <c r="BU349">
        <v>0</v>
      </c>
      <c r="BV349">
        <v>10014.625</v>
      </c>
      <c r="BW349">
        <v>0</v>
      </c>
      <c r="BX349">
        <v>1504.0920000000001</v>
      </c>
      <c r="BY349">
        <v>-65.98</v>
      </c>
      <c r="BZ349">
        <v>1633.5940000000001</v>
      </c>
      <c r="CA349">
        <v>1694.7809999999999</v>
      </c>
      <c r="CB349">
        <v>3.6813289999999999</v>
      </c>
      <c r="CC349">
        <v>1660.9670000000001</v>
      </c>
      <c r="CD349">
        <v>19.950690000000002</v>
      </c>
      <c r="CE349">
        <v>1.6283270000000001</v>
      </c>
      <c r="CF349">
        <v>1.3746700000000001</v>
      </c>
      <c r="CG349">
        <v>14.229509999999999</v>
      </c>
      <c r="CH349">
        <v>11.641069999999999</v>
      </c>
      <c r="CI349">
        <v>2000.009</v>
      </c>
      <c r="CJ349">
        <v>0.97999420000000004</v>
      </c>
      <c r="CK349">
        <v>2.0005820000000001E-2</v>
      </c>
      <c r="CL349">
        <v>0</v>
      </c>
      <c r="CM349">
        <v>2.3634300000000001</v>
      </c>
      <c r="CN349">
        <v>0</v>
      </c>
      <c r="CO349">
        <v>16475.39</v>
      </c>
      <c r="CP349">
        <v>16705.45</v>
      </c>
      <c r="CQ349">
        <v>47.75</v>
      </c>
      <c r="CR349">
        <v>50.356099999999998</v>
      </c>
      <c r="CS349">
        <v>49.024799999999999</v>
      </c>
      <c r="CT349">
        <v>48.043399999999998</v>
      </c>
      <c r="CU349">
        <v>46.875</v>
      </c>
      <c r="CV349">
        <v>1959.998</v>
      </c>
      <c r="CW349">
        <v>40.011000000000003</v>
      </c>
      <c r="CX349">
        <v>0</v>
      </c>
      <c r="CY349">
        <v>1651544294</v>
      </c>
      <c r="CZ349">
        <v>0</v>
      </c>
      <c r="DA349">
        <v>1657211497.5999999</v>
      </c>
      <c r="DB349" t="s">
        <v>356</v>
      </c>
      <c r="DC349">
        <v>1657211493.5999999</v>
      </c>
      <c r="DD349">
        <v>1657211497.5999999</v>
      </c>
      <c r="DE349">
        <v>1</v>
      </c>
      <c r="DF349">
        <v>1.526</v>
      </c>
      <c r="DG349">
        <v>4.4999999999999998E-2</v>
      </c>
      <c r="DH349">
        <v>2.6110000000000002</v>
      </c>
      <c r="DI349">
        <v>0.157</v>
      </c>
      <c r="DJ349">
        <v>420</v>
      </c>
      <c r="DK349">
        <v>20</v>
      </c>
      <c r="DL349">
        <v>0.57999999999999996</v>
      </c>
      <c r="DM349">
        <v>0.22</v>
      </c>
      <c r="DN349">
        <v>-65.939075609756102</v>
      </c>
      <c r="DO349">
        <v>-0.58685017421614305</v>
      </c>
      <c r="DP349">
        <v>0.53576517234038301</v>
      </c>
      <c r="DQ349">
        <v>0</v>
      </c>
      <c r="DR349">
        <v>3.7653465853658501</v>
      </c>
      <c r="DS349">
        <v>-0.48560696864110903</v>
      </c>
      <c r="DT349">
        <v>5.3969080470921998E-2</v>
      </c>
      <c r="DU349">
        <v>0</v>
      </c>
      <c r="DV349">
        <v>0</v>
      </c>
      <c r="DW349">
        <v>2</v>
      </c>
      <c r="DX349" t="s">
        <v>365</v>
      </c>
      <c r="DY349">
        <v>2.8580000000000001</v>
      </c>
      <c r="DZ349">
        <v>2.7168899999999998</v>
      </c>
      <c r="EA349">
        <v>0.172426</v>
      </c>
      <c r="EB349">
        <v>0.17651800000000001</v>
      </c>
      <c r="EC349">
        <v>7.7994099999999997E-2</v>
      </c>
      <c r="ED349">
        <v>6.9365099999999999E-2</v>
      </c>
      <c r="EE349">
        <v>23347.599999999999</v>
      </c>
      <c r="EF349">
        <v>20222</v>
      </c>
      <c r="EG349">
        <v>25260.5</v>
      </c>
      <c r="EH349">
        <v>23919.1</v>
      </c>
      <c r="EI349">
        <v>39774.9</v>
      </c>
      <c r="EJ349">
        <v>36860.199999999997</v>
      </c>
      <c r="EK349">
        <v>45680.7</v>
      </c>
      <c r="EL349">
        <v>42681.9</v>
      </c>
      <c r="EM349">
        <v>1.7870200000000001</v>
      </c>
      <c r="EN349">
        <v>2.0393699999999999</v>
      </c>
      <c r="EO349">
        <v>0.10829800000000001</v>
      </c>
      <c r="EP349">
        <v>0</v>
      </c>
      <c r="EQ349">
        <v>23.3047</v>
      </c>
      <c r="ER349">
        <v>999.9</v>
      </c>
      <c r="ES349">
        <v>24.978999999999999</v>
      </c>
      <c r="ET349">
        <v>39.558999999999997</v>
      </c>
      <c r="EU349">
        <v>26.2498</v>
      </c>
      <c r="EV349">
        <v>51.631799999999998</v>
      </c>
      <c r="EW349">
        <v>38.321300000000001</v>
      </c>
      <c r="EX349">
        <v>2</v>
      </c>
      <c r="EY349">
        <v>2.9153999999999999E-2</v>
      </c>
      <c r="EZ349">
        <v>4.3988500000000004</v>
      </c>
      <c r="FA349">
        <v>20.184000000000001</v>
      </c>
      <c r="FB349">
        <v>5.2346599999999999</v>
      </c>
      <c r="FC349">
        <v>11.992000000000001</v>
      </c>
      <c r="FD349">
        <v>4.9565999999999999</v>
      </c>
      <c r="FE349">
        <v>3.3039000000000001</v>
      </c>
      <c r="FF349">
        <v>9999</v>
      </c>
      <c r="FG349">
        <v>326.39999999999998</v>
      </c>
      <c r="FH349">
        <v>9999</v>
      </c>
      <c r="FI349">
        <v>4936</v>
      </c>
      <c r="FJ349">
        <v>1.8682099999999999</v>
      </c>
      <c r="FK349">
        <v>1.8640099999999999</v>
      </c>
      <c r="FL349">
        <v>1.8714299999999999</v>
      </c>
      <c r="FM349">
        <v>1.8626100000000001</v>
      </c>
      <c r="FN349">
        <v>1.86189</v>
      </c>
      <c r="FO349">
        <v>1.86829</v>
      </c>
      <c r="FP349">
        <v>1.85842</v>
      </c>
      <c r="FQ349">
        <v>1.86463</v>
      </c>
      <c r="FR349">
        <v>5</v>
      </c>
      <c r="FS349">
        <v>0</v>
      </c>
      <c r="FT349">
        <v>0</v>
      </c>
      <c r="FU349">
        <v>0</v>
      </c>
      <c r="FV349" t="s">
        <v>358</v>
      </c>
      <c r="FW349" t="s">
        <v>359</v>
      </c>
      <c r="FX349" t="s">
        <v>360</v>
      </c>
      <c r="FY349" t="s">
        <v>360</v>
      </c>
      <c r="FZ349" t="s">
        <v>360</v>
      </c>
      <c r="GA349" t="s">
        <v>360</v>
      </c>
      <c r="GB349">
        <v>0</v>
      </c>
      <c r="GC349">
        <v>100</v>
      </c>
      <c r="GD349">
        <v>100</v>
      </c>
      <c r="GE349">
        <v>6.43</v>
      </c>
      <c r="GF349">
        <v>0.32929999999999998</v>
      </c>
      <c r="GG349">
        <v>1.64354498451179</v>
      </c>
      <c r="GH349">
        <v>4.8697645535604704E-3</v>
      </c>
      <c r="GI349">
        <v>-2.9716501002383001E-6</v>
      </c>
      <c r="GJ349">
        <v>1.12513468715282E-9</v>
      </c>
      <c r="GK349">
        <v>-5.6040547963591501E-2</v>
      </c>
      <c r="GL349">
        <v>-3.4440246100026599E-2</v>
      </c>
      <c r="GM349">
        <v>3.75033726110429E-3</v>
      </c>
      <c r="GN349">
        <v>-6.7053370517907205E-5</v>
      </c>
      <c r="GO349">
        <v>20</v>
      </c>
      <c r="GP349">
        <v>2120</v>
      </c>
      <c r="GQ349">
        <v>2</v>
      </c>
      <c r="GR349">
        <v>25</v>
      </c>
      <c r="GS349">
        <v>262.3</v>
      </c>
      <c r="GT349">
        <v>262.2</v>
      </c>
      <c r="GU349">
        <v>3.88306</v>
      </c>
      <c r="GV349">
        <v>2.35229</v>
      </c>
      <c r="GW349">
        <v>1.9982899999999999</v>
      </c>
      <c r="GX349">
        <v>2.7270500000000002</v>
      </c>
      <c r="GY349">
        <v>2.0935100000000002</v>
      </c>
      <c r="GZ349">
        <v>2.3889200000000002</v>
      </c>
      <c r="HA349">
        <v>43.9467</v>
      </c>
      <c r="HB349">
        <v>15.664300000000001</v>
      </c>
      <c r="HC349">
        <v>18</v>
      </c>
      <c r="HD349">
        <v>428.47</v>
      </c>
      <c r="HE349">
        <v>582.99300000000005</v>
      </c>
      <c r="HF349">
        <v>21.8918</v>
      </c>
      <c r="HG349">
        <v>27.759799999999998</v>
      </c>
      <c r="HH349">
        <v>30.000599999999999</v>
      </c>
      <c r="HI349">
        <v>27.735700000000001</v>
      </c>
      <c r="HJ349">
        <v>27.713100000000001</v>
      </c>
      <c r="HK349">
        <v>77.783900000000003</v>
      </c>
      <c r="HL349">
        <v>18.779900000000001</v>
      </c>
      <c r="HM349">
        <v>0</v>
      </c>
      <c r="HN349">
        <v>21.873999999999999</v>
      </c>
      <c r="HO349">
        <v>1692.09</v>
      </c>
      <c r="HP349">
        <v>20.2546</v>
      </c>
      <c r="HQ349">
        <v>96.670400000000001</v>
      </c>
      <c r="HR349">
        <v>100.336</v>
      </c>
    </row>
    <row r="350" spans="1:226" x14ac:dyDescent="0.2">
      <c r="A350">
        <v>334</v>
      </c>
      <c r="B350">
        <v>1657227237</v>
      </c>
      <c r="C350">
        <v>3570.5</v>
      </c>
      <c r="D350" t="s">
        <v>1029</v>
      </c>
      <c r="E350" t="s">
        <v>1030</v>
      </c>
      <c r="F350">
        <v>5</v>
      </c>
      <c r="G350" t="s">
        <v>832</v>
      </c>
      <c r="H350" t="s">
        <v>354</v>
      </c>
      <c r="I350">
        <v>1657227234.5</v>
      </c>
      <c r="J350">
        <f t="shared" si="170"/>
        <v>3.107012005902572E-3</v>
      </c>
      <c r="K350">
        <f t="shared" si="171"/>
        <v>3.1070120059025719</v>
      </c>
      <c r="L350">
        <f t="shared" si="172"/>
        <v>32.062594053900675</v>
      </c>
      <c r="M350">
        <f t="shared" si="173"/>
        <v>1612.48</v>
      </c>
      <c r="N350">
        <f t="shared" si="174"/>
        <v>1175.5209771446173</v>
      </c>
      <c r="O350">
        <f t="shared" si="175"/>
        <v>81.113721939834235</v>
      </c>
      <c r="P350">
        <f t="shared" si="176"/>
        <v>111.2649258469618</v>
      </c>
      <c r="Q350">
        <f t="shared" si="177"/>
        <v>0.13697452382382536</v>
      </c>
      <c r="R350">
        <f t="shared" si="178"/>
        <v>2.333752808624034</v>
      </c>
      <c r="S350">
        <f t="shared" si="179"/>
        <v>0.13265986462319454</v>
      </c>
      <c r="T350">
        <f t="shared" si="180"/>
        <v>8.3288748840355017E-2</v>
      </c>
      <c r="U350">
        <f t="shared" si="181"/>
        <v>321.51848099999978</v>
      </c>
      <c r="V350">
        <f t="shared" si="182"/>
        <v>26.97111225824867</v>
      </c>
      <c r="W350">
        <f t="shared" si="183"/>
        <v>25.059266666666701</v>
      </c>
      <c r="X350">
        <f t="shared" si="184"/>
        <v>3.1909301024476151</v>
      </c>
      <c r="Y350">
        <f t="shared" si="185"/>
        <v>49.425195152762278</v>
      </c>
      <c r="Z350">
        <f t="shared" si="186"/>
        <v>1.6313039658612032</v>
      </c>
      <c r="AA350">
        <f t="shared" si="187"/>
        <v>3.3005513904784913</v>
      </c>
      <c r="AB350">
        <f t="shared" si="188"/>
        <v>1.5596261365864119</v>
      </c>
      <c r="AC350">
        <f t="shared" si="189"/>
        <v>-137.01922946030342</v>
      </c>
      <c r="AD350">
        <f t="shared" si="190"/>
        <v>71.46561381552192</v>
      </c>
      <c r="AE350">
        <f t="shared" si="191"/>
        <v>6.4998393416423861</v>
      </c>
      <c r="AF350">
        <f t="shared" si="192"/>
        <v>262.46470469686062</v>
      </c>
      <c r="AG350">
        <f t="shared" si="193"/>
        <v>49.969721985320874</v>
      </c>
      <c r="AH350">
        <f t="shared" si="194"/>
        <v>3.0728158889916077</v>
      </c>
      <c r="AI350">
        <f t="shared" si="195"/>
        <v>32.062594053900675</v>
      </c>
      <c r="AJ350">
        <v>1710.00040609489</v>
      </c>
      <c r="AK350">
        <v>1658.25363636364</v>
      </c>
      <c r="AL350">
        <v>3.3663940656685098</v>
      </c>
      <c r="AM350">
        <v>66.858535473145096</v>
      </c>
      <c r="AN350">
        <f t="shared" si="196"/>
        <v>3.1070120059025719</v>
      </c>
      <c r="AO350">
        <v>20.021726640381299</v>
      </c>
      <c r="AP350">
        <v>23.6565703030303</v>
      </c>
      <c r="AQ350">
        <v>1.22550271088511E-3</v>
      </c>
      <c r="AR350">
        <v>77.585442466858296</v>
      </c>
      <c r="AS350">
        <v>16</v>
      </c>
      <c r="AT350">
        <v>3</v>
      </c>
      <c r="AU350">
        <f t="shared" si="197"/>
        <v>1</v>
      </c>
      <c r="AV350">
        <f t="shared" si="198"/>
        <v>0</v>
      </c>
      <c r="AW350">
        <f t="shared" si="199"/>
        <v>36780.709562174357</v>
      </c>
      <c r="AX350">
        <f t="shared" si="200"/>
        <v>2000.01111111111</v>
      </c>
      <c r="AY350">
        <f t="shared" si="201"/>
        <v>1681.209699999999</v>
      </c>
      <c r="AZ350">
        <f t="shared" si="202"/>
        <v>0.84060017999899994</v>
      </c>
      <c r="BA350">
        <f t="shared" si="203"/>
        <v>0.16075834739806999</v>
      </c>
      <c r="BB350" s="1">
        <v>6</v>
      </c>
      <c r="BC350">
        <v>0.5</v>
      </c>
      <c r="BD350" t="s">
        <v>355</v>
      </c>
      <c r="BE350">
        <v>2</v>
      </c>
      <c r="BF350" t="b">
        <v>1</v>
      </c>
      <c r="BG350">
        <v>1657227234.5</v>
      </c>
      <c r="BH350">
        <v>1612.48</v>
      </c>
      <c r="BI350">
        <v>1678.38777777778</v>
      </c>
      <c r="BJ350">
        <v>23.641277777777798</v>
      </c>
      <c r="BK350">
        <v>20.041166666666701</v>
      </c>
      <c r="BL350">
        <v>1606.02111111111</v>
      </c>
      <c r="BM350">
        <v>23.3115666666667</v>
      </c>
      <c r="BN350">
        <v>500.01299999999998</v>
      </c>
      <c r="BO350">
        <v>68.902377777777801</v>
      </c>
      <c r="BP350">
        <v>9.99824666666667E-2</v>
      </c>
      <c r="BQ350">
        <v>25.627277777777799</v>
      </c>
      <c r="BR350">
        <v>25.059266666666701</v>
      </c>
      <c r="BS350">
        <v>999.9</v>
      </c>
      <c r="BT350">
        <v>0</v>
      </c>
      <c r="BU350">
        <v>0</v>
      </c>
      <c r="BV350">
        <v>10051.200000000001</v>
      </c>
      <c r="BW350">
        <v>0</v>
      </c>
      <c r="BX350">
        <v>1563.2822222222201</v>
      </c>
      <c r="BY350">
        <v>-65.904988888888894</v>
      </c>
      <c r="BZ350">
        <v>1651.52555555556</v>
      </c>
      <c r="CA350">
        <v>1712.7111111111101</v>
      </c>
      <c r="CB350">
        <v>3.60011777777778</v>
      </c>
      <c r="CC350">
        <v>1678.38777777778</v>
      </c>
      <c r="CD350">
        <v>20.041166666666701</v>
      </c>
      <c r="CE350">
        <v>1.62893888888889</v>
      </c>
      <c r="CF350">
        <v>1.3808822222222199</v>
      </c>
      <c r="CG350">
        <v>14.235344444444401</v>
      </c>
      <c r="CH350">
        <v>11.7093222222222</v>
      </c>
      <c r="CI350">
        <v>2000.01111111111</v>
      </c>
      <c r="CJ350">
        <v>0.97999366666666698</v>
      </c>
      <c r="CK350">
        <v>2.00063888888889E-2</v>
      </c>
      <c r="CL350">
        <v>0</v>
      </c>
      <c r="CM350">
        <v>2.4885888888888901</v>
      </c>
      <c r="CN350">
        <v>0</v>
      </c>
      <c r="CO350">
        <v>16644.4666666667</v>
      </c>
      <c r="CP350">
        <v>16705.4777777778</v>
      </c>
      <c r="CQ350">
        <v>47.75</v>
      </c>
      <c r="CR350">
        <v>50.311999999999998</v>
      </c>
      <c r="CS350">
        <v>49</v>
      </c>
      <c r="CT350">
        <v>48</v>
      </c>
      <c r="CU350">
        <v>46.853999999999999</v>
      </c>
      <c r="CV350">
        <v>1959.99888888889</v>
      </c>
      <c r="CW350">
        <v>40.012222222222199</v>
      </c>
      <c r="CX350">
        <v>0</v>
      </c>
      <c r="CY350">
        <v>1651544299.4000001</v>
      </c>
      <c r="CZ350">
        <v>0</v>
      </c>
      <c r="DA350">
        <v>1657211497.5999999</v>
      </c>
      <c r="DB350" t="s">
        <v>356</v>
      </c>
      <c r="DC350">
        <v>1657211493.5999999</v>
      </c>
      <c r="DD350">
        <v>1657211497.5999999</v>
      </c>
      <c r="DE350">
        <v>1</v>
      </c>
      <c r="DF350">
        <v>1.526</v>
      </c>
      <c r="DG350">
        <v>4.4999999999999998E-2</v>
      </c>
      <c r="DH350">
        <v>2.6110000000000002</v>
      </c>
      <c r="DI350">
        <v>0.157</v>
      </c>
      <c r="DJ350">
        <v>420</v>
      </c>
      <c r="DK350">
        <v>20</v>
      </c>
      <c r="DL350">
        <v>0.57999999999999996</v>
      </c>
      <c r="DM350">
        <v>0.22</v>
      </c>
      <c r="DN350">
        <v>-66.002497560975598</v>
      </c>
      <c r="DO350">
        <v>1.8653351916376499</v>
      </c>
      <c r="DP350">
        <v>0.46326741394503501</v>
      </c>
      <c r="DQ350">
        <v>0</v>
      </c>
      <c r="DR350">
        <v>3.7236753658536599</v>
      </c>
      <c r="DS350">
        <v>-0.69453449477351104</v>
      </c>
      <c r="DT350">
        <v>7.38203454702967E-2</v>
      </c>
      <c r="DU350">
        <v>0</v>
      </c>
      <c r="DV350">
        <v>0</v>
      </c>
      <c r="DW350">
        <v>2</v>
      </c>
      <c r="DX350" t="s">
        <v>365</v>
      </c>
      <c r="DY350">
        <v>2.8582100000000001</v>
      </c>
      <c r="DZ350">
        <v>2.7165900000000001</v>
      </c>
      <c r="EA350">
        <v>0.173487</v>
      </c>
      <c r="EB350">
        <v>0.177591</v>
      </c>
      <c r="EC350">
        <v>7.8072199999999994E-2</v>
      </c>
      <c r="ED350">
        <v>6.9569699999999998E-2</v>
      </c>
      <c r="EE350">
        <v>23318.400000000001</v>
      </c>
      <c r="EF350">
        <v>20196.099999999999</v>
      </c>
      <c r="EG350">
        <v>25261.200000000001</v>
      </c>
      <c r="EH350">
        <v>23919.599999999999</v>
      </c>
      <c r="EI350">
        <v>39772.5</v>
      </c>
      <c r="EJ350">
        <v>36853</v>
      </c>
      <c r="EK350">
        <v>45681.8</v>
      </c>
      <c r="EL350">
        <v>42682.9</v>
      </c>
      <c r="EM350">
        <v>1.7872699999999999</v>
      </c>
      <c r="EN350">
        <v>2.03945</v>
      </c>
      <c r="EO350">
        <v>0.105888</v>
      </c>
      <c r="EP350">
        <v>0</v>
      </c>
      <c r="EQ350">
        <v>23.297699999999999</v>
      </c>
      <c r="ER350">
        <v>999.9</v>
      </c>
      <c r="ES350">
        <v>24.954000000000001</v>
      </c>
      <c r="ET350">
        <v>39.569000000000003</v>
      </c>
      <c r="EU350">
        <v>26.2395</v>
      </c>
      <c r="EV350">
        <v>51.251800000000003</v>
      </c>
      <c r="EW350">
        <v>38.333300000000001</v>
      </c>
      <c r="EX350">
        <v>2</v>
      </c>
      <c r="EY350">
        <v>2.3447699999999998E-2</v>
      </c>
      <c r="EZ350">
        <v>3.4239199999999999</v>
      </c>
      <c r="FA350">
        <v>20.209099999999999</v>
      </c>
      <c r="FB350">
        <v>5.2340600000000004</v>
      </c>
      <c r="FC350">
        <v>11.992000000000001</v>
      </c>
      <c r="FD350">
        <v>4.95695</v>
      </c>
      <c r="FE350">
        <v>3.3039800000000001</v>
      </c>
      <c r="FF350">
        <v>9999</v>
      </c>
      <c r="FG350">
        <v>326.39999999999998</v>
      </c>
      <c r="FH350">
        <v>9999</v>
      </c>
      <c r="FI350">
        <v>4936</v>
      </c>
      <c r="FJ350">
        <v>1.8682700000000001</v>
      </c>
      <c r="FK350">
        <v>1.8640300000000001</v>
      </c>
      <c r="FL350">
        <v>1.87148</v>
      </c>
      <c r="FM350">
        <v>1.8626400000000001</v>
      </c>
      <c r="FN350">
        <v>1.86192</v>
      </c>
      <c r="FO350">
        <v>1.86829</v>
      </c>
      <c r="FP350">
        <v>1.8584700000000001</v>
      </c>
      <c r="FQ350">
        <v>1.8646799999999999</v>
      </c>
      <c r="FR350">
        <v>5</v>
      </c>
      <c r="FS350">
        <v>0</v>
      </c>
      <c r="FT350">
        <v>0</v>
      </c>
      <c r="FU350">
        <v>0</v>
      </c>
      <c r="FV350" t="s">
        <v>358</v>
      </c>
      <c r="FW350" t="s">
        <v>359</v>
      </c>
      <c r="FX350" t="s">
        <v>360</v>
      </c>
      <c r="FY350" t="s">
        <v>360</v>
      </c>
      <c r="FZ350" t="s">
        <v>360</v>
      </c>
      <c r="GA350" t="s">
        <v>360</v>
      </c>
      <c r="GB350">
        <v>0</v>
      </c>
      <c r="GC350">
        <v>100</v>
      </c>
      <c r="GD350">
        <v>100</v>
      </c>
      <c r="GE350">
        <v>6.49</v>
      </c>
      <c r="GF350">
        <v>0.33029999999999998</v>
      </c>
      <c r="GG350">
        <v>1.64354498451179</v>
      </c>
      <c r="GH350">
        <v>4.8697645535604704E-3</v>
      </c>
      <c r="GI350">
        <v>-2.9716501002383001E-6</v>
      </c>
      <c r="GJ350">
        <v>1.12513468715282E-9</v>
      </c>
      <c r="GK350">
        <v>-5.6040547963591501E-2</v>
      </c>
      <c r="GL350">
        <v>-3.4440246100026599E-2</v>
      </c>
      <c r="GM350">
        <v>3.75033726110429E-3</v>
      </c>
      <c r="GN350">
        <v>-6.7053370517907205E-5</v>
      </c>
      <c r="GO350">
        <v>20</v>
      </c>
      <c r="GP350">
        <v>2120</v>
      </c>
      <c r="GQ350">
        <v>2</v>
      </c>
      <c r="GR350">
        <v>25</v>
      </c>
      <c r="GS350">
        <v>262.39999999999998</v>
      </c>
      <c r="GT350">
        <v>262.3</v>
      </c>
      <c r="GU350">
        <v>3.91235</v>
      </c>
      <c r="GV350">
        <v>2.34741</v>
      </c>
      <c r="GW350">
        <v>1.9982899999999999</v>
      </c>
      <c r="GX350">
        <v>2.7270500000000002</v>
      </c>
      <c r="GY350">
        <v>2.0935100000000002</v>
      </c>
      <c r="GZ350">
        <v>2.4255399999999998</v>
      </c>
      <c r="HA350">
        <v>43.9467</v>
      </c>
      <c r="HB350">
        <v>15.7081</v>
      </c>
      <c r="HC350">
        <v>18</v>
      </c>
      <c r="HD350">
        <v>428.55799999999999</v>
      </c>
      <c r="HE350">
        <v>582.97</v>
      </c>
      <c r="HF350">
        <v>21.699300000000001</v>
      </c>
      <c r="HG350">
        <v>27.748000000000001</v>
      </c>
      <c r="HH350">
        <v>29.9969</v>
      </c>
      <c r="HI350">
        <v>27.728100000000001</v>
      </c>
      <c r="HJ350">
        <v>27.705400000000001</v>
      </c>
      <c r="HK350">
        <v>78.325500000000005</v>
      </c>
      <c r="HL350">
        <v>18.4831</v>
      </c>
      <c r="HM350">
        <v>0</v>
      </c>
      <c r="HN350">
        <v>21.807400000000001</v>
      </c>
      <c r="HO350">
        <v>1705.55</v>
      </c>
      <c r="HP350">
        <v>20.295200000000001</v>
      </c>
      <c r="HQ350">
        <v>96.672799999999995</v>
      </c>
      <c r="HR350">
        <v>100.339</v>
      </c>
    </row>
    <row r="351" spans="1:226" x14ac:dyDescent="0.2">
      <c r="A351">
        <v>335</v>
      </c>
      <c r="B351">
        <v>1657227241.5</v>
      </c>
      <c r="C351">
        <v>3575</v>
      </c>
      <c r="D351" t="s">
        <v>1031</v>
      </c>
      <c r="E351" t="s">
        <v>1032</v>
      </c>
      <c r="F351">
        <v>5</v>
      </c>
      <c r="G351" t="s">
        <v>832</v>
      </c>
      <c r="H351" t="s">
        <v>354</v>
      </c>
      <c r="I351">
        <v>1657227238.9444399</v>
      </c>
      <c r="J351">
        <f t="shared" si="170"/>
        <v>3.1175692181503278E-3</v>
      </c>
      <c r="K351">
        <f t="shared" si="171"/>
        <v>3.1175692181503276</v>
      </c>
      <c r="L351">
        <f t="shared" si="172"/>
        <v>32.36092427326178</v>
      </c>
      <c r="M351">
        <f t="shared" si="173"/>
        <v>1627.21</v>
      </c>
      <c r="N351">
        <f t="shared" si="174"/>
        <v>1190.012602997655</v>
      </c>
      <c r="O351">
        <f t="shared" si="175"/>
        <v>82.111980734827966</v>
      </c>
      <c r="P351">
        <f t="shared" si="176"/>
        <v>112.27900934405709</v>
      </c>
      <c r="Q351">
        <f t="shared" si="177"/>
        <v>0.13830002588905363</v>
      </c>
      <c r="R351">
        <f t="shared" si="178"/>
        <v>2.3244589538724858</v>
      </c>
      <c r="S351">
        <f t="shared" si="179"/>
        <v>0.1338859224286266</v>
      </c>
      <c r="T351">
        <f t="shared" si="180"/>
        <v>8.4063555179300559E-2</v>
      </c>
      <c r="U351">
        <f t="shared" si="181"/>
        <v>321.53532766666717</v>
      </c>
      <c r="V351">
        <f t="shared" si="182"/>
        <v>26.948281962649475</v>
      </c>
      <c r="W351">
        <f t="shared" si="183"/>
        <v>25.0262666666667</v>
      </c>
      <c r="X351">
        <f t="shared" si="184"/>
        <v>3.1846603569111789</v>
      </c>
      <c r="Y351">
        <f t="shared" si="185"/>
        <v>49.580667838673392</v>
      </c>
      <c r="Z351">
        <f t="shared" si="186"/>
        <v>1.634057878512339</v>
      </c>
      <c r="AA351">
        <f t="shared" si="187"/>
        <v>3.2957560874921459</v>
      </c>
      <c r="AB351">
        <f t="shared" si="188"/>
        <v>1.5506024783988399</v>
      </c>
      <c r="AC351">
        <f t="shared" si="189"/>
        <v>-137.48480252042947</v>
      </c>
      <c r="AD351">
        <f t="shared" si="190"/>
        <v>72.246199643923006</v>
      </c>
      <c r="AE351">
        <f t="shared" si="191"/>
        <v>6.5951993262539572</v>
      </c>
      <c r="AF351">
        <f t="shared" si="192"/>
        <v>262.89192411641466</v>
      </c>
      <c r="AG351">
        <f t="shared" si="193"/>
        <v>50.237427745286404</v>
      </c>
      <c r="AH351">
        <f t="shared" si="194"/>
        <v>3.0507042240106408</v>
      </c>
      <c r="AI351">
        <f t="shared" si="195"/>
        <v>32.36092427326178</v>
      </c>
      <c r="AJ351">
        <v>1725.89665252294</v>
      </c>
      <c r="AK351">
        <v>1673.6247272727301</v>
      </c>
      <c r="AL351">
        <v>3.4088292833878602</v>
      </c>
      <c r="AM351">
        <v>66.858535473145096</v>
      </c>
      <c r="AN351">
        <f t="shared" si="196"/>
        <v>3.1175692181503276</v>
      </c>
      <c r="AO351">
        <v>20.093057904617901</v>
      </c>
      <c r="AP351">
        <v>23.7014236363636</v>
      </c>
      <c r="AQ351">
        <v>1.0195498535661001E-2</v>
      </c>
      <c r="AR351">
        <v>77.585442466858296</v>
      </c>
      <c r="AS351">
        <v>16</v>
      </c>
      <c r="AT351">
        <v>3</v>
      </c>
      <c r="AU351">
        <f t="shared" si="197"/>
        <v>1</v>
      </c>
      <c r="AV351">
        <f t="shared" si="198"/>
        <v>0</v>
      </c>
      <c r="AW351">
        <f t="shared" si="199"/>
        <v>36560.883138788937</v>
      </c>
      <c r="AX351">
        <f t="shared" si="200"/>
        <v>2000.11666666667</v>
      </c>
      <c r="AY351">
        <f t="shared" si="201"/>
        <v>1681.2983666666694</v>
      </c>
      <c r="AZ351">
        <f t="shared" si="202"/>
        <v>0.840600148324681</v>
      </c>
      <c r="BA351">
        <f t="shared" si="203"/>
        <v>0.16075828626663444</v>
      </c>
      <c r="BB351" s="1">
        <v>6</v>
      </c>
      <c r="BC351">
        <v>0.5</v>
      </c>
      <c r="BD351" t="s">
        <v>355</v>
      </c>
      <c r="BE351">
        <v>2</v>
      </c>
      <c r="BF351" t="b">
        <v>1</v>
      </c>
      <c r="BG351">
        <v>1657227238.9444399</v>
      </c>
      <c r="BH351">
        <v>1627.21</v>
      </c>
      <c r="BI351">
        <v>1693.44888888889</v>
      </c>
      <c r="BJ351">
        <v>23.6816777777778</v>
      </c>
      <c r="BK351">
        <v>20.107688888888902</v>
      </c>
      <c r="BL351">
        <v>1620.6911111111101</v>
      </c>
      <c r="BM351">
        <v>23.350744444444398</v>
      </c>
      <c r="BN351">
        <v>500.02255555555598</v>
      </c>
      <c r="BO351">
        <v>68.900899999999993</v>
      </c>
      <c r="BP351">
        <v>0.10003371111111101</v>
      </c>
      <c r="BQ351">
        <v>25.602777777777799</v>
      </c>
      <c r="BR351">
        <v>25.0262666666667</v>
      </c>
      <c r="BS351">
        <v>999.9</v>
      </c>
      <c r="BT351">
        <v>0</v>
      </c>
      <c r="BU351">
        <v>0</v>
      </c>
      <c r="BV351">
        <v>9987.9133333333302</v>
      </c>
      <c r="BW351">
        <v>0</v>
      </c>
      <c r="BX351">
        <v>1658.9822222222199</v>
      </c>
      <c r="BY351">
        <v>-66.239322222222199</v>
      </c>
      <c r="BZ351">
        <v>1666.68</v>
      </c>
      <c r="CA351">
        <v>1728.2011111111101</v>
      </c>
      <c r="CB351">
        <v>3.5739988888888901</v>
      </c>
      <c r="CC351">
        <v>1693.44888888889</v>
      </c>
      <c r="CD351">
        <v>20.107688888888902</v>
      </c>
      <c r="CE351">
        <v>1.6316900000000001</v>
      </c>
      <c r="CF351">
        <v>1.38543777777778</v>
      </c>
      <c r="CG351">
        <v>14.261377777777801</v>
      </c>
      <c r="CH351">
        <v>11.759177777777801</v>
      </c>
      <c r="CI351">
        <v>2000.11666666667</v>
      </c>
      <c r="CJ351">
        <v>0.97999433333333297</v>
      </c>
      <c r="CK351">
        <v>2.00056777777778E-2</v>
      </c>
      <c r="CL351">
        <v>0</v>
      </c>
      <c r="CM351">
        <v>2.4935</v>
      </c>
      <c r="CN351">
        <v>0</v>
      </c>
      <c r="CO351">
        <v>16783.0222222222</v>
      </c>
      <c r="CP351">
        <v>16706.366666666701</v>
      </c>
      <c r="CQ351">
        <v>47.735999999999997</v>
      </c>
      <c r="CR351">
        <v>50.298222222222201</v>
      </c>
      <c r="CS351">
        <v>49</v>
      </c>
      <c r="CT351">
        <v>47.957999999999998</v>
      </c>
      <c r="CU351">
        <v>46.811999999999998</v>
      </c>
      <c r="CV351">
        <v>1960.1044444444401</v>
      </c>
      <c r="CW351">
        <v>40.012222222222199</v>
      </c>
      <c r="CX351">
        <v>0</v>
      </c>
      <c r="CY351">
        <v>1651544304.2</v>
      </c>
      <c r="CZ351">
        <v>0</v>
      </c>
      <c r="DA351">
        <v>1657211497.5999999</v>
      </c>
      <c r="DB351" t="s">
        <v>356</v>
      </c>
      <c r="DC351">
        <v>1657211493.5999999</v>
      </c>
      <c r="DD351">
        <v>1657211497.5999999</v>
      </c>
      <c r="DE351">
        <v>1</v>
      </c>
      <c r="DF351">
        <v>1.526</v>
      </c>
      <c r="DG351">
        <v>4.4999999999999998E-2</v>
      </c>
      <c r="DH351">
        <v>2.6110000000000002</v>
      </c>
      <c r="DI351">
        <v>0.157</v>
      </c>
      <c r="DJ351">
        <v>420</v>
      </c>
      <c r="DK351">
        <v>20</v>
      </c>
      <c r="DL351">
        <v>0.57999999999999996</v>
      </c>
      <c r="DM351">
        <v>0.22</v>
      </c>
      <c r="DN351">
        <v>-65.930302439024402</v>
      </c>
      <c r="DO351">
        <v>-1.7487888501742801</v>
      </c>
      <c r="DP351">
        <v>0.38368596183744402</v>
      </c>
      <c r="DQ351">
        <v>0</v>
      </c>
      <c r="DR351">
        <v>3.6724212195121999</v>
      </c>
      <c r="DS351">
        <v>-0.84162418118466598</v>
      </c>
      <c r="DT351">
        <v>8.4615302894208502E-2</v>
      </c>
      <c r="DU351">
        <v>0</v>
      </c>
      <c r="DV351">
        <v>0</v>
      </c>
      <c r="DW351">
        <v>2</v>
      </c>
      <c r="DX351" t="s">
        <v>365</v>
      </c>
      <c r="DY351">
        <v>2.8583400000000001</v>
      </c>
      <c r="DZ351">
        <v>2.7165300000000001</v>
      </c>
      <c r="EA351">
        <v>0.174433</v>
      </c>
      <c r="EB351">
        <v>0.178509</v>
      </c>
      <c r="EC351">
        <v>7.8174300000000002E-2</v>
      </c>
      <c r="ED351">
        <v>6.9701399999999997E-2</v>
      </c>
      <c r="EE351">
        <v>23292.7</v>
      </c>
      <c r="EF351">
        <v>20174.5</v>
      </c>
      <c r="EG351">
        <v>25262.3</v>
      </c>
      <c r="EH351">
        <v>23920.6</v>
      </c>
      <c r="EI351">
        <v>39769.9</v>
      </c>
      <c r="EJ351">
        <v>36849</v>
      </c>
      <c r="EK351">
        <v>45683.9</v>
      </c>
      <c r="EL351">
        <v>42684.3</v>
      </c>
      <c r="EM351">
        <v>1.7874300000000001</v>
      </c>
      <c r="EN351">
        <v>2.0394999999999999</v>
      </c>
      <c r="EO351">
        <v>0.10509</v>
      </c>
      <c r="EP351">
        <v>0</v>
      </c>
      <c r="EQ351">
        <v>23.2851</v>
      </c>
      <c r="ER351">
        <v>999.9</v>
      </c>
      <c r="ES351">
        <v>24.923999999999999</v>
      </c>
      <c r="ET351">
        <v>39.569000000000003</v>
      </c>
      <c r="EU351">
        <v>26.2056</v>
      </c>
      <c r="EV351">
        <v>51.181800000000003</v>
      </c>
      <c r="EW351">
        <v>38.1691</v>
      </c>
      <c r="EX351">
        <v>2</v>
      </c>
      <c r="EY351">
        <v>1.93394E-2</v>
      </c>
      <c r="EZ351">
        <v>2.8894500000000001</v>
      </c>
      <c r="FA351">
        <v>20.220400000000001</v>
      </c>
      <c r="FB351">
        <v>5.2339099999999998</v>
      </c>
      <c r="FC351">
        <v>11.992000000000001</v>
      </c>
      <c r="FD351">
        <v>4.9568000000000003</v>
      </c>
      <c r="FE351">
        <v>3.3039499999999999</v>
      </c>
      <c r="FF351">
        <v>9999</v>
      </c>
      <c r="FG351">
        <v>326.39999999999998</v>
      </c>
      <c r="FH351">
        <v>9999</v>
      </c>
      <c r="FI351">
        <v>4936.3</v>
      </c>
      <c r="FJ351">
        <v>1.86829</v>
      </c>
      <c r="FK351">
        <v>1.8640300000000001</v>
      </c>
      <c r="FL351">
        <v>1.8714900000000001</v>
      </c>
      <c r="FM351">
        <v>1.8626400000000001</v>
      </c>
      <c r="FN351">
        <v>1.8619600000000001</v>
      </c>
      <c r="FO351">
        <v>1.86829</v>
      </c>
      <c r="FP351">
        <v>1.8585</v>
      </c>
      <c r="FQ351">
        <v>1.8646799999999999</v>
      </c>
      <c r="FR351">
        <v>5</v>
      </c>
      <c r="FS351">
        <v>0</v>
      </c>
      <c r="FT351">
        <v>0</v>
      </c>
      <c r="FU351">
        <v>0</v>
      </c>
      <c r="FV351" t="s">
        <v>358</v>
      </c>
      <c r="FW351" t="s">
        <v>359</v>
      </c>
      <c r="FX351" t="s">
        <v>360</v>
      </c>
      <c r="FY351" t="s">
        <v>360</v>
      </c>
      <c r="FZ351" t="s">
        <v>360</v>
      </c>
      <c r="GA351" t="s">
        <v>360</v>
      </c>
      <c r="GB351">
        <v>0</v>
      </c>
      <c r="GC351">
        <v>100</v>
      </c>
      <c r="GD351">
        <v>100</v>
      </c>
      <c r="GE351">
        <v>6.56</v>
      </c>
      <c r="GF351">
        <v>0.33169999999999999</v>
      </c>
      <c r="GG351">
        <v>1.64354498451179</v>
      </c>
      <c r="GH351">
        <v>4.8697645535604704E-3</v>
      </c>
      <c r="GI351">
        <v>-2.9716501002383001E-6</v>
      </c>
      <c r="GJ351">
        <v>1.12513468715282E-9</v>
      </c>
      <c r="GK351">
        <v>-5.6040547963591501E-2</v>
      </c>
      <c r="GL351">
        <v>-3.4440246100026599E-2</v>
      </c>
      <c r="GM351">
        <v>3.75033726110429E-3</v>
      </c>
      <c r="GN351">
        <v>-6.7053370517907205E-5</v>
      </c>
      <c r="GO351">
        <v>20</v>
      </c>
      <c r="GP351">
        <v>2120</v>
      </c>
      <c r="GQ351">
        <v>2</v>
      </c>
      <c r="GR351">
        <v>25</v>
      </c>
      <c r="GS351">
        <v>262.5</v>
      </c>
      <c r="GT351">
        <v>262.39999999999998</v>
      </c>
      <c r="GU351">
        <v>3.9392100000000001</v>
      </c>
      <c r="GV351">
        <v>2.34741</v>
      </c>
      <c r="GW351">
        <v>1.9982899999999999</v>
      </c>
      <c r="GX351">
        <v>2.7270500000000002</v>
      </c>
      <c r="GY351">
        <v>2.0935100000000002</v>
      </c>
      <c r="GZ351">
        <v>2.4133300000000002</v>
      </c>
      <c r="HA351">
        <v>43.9467</v>
      </c>
      <c r="HB351">
        <v>15.7256</v>
      </c>
      <c r="HC351">
        <v>18</v>
      </c>
      <c r="HD351">
        <v>428.59500000000003</v>
      </c>
      <c r="HE351">
        <v>582.93299999999999</v>
      </c>
      <c r="HF351">
        <v>21.664899999999999</v>
      </c>
      <c r="HG351">
        <v>27.737400000000001</v>
      </c>
      <c r="HH351">
        <v>29.996300000000002</v>
      </c>
      <c r="HI351">
        <v>27.7212</v>
      </c>
      <c r="HJ351">
        <v>27.698399999999999</v>
      </c>
      <c r="HK351">
        <v>78.805199999999999</v>
      </c>
      <c r="HL351">
        <v>17.839400000000001</v>
      </c>
      <c r="HM351">
        <v>0</v>
      </c>
      <c r="HN351">
        <v>21.78</v>
      </c>
      <c r="HO351">
        <v>1725.75</v>
      </c>
      <c r="HP351">
        <v>20.318999999999999</v>
      </c>
      <c r="HQ351">
        <v>96.677099999999996</v>
      </c>
      <c r="HR351">
        <v>100.342</v>
      </c>
    </row>
    <row r="352" spans="1:226" x14ac:dyDescent="0.2">
      <c r="A352">
        <v>336</v>
      </c>
      <c r="B352">
        <v>1657227247</v>
      </c>
      <c r="C352">
        <v>3580.5</v>
      </c>
      <c r="D352" t="s">
        <v>1033</v>
      </c>
      <c r="E352" t="s">
        <v>1034</v>
      </c>
      <c r="F352">
        <v>5</v>
      </c>
      <c r="G352" t="s">
        <v>832</v>
      </c>
      <c r="H352" t="s">
        <v>354</v>
      </c>
      <c r="I352">
        <v>1657227244.25</v>
      </c>
      <c r="J352">
        <f t="shared" si="170"/>
        <v>3.1139729927107131E-3</v>
      </c>
      <c r="K352">
        <f t="shared" si="171"/>
        <v>3.1139729927107132</v>
      </c>
      <c r="L352">
        <f t="shared" si="172"/>
        <v>32.21585580168081</v>
      </c>
      <c r="M352">
        <f t="shared" si="173"/>
        <v>1644.527</v>
      </c>
      <c r="N352">
        <f t="shared" si="174"/>
        <v>1210.5593373571214</v>
      </c>
      <c r="O352">
        <f t="shared" si="175"/>
        <v>83.529786605955096</v>
      </c>
      <c r="P352">
        <f t="shared" si="176"/>
        <v>113.47398276042337</v>
      </c>
      <c r="Q352">
        <f t="shared" si="177"/>
        <v>0.13900293747318992</v>
      </c>
      <c r="R352">
        <f t="shared" si="178"/>
        <v>2.3244911789177136</v>
      </c>
      <c r="S352">
        <f t="shared" si="179"/>
        <v>0.13454468860026378</v>
      </c>
      <c r="T352">
        <f t="shared" si="180"/>
        <v>8.4479074896056994E-2</v>
      </c>
      <c r="U352">
        <f t="shared" si="181"/>
        <v>321.515781</v>
      </c>
      <c r="V352">
        <f t="shared" si="182"/>
        <v>26.916710582524779</v>
      </c>
      <c r="W352">
        <f t="shared" si="183"/>
        <v>24.995200000000001</v>
      </c>
      <c r="X352">
        <f t="shared" si="184"/>
        <v>3.1787677702058392</v>
      </c>
      <c r="Y352">
        <f t="shared" si="185"/>
        <v>49.781608165736991</v>
      </c>
      <c r="Z352">
        <f t="shared" si="186"/>
        <v>1.6375079142612003</v>
      </c>
      <c r="AA352">
        <f t="shared" si="187"/>
        <v>3.2893833176491114</v>
      </c>
      <c r="AB352">
        <f t="shared" si="188"/>
        <v>1.5412598559446389</v>
      </c>
      <c r="AC352">
        <f t="shared" si="189"/>
        <v>-137.32620897854244</v>
      </c>
      <c r="AD352">
        <f t="shared" si="190"/>
        <v>72.054072312688703</v>
      </c>
      <c r="AE352">
        <f t="shared" si="191"/>
        <v>6.5754634959807357</v>
      </c>
      <c r="AF352">
        <f t="shared" si="192"/>
        <v>262.819107830127</v>
      </c>
      <c r="AG352">
        <f t="shared" si="193"/>
        <v>50.51547952103013</v>
      </c>
      <c r="AH352">
        <f t="shared" si="194"/>
        <v>3.0493122558257593</v>
      </c>
      <c r="AI352">
        <f t="shared" si="195"/>
        <v>32.21585580168081</v>
      </c>
      <c r="AJ352">
        <v>1744.53878163792</v>
      </c>
      <c r="AK352">
        <v>1692.2944848484799</v>
      </c>
      <c r="AL352">
        <v>3.4475289771447999</v>
      </c>
      <c r="AM352">
        <v>66.858535473145096</v>
      </c>
      <c r="AN352">
        <f t="shared" si="196"/>
        <v>3.1139729927107132</v>
      </c>
      <c r="AO352">
        <v>20.149195198923401</v>
      </c>
      <c r="AP352">
        <v>23.754441212121201</v>
      </c>
      <c r="AQ352">
        <v>9.9423800038068097E-3</v>
      </c>
      <c r="AR352">
        <v>77.585442466858296</v>
      </c>
      <c r="AS352">
        <v>16</v>
      </c>
      <c r="AT352">
        <v>3</v>
      </c>
      <c r="AU352">
        <f t="shared" si="197"/>
        <v>1</v>
      </c>
      <c r="AV352">
        <f t="shared" si="198"/>
        <v>0</v>
      </c>
      <c r="AW352">
        <f t="shared" si="199"/>
        <v>36565.649558443642</v>
      </c>
      <c r="AX352">
        <f t="shared" si="200"/>
        <v>1999.9949999999999</v>
      </c>
      <c r="AY352">
        <f t="shared" si="201"/>
        <v>1681.1961000000001</v>
      </c>
      <c r="AZ352">
        <f t="shared" si="202"/>
        <v>0.84060015150037881</v>
      </c>
      <c r="BA352">
        <f t="shared" si="203"/>
        <v>0.160758292395731</v>
      </c>
      <c r="BB352" s="1">
        <v>6</v>
      </c>
      <c r="BC352">
        <v>0.5</v>
      </c>
      <c r="BD352" t="s">
        <v>355</v>
      </c>
      <c r="BE352">
        <v>2</v>
      </c>
      <c r="BF352" t="b">
        <v>1</v>
      </c>
      <c r="BG352">
        <v>1657227244.25</v>
      </c>
      <c r="BH352">
        <v>1644.527</v>
      </c>
      <c r="BI352">
        <v>1711.164</v>
      </c>
      <c r="BJ352">
        <v>23.731660000000002</v>
      </c>
      <c r="BK352">
        <v>20.159279999999999</v>
      </c>
      <c r="BL352">
        <v>1637.9349999999999</v>
      </c>
      <c r="BM352">
        <v>23.399229999999999</v>
      </c>
      <c r="BN352">
        <v>499.9939</v>
      </c>
      <c r="BO352">
        <v>68.900949999999995</v>
      </c>
      <c r="BP352">
        <v>0.10003494</v>
      </c>
      <c r="BQ352">
        <v>25.570170000000001</v>
      </c>
      <c r="BR352">
        <v>24.995200000000001</v>
      </c>
      <c r="BS352">
        <v>999.9</v>
      </c>
      <c r="BT352">
        <v>0</v>
      </c>
      <c r="BU352">
        <v>0</v>
      </c>
      <c r="BV352">
        <v>9988.1260000000002</v>
      </c>
      <c r="BW352">
        <v>0</v>
      </c>
      <c r="BX352">
        <v>1704.615</v>
      </c>
      <c r="BY352">
        <v>-66.636790000000005</v>
      </c>
      <c r="BZ352">
        <v>1684.5039999999999</v>
      </c>
      <c r="CA352">
        <v>1746.37</v>
      </c>
      <c r="CB352">
        <v>3.5723739999999999</v>
      </c>
      <c r="CC352">
        <v>1711.164</v>
      </c>
      <c r="CD352">
        <v>20.159279999999999</v>
      </c>
      <c r="CE352">
        <v>1.6351329999999999</v>
      </c>
      <c r="CF352">
        <v>1.3889940000000001</v>
      </c>
      <c r="CG352">
        <v>14.293939999999999</v>
      </c>
      <c r="CH352">
        <v>11.798</v>
      </c>
      <c r="CI352">
        <v>1999.9949999999999</v>
      </c>
      <c r="CJ352">
        <v>0.97999360000000002</v>
      </c>
      <c r="CK352">
        <v>2.000646E-2</v>
      </c>
      <c r="CL352">
        <v>0</v>
      </c>
      <c r="CM352">
        <v>2.3597899999999998</v>
      </c>
      <c r="CN352">
        <v>0</v>
      </c>
      <c r="CO352">
        <v>16831.34</v>
      </c>
      <c r="CP352">
        <v>16705.34</v>
      </c>
      <c r="CQ352">
        <v>47.693300000000001</v>
      </c>
      <c r="CR352">
        <v>50.2562</v>
      </c>
      <c r="CS352">
        <v>49</v>
      </c>
      <c r="CT352">
        <v>47.905999999999999</v>
      </c>
      <c r="CU352">
        <v>46.811999999999998</v>
      </c>
      <c r="CV352">
        <v>1959.9849999999999</v>
      </c>
      <c r="CW352">
        <v>40.01</v>
      </c>
      <c r="CX352">
        <v>0</v>
      </c>
      <c r="CY352">
        <v>1651544309</v>
      </c>
      <c r="CZ352">
        <v>0</v>
      </c>
      <c r="DA352">
        <v>1657211497.5999999</v>
      </c>
      <c r="DB352" t="s">
        <v>356</v>
      </c>
      <c r="DC352">
        <v>1657211493.5999999</v>
      </c>
      <c r="DD352">
        <v>1657211497.5999999</v>
      </c>
      <c r="DE352">
        <v>1</v>
      </c>
      <c r="DF352">
        <v>1.526</v>
      </c>
      <c r="DG352">
        <v>4.4999999999999998E-2</v>
      </c>
      <c r="DH352">
        <v>2.6110000000000002</v>
      </c>
      <c r="DI352">
        <v>0.157</v>
      </c>
      <c r="DJ352">
        <v>420</v>
      </c>
      <c r="DK352">
        <v>20</v>
      </c>
      <c r="DL352">
        <v>0.57999999999999996</v>
      </c>
      <c r="DM352">
        <v>0.22</v>
      </c>
      <c r="DN352">
        <v>-66.188887804877993</v>
      </c>
      <c r="DO352">
        <v>-2.39558466898972</v>
      </c>
      <c r="DP352">
        <v>0.37583517157491098</v>
      </c>
      <c r="DQ352">
        <v>0</v>
      </c>
      <c r="DR352">
        <v>3.61049048780488</v>
      </c>
      <c r="DS352">
        <v>-0.45368153310103498</v>
      </c>
      <c r="DT352">
        <v>5.0651363449311398E-2</v>
      </c>
      <c r="DU352">
        <v>0</v>
      </c>
      <c r="DV352">
        <v>0</v>
      </c>
      <c r="DW352">
        <v>2</v>
      </c>
      <c r="DX352" t="s">
        <v>365</v>
      </c>
      <c r="DY352">
        <v>2.8580299999999998</v>
      </c>
      <c r="DZ352">
        <v>2.7162000000000002</v>
      </c>
      <c r="EA352">
        <v>0.175591</v>
      </c>
      <c r="EB352">
        <v>0.179678</v>
      </c>
      <c r="EC352">
        <v>7.8299800000000003E-2</v>
      </c>
      <c r="ED352">
        <v>6.9827299999999995E-2</v>
      </c>
      <c r="EE352">
        <v>23261.8</v>
      </c>
      <c r="EF352">
        <v>20146.599999999999</v>
      </c>
      <c r="EG352">
        <v>25264.1</v>
      </c>
      <c r="EH352">
        <v>23921.5</v>
      </c>
      <c r="EI352">
        <v>39766.800000000003</v>
      </c>
      <c r="EJ352">
        <v>36845.300000000003</v>
      </c>
      <c r="EK352">
        <v>45686.6</v>
      </c>
      <c r="EL352">
        <v>42685.8</v>
      </c>
      <c r="EM352">
        <v>1.7873000000000001</v>
      </c>
      <c r="EN352">
        <v>2.0400499999999999</v>
      </c>
      <c r="EO352">
        <v>0.104073</v>
      </c>
      <c r="EP352">
        <v>0</v>
      </c>
      <c r="EQ352">
        <v>23.266200000000001</v>
      </c>
      <c r="ER352">
        <v>999.9</v>
      </c>
      <c r="ES352">
        <v>24.899000000000001</v>
      </c>
      <c r="ET352">
        <v>39.569000000000003</v>
      </c>
      <c r="EU352">
        <v>26.180199999999999</v>
      </c>
      <c r="EV352">
        <v>51.361800000000002</v>
      </c>
      <c r="EW352">
        <v>38.389400000000002</v>
      </c>
      <c r="EX352">
        <v>2</v>
      </c>
      <c r="EY352">
        <v>-4.8991399999999997E-2</v>
      </c>
      <c r="EZ352">
        <v>2.4597799999999999</v>
      </c>
      <c r="FA352">
        <v>20.2285</v>
      </c>
      <c r="FB352">
        <v>5.23346</v>
      </c>
      <c r="FC352">
        <v>11.992000000000001</v>
      </c>
      <c r="FD352">
        <v>4.9568000000000003</v>
      </c>
      <c r="FE352">
        <v>3.3039999999999998</v>
      </c>
      <c r="FF352">
        <v>9999</v>
      </c>
      <c r="FG352">
        <v>326.39999999999998</v>
      </c>
      <c r="FH352">
        <v>9999</v>
      </c>
      <c r="FI352">
        <v>4936.3</v>
      </c>
      <c r="FJ352">
        <v>1.8682799999999999</v>
      </c>
      <c r="FK352">
        <v>1.8640600000000001</v>
      </c>
      <c r="FL352">
        <v>1.8714900000000001</v>
      </c>
      <c r="FM352">
        <v>1.8626400000000001</v>
      </c>
      <c r="FN352">
        <v>1.86195</v>
      </c>
      <c r="FO352">
        <v>1.86829</v>
      </c>
      <c r="FP352">
        <v>1.8585199999999999</v>
      </c>
      <c r="FQ352">
        <v>1.86466</v>
      </c>
      <c r="FR352">
        <v>5</v>
      </c>
      <c r="FS352">
        <v>0</v>
      </c>
      <c r="FT352">
        <v>0</v>
      </c>
      <c r="FU352">
        <v>0</v>
      </c>
      <c r="FV352" t="s">
        <v>358</v>
      </c>
      <c r="FW352" t="s">
        <v>359</v>
      </c>
      <c r="FX352" t="s">
        <v>360</v>
      </c>
      <c r="FY352" t="s">
        <v>360</v>
      </c>
      <c r="FZ352" t="s">
        <v>360</v>
      </c>
      <c r="GA352" t="s">
        <v>360</v>
      </c>
      <c r="GB352">
        <v>0</v>
      </c>
      <c r="GC352">
        <v>100</v>
      </c>
      <c r="GD352">
        <v>100</v>
      </c>
      <c r="GE352">
        <v>6.63</v>
      </c>
      <c r="GF352">
        <v>0.33329999999999999</v>
      </c>
      <c r="GG352">
        <v>1.64354498451179</v>
      </c>
      <c r="GH352">
        <v>4.8697645535604704E-3</v>
      </c>
      <c r="GI352">
        <v>-2.9716501002383001E-6</v>
      </c>
      <c r="GJ352">
        <v>1.12513468715282E-9</v>
      </c>
      <c r="GK352">
        <v>-5.6040547963591501E-2</v>
      </c>
      <c r="GL352">
        <v>-3.4440246100026599E-2</v>
      </c>
      <c r="GM352">
        <v>3.75033726110429E-3</v>
      </c>
      <c r="GN352">
        <v>-6.7053370517907205E-5</v>
      </c>
      <c r="GO352">
        <v>20</v>
      </c>
      <c r="GP352">
        <v>2120</v>
      </c>
      <c r="GQ352">
        <v>2</v>
      </c>
      <c r="GR352">
        <v>25</v>
      </c>
      <c r="GS352">
        <v>262.60000000000002</v>
      </c>
      <c r="GT352">
        <v>262.5</v>
      </c>
      <c r="GU352">
        <v>3.9685100000000002</v>
      </c>
      <c r="GV352">
        <v>2.34497</v>
      </c>
      <c r="GW352">
        <v>1.9982899999999999</v>
      </c>
      <c r="GX352">
        <v>2.7270500000000002</v>
      </c>
      <c r="GY352">
        <v>2.0935100000000002</v>
      </c>
      <c r="GZ352">
        <v>2.4328599999999998</v>
      </c>
      <c r="HA352">
        <v>43.9467</v>
      </c>
      <c r="HB352">
        <v>15.734400000000001</v>
      </c>
      <c r="HC352">
        <v>18</v>
      </c>
      <c r="HD352">
        <v>428.46699999999998</v>
      </c>
      <c r="HE352">
        <v>583.25699999999995</v>
      </c>
      <c r="HF352">
        <v>21.691700000000001</v>
      </c>
      <c r="HG352">
        <v>27.724399999999999</v>
      </c>
      <c r="HH352">
        <v>29.997</v>
      </c>
      <c r="HI352">
        <v>27.7133</v>
      </c>
      <c r="HJ352">
        <v>27.689599999999999</v>
      </c>
      <c r="HK352">
        <v>79.452200000000005</v>
      </c>
      <c r="HL352">
        <v>17.523099999999999</v>
      </c>
      <c r="HM352">
        <v>0</v>
      </c>
      <c r="HN352">
        <v>21.889399999999998</v>
      </c>
      <c r="HO352">
        <v>1739.27</v>
      </c>
      <c r="HP352">
        <v>20.3278</v>
      </c>
      <c r="HQ352">
        <v>96.683300000000003</v>
      </c>
      <c r="HR352">
        <v>100.346</v>
      </c>
    </row>
    <row r="353" spans="1:226" x14ac:dyDescent="0.2">
      <c r="A353">
        <v>337</v>
      </c>
      <c r="B353">
        <v>1657227252</v>
      </c>
      <c r="C353">
        <v>3585.5</v>
      </c>
      <c r="D353" t="s">
        <v>1035</v>
      </c>
      <c r="E353" t="s">
        <v>1036</v>
      </c>
      <c r="F353">
        <v>5</v>
      </c>
      <c r="G353" t="s">
        <v>832</v>
      </c>
      <c r="H353" t="s">
        <v>354</v>
      </c>
      <c r="I353">
        <v>1657227249.5</v>
      </c>
      <c r="J353">
        <f t="shared" si="170"/>
        <v>3.114200044637412E-3</v>
      </c>
      <c r="K353">
        <f t="shared" si="171"/>
        <v>3.1142000446374118</v>
      </c>
      <c r="L353">
        <f t="shared" si="172"/>
        <v>32.211297768462629</v>
      </c>
      <c r="M353">
        <f t="shared" si="173"/>
        <v>1662.2566666666701</v>
      </c>
      <c r="N353">
        <f t="shared" si="174"/>
        <v>1230.1809717674198</v>
      </c>
      <c r="O353">
        <f t="shared" si="175"/>
        <v>84.882061860402089</v>
      </c>
      <c r="P353">
        <f t="shared" si="176"/>
        <v>114.69513546868767</v>
      </c>
      <c r="Q353">
        <f t="shared" si="177"/>
        <v>0.13983636351521989</v>
      </c>
      <c r="R353">
        <f t="shared" si="178"/>
        <v>2.3267031450531555</v>
      </c>
      <c r="S353">
        <f t="shared" si="179"/>
        <v>0.13532956670902138</v>
      </c>
      <c r="T353">
        <f t="shared" si="180"/>
        <v>8.4973797214825758E-2</v>
      </c>
      <c r="U353">
        <f t="shared" si="181"/>
        <v>321.51912600000071</v>
      </c>
      <c r="V353">
        <f t="shared" si="182"/>
        <v>26.893654845778368</v>
      </c>
      <c r="W353">
        <f t="shared" si="183"/>
        <v>24.967666666666702</v>
      </c>
      <c r="X353">
        <f t="shared" si="184"/>
        <v>3.1735533367384274</v>
      </c>
      <c r="Y353">
        <f t="shared" si="185"/>
        <v>49.956603012793451</v>
      </c>
      <c r="Z353">
        <f t="shared" si="186"/>
        <v>1.6411330125635544</v>
      </c>
      <c r="AA353">
        <f t="shared" si="187"/>
        <v>3.2851173090037253</v>
      </c>
      <c r="AB353">
        <f t="shared" si="188"/>
        <v>1.5324203241748731</v>
      </c>
      <c r="AC353">
        <f t="shared" si="189"/>
        <v>-137.33622196850988</v>
      </c>
      <c r="AD353">
        <f t="shared" si="190"/>
        <v>72.834424894062892</v>
      </c>
      <c r="AE353">
        <f t="shared" si="191"/>
        <v>6.6387084027883754</v>
      </c>
      <c r="AF353">
        <f t="shared" si="192"/>
        <v>263.65603732834211</v>
      </c>
      <c r="AG353">
        <f t="shared" si="193"/>
        <v>50.530476730697806</v>
      </c>
      <c r="AH353">
        <f t="shared" si="194"/>
        <v>3.0501003322423208</v>
      </c>
      <c r="AI353">
        <f t="shared" si="195"/>
        <v>32.211297768462629</v>
      </c>
      <c r="AJ353">
        <v>1762.1734880331801</v>
      </c>
      <c r="AK353">
        <v>1709.7364242424201</v>
      </c>
      <c r="AL353">
        <v>3.4991328404769102</v>
      </c>
      <c r="AM353">
        <v>66.858535473145096</v>
      </c>
      <c r="AN353">
        <f t="shared" si="196"/>
        <v>3.1142000446374118</v>
      </c>
      <c r="AO353">
        <v>20.198814180818601</v>
      </c>
      <c r="AP353">
        <v>23.8085642424242</v>
      </c>
      <c r="AQ353">
        <v>8.9760453025439293E-3</v>
      </c>
      <c r="AR353">
        <v>77.585442466858296</v>
      </c>
      <c r="AS353">
        <v>16</v>
      </c>
      <c r="AT353">
        <v>3</v>
      </c>
      <c r="AU353">
        <f t="shared" si="197"/>
        <v>1</v>
      </c>
      <c r="AV353">
        <f t="shared" si="198"/>
        <v>0</v>
      </c>
      <c r="AW353">
        <f t="shared" si="199"/>
        <v>36621.327075370675</v>
      </c>
      <c r="AX353">
        <f t="shared" si="200"/>
        <v>2000.01555555556</v>
      </c>
      <c r="AY353">
        <f t="shared" si="201"/>
        <v>1681.2134000000037</v>
      </c>
      <c r="AZ353">
        <f t="shared" si="202"/>
        <v>0.84060016199873999</v>
      </c>
      <c r="BA353">
        <f t="shared" si="203"/>
        <v>0.16075831265756821</v>
      </c>
      <c r="BB353" s="1">
        <v>6</v>
      </c>
      <c r="BC353">
        <v>0.5</v>
      </c>
      <c r="BD353" t="s">
        <v>355</v>
      </c>
      <c r="BE353">
        <v>2</v>
      </c>
      <c r="BF353" t="b">
        <v>1</v>
      </c>
      <c r="BG353">
        <v>1657227249.5</v>
      </c>
      <c r="BH353">
        <v>1662.2566666666701</v>
      </c>
      <c r="BI353">
        <v>1728.9833333333299</v>
      </c>
      <c r="BJ353">
        <v>23.784655555555599</v>
      </c>
      <c r="BK353">
        <v>20.211266666666699</v>
      </c>
      <c r="BL353">
        <v>1655.59111111111</v>
      </c>
      <c r="BM353">
        <v>23.450655555555599</v>
      </c>
      <c r="BN353">
        <v>499.95477777777802</v>
      </c>
      <c r="BO353">
        <v>68.899711111111102</v>
      </c>
      <c r="BP353">
        <v>9.9943255555555596E-2</v>
      </c>
      <c r="BQ353">
        <v>25.548311111111101</v>
      </c>
      <c r="BR353">
        <v>24.967666666666702</v>
      </c>
      <c r="BS353">
        <v>999.9</v>
      </c>
      <c r="BT353">
        <v>0</v>
      </c>
      <c r="BU353">
        <v>0</v>
      </c>
      <c r="BV353">
        <v>10003.405555555601</v>
      </c>
      <c r="BW353">
        <v>0</v>
      </c>
      <c r="BX353">
        <v>1708.5222222222201</v>
      </c>
      <c r="BY353">
        <v>-66.725111111111104</v>
      </c>
      <c r="BZ353">
        <v>1702.7588888888899</v>
      </c>
      <c r="CA353">
        <v>1764.6511111111099</v>
      </c>
      <c r="CB353">
        <v>3.5733988888888901</v>
      </c>
      <c r="CC353">
        <v>1728.9833333333299</v>
      </c>
      <c r="CD353">
        <v>20.211266666666699</v>
      </c>
      <c r="CE353">
        <v>1.63875555555556</v>
      </c>
      <c r="CF353">
        <v>1.39255</v>
      </c>
      <c r="CG353">
        <v>14.3281666666667</v>
      </c>
      <c r="CH353">
        <v>11.836744444444401</v>
      </c>
      <c r="CI353">
        <v>2000.01555555556</v>
      </c>
      <c r="CJ353">
        <v>0.97999366666666698</v>
      </c>
      <c r="CK353">
        <v>2.00063888888889E-2</v>
      </c>
      <c r="CL353">
        <v>0</v>
      </c>
      <c r="CM353">
        <v>2.4300666666666699</v>
      </c>
      <c r="CN353">
        <v>0</v>
      </c>
      <c r="CO353">
        <v>16851.400000000001</v>
      </c>
      <c r="CP353">
        <v>16705.4888888889</v>
      </c>
      <c r="CQ353">
        <v>47.686999999999998</v>
      </c>
      <c r="CR353">
        <v>50.25</v>
      </c>
      <c r="CS353">
        <v>49</v>
      </c>
      <c r="CT353">
        <v>47.868000000000002</v>
      </c>
      <c r="CU353">
        <v>46.811999999999998</v>
      </c>
      <c r="CV353">
        <v>1960.00444444444</v>
      </c>
      <c r="CW353">
        <v>40.011111111111099</v>
      </c>
      <c r="CX353">
        <v>0</v>
      </c>
      <c r="CY353">
        <v>1651544314.4000001</v>
      </c>
      <c r="CZ353">
        <v>0</v>
      </c>
      <c r="DA353">
        <v>1657211497.5999999</v>
      </c>
      <c r="DB353" t="s">
        <v>356</v>
      </c>
      <c r="DC353">
        <v>1657211493.5999999</v>
      </c>
      <c r="DD353">
        <v>1657211497.5999999</v>
      </c>
      <c r="DE353">
        <v>1</v>
      </c>
      <c r="DF353">
        <v>1.526</v>
      </c>
      <c r="DG353">
        <v>4.4999999999999998E-2</v>
      </c>
      <c r="DH353">
        <v>2.6110000000000002</v>
      </c>
      <c r="DI353">
        <v>0.157</v>
      </c>
      <c r="DJ353">
        <v>420</v>
      </c>
      <c r="DK353">
        <v>20</v>
      </c>
      <c r="DL353">
        <v>0.57999999999999996</v>
      </c>
      <c r="DM353">
        <v>0.22</v>
      </c>
      <c r="DN353">
        <v>-66.353085365853701</v>
      </c>
      <c r="DO353">
        <v>-3.6081365853659002</v>
      </c>
      <c r="DP353">
        <v>0.414648002092739</v>
      </c>
      <c r="DQ353">
        <v>0</v>
      </c>
      <c r="DR353">
        <v>3.5819695121951201</v>
      </c>
      <c r="DS353">
        <v>-0.128883554006961</v>
      </c>
      <c r="DT353">
        <v>1.7424820249794699E-2</v>
      </c>
      <c r="DU353">
        <v>0</v>
      </c>
      <c r="DV353">
        <v>0</v>
      </c>
      <c r="DW353">
        <v>2</v>
      </c>
      <c r="DX353" t="s">
        <v>365</v>
      </c>
      <c r="DY353">
        <v>2.8584999999999998</v>
      </c>
      <c r="DZ353">
        <v>2.7165599999999999</v>
      </c>
      <c r="EA353">
        <v>0.17666299999999999</v>
      </c>
      <c r="EB353">
        <v>0.18068400000000001</v>
      </c>
      <c r="EC353">
        <v>7.8425700000000001E-2</v>
      </c>
      <c r="ED353">
        <v>6.9935200000000003E-2</v>
      </c>
      <c r="EE353">
        <v>23232.7</v>
      </c>
      <c r="EF353">
        <v>20122.7</v>
      </c>
      <c r="EG353">
        <v>25265.3</v>
      </c>
      <c r="EH353">
        <v>23922.3</v>
      </c>
      <c r="EI353">
        <v>39763.199999999997</v>
      </c>
      <c r="EJ353">
        <v>36842.300000000003</v>
      </c>
      <c r="EK353">
        <v>45688.7</v>
      </c>
      <c r="EL353">
        <v>42687.199999999997</v>
      </c>
      <c r="EM353">
        <v>1.7878499999999999</v>
      </c>
      <c r="EN353">
        <v>2.03965</v>
      </c>
      <c r="EO353">
        <v>0.104532</v>
      </c>
      <c r="EP353">
        <v>0</v>
      </c>
      <c r="EQ353">
        <v>23.247399999999999</v>
      </c>
      <c r="ER353">
        <v>999.9</v>
      </c>
      <c r="ES353">
        <v>24.875</v>
      </c>
      <c r="ET353">
        <v>39.598999999999997</v>
      </c>
      <c r="EU353">
        <v>26.192299999999999</v>
      </c>
      <c r="EV353">
        <v>50.9818</v>
      </c>
      <c r="EW353">
        <v>38.245199999999997</v>
      </c>
      <c r="EX353">
        <v>2</v>
      </c>
      <c r="EY353">
        <v>1.36814E-2</v>
      </c>
      <c r="EZ353">
        <v>2.0177800000000001</v>
      </c>
      <c r="FA353">
        <v>20.234200000000001</v>
      </c>
      <c r="FB353">
        <v>5.23271</v>
      </c>
      <c r="FC353">
        <v>11.992000000000001</v>
      </c>
      <c r="FD353">
        <v>4.9567500000000004</v>
      </c>
      <c r="FE353">
        <v>3.3039299999999998</v>
      </c>
      <c r="FF353">
        <v>9999</v>
      </c>
      <c r="FG353">
        <v>326.39999999999998</v>
      </c>
      <c r="FH353">
        <v>9999</v>
      </c>
      <c r="FI353">
        <v>4936.5</v>
      </c>
      <c r="FJ353">
        <v>1.86829</v>
      </c>
      <c r="FK353">
        <v>1.8640699999999999</v>
      </c>
      <c r="FL353">
        <v>1.8714900000000001</v>
      </c>
      <c r="FM353">
        <v>1.8626400000000001</v>
      </c>
      <c r="FN353">
        <v>1.8619399999999999</v>
      </c>
      <c r="FO353">
        <v>1.8683000000000001</v>
      </c>
      <c r="FP353">
        <v>1.8585100000000001</v>
      </c>
      <c r="FQ353">
        <v>1.8646799999999999</v>
      </c>
      <c r="FR353">
        <v>5</v>
      </c>
      <c r="FS353">
        <v>0</v>
      </c>
      <c r="FT353">
        <v>0</v>
      </c>
      <c r="FU353">
        <v>0</v>
      </c>
      <c r="FV353" t="s">
        <v>358</v>
      </c>
      <c r="FW353" t="s">
        <v>359</v>
      </c>
      <c r="FX353" t="s">
        <v>360</v>
      </c>
      <c r="FY353" t="s">
        <v>360</v>
      </c>
      <c r="FZ353" t="s">
        <v>360</v>
      </c>
      <c r="GA353" t="s">
        <v>360</v>
      </c>
      <c r="GB353">
        <v>0</v>
      </c>
      <c r="GC353">
        <v>100</v>
      </c>
      <c r="GD353">
        <v>100</v>
      </c>
      <c r="GE353">
        <v>6.7</v>
      </c>
      <c r="GF353">
        <v>0.33479999999999999</v>
      </c>
      <c r="GG353">
        <v>1.64354498451179</v>
      </c>
      <c r="GH353">
        <v>4.8697645535604704E-3</v>
      </c>
      <c r="GI353">
        <v>-2.9716501002383001E-6</v>
      </c>
      <c r="GJ353">
        <v>1.12513468715282E-9</v>
      </c>
      <c r="GK353">
        <v>-5.6040547963591501E-2</v>
      </c>
      <c r="GL353">
        <v>-3.4440246100026599E-2</v>
      </c>
      <c r="GM353">
        <v>3.75033726110429E-3</v>
      </c>
      <c r="GN353">
        <v>-6.7053370517907205E-5</v>
      </c>
      <c r="GO353">
        <v>20</v>
      </c>
      <c r="GP353">
        <v>2120</v>
      </c>
      <c r="GQ353">
        <v>2</v>
      </c>
      <c r="GR353">
        <v>25</v>
      </c>
      <c r="GS353">
        <v>262.60000000000002</v>
      </c>
      <c r="GT353">
        <v>262.60000000000002</v>
      </c>
      <c r="GU353">
        <v>3.9953599999999998</v>
      </c>
      <c r="GV353">
        <v>2.34619</v>
      </c>
      <c r="GW353">
        <v>1.9982899999999999</v>
      </c>
      <c r="GX353">
        <v>2.7270500000000002</v>
      </c>
      <c r="GY353">
        <v>2.0935100000000002</v>
      </c>
      <c r="GZ353">
        <v>2.4145500000000002</v>
      </c>
      <c r="HA353">
        <v>43.9467</v>
      </c>
      <c r="HB353">
        <v>15.7256</v>
      </c>
      <c r="HC353">
        <v>18</v>
      </c>
      <c r="HD353">
        <v>428.72899999999998</v>
      </c>
      <c r="HE353">
        <v>582.87800000000004</v>
      </c>
      <c r="HF353">
        <v>21.811599999999999</v>
      </c>
      <c r="HG353">
        <v>27.713100000000001</v>
      </c>
      <c r="HH353">
        <v>29.997399999999999</v>
      </c>
      <c r="HI353">
        <v>27.706099999999999</v>
      </c>
      <c r="HJ353">
        <v>27.682200000000002</v>
      </c>
      <c r="HK353">
        <v>80.042400000000001</v>
      </c>
      <c r="HL353">
        <v>17.523099999999999</v>
      </c>
      <c r="HM353">
        <v>0</v>
      </c>
      <c r="HN353">
        <v>21.910399999999999</v>
      </c>
      <c r="HO353">
        <v>1759.47</v>
      </c>
      <c r="HP353">
        <v>20.316700000000001</v>
      </c>
      <c r="HQ353">
        <v>96.687799999999996</v>
      </c>
      <c r="HR353">
        <v>100.349</v>
      </c>
    </row>
    <row r="354" spans="1:226" x14ac:dyDescent="0.2">
      <c r="A354">
        <v>338</v>
      </c>
      <c r="B354">
        <v>1657227257</v>
      </c>
      <c r="C354">
        <v>3590.5</v>
      </c>
      <c r="D354" t="s">
        <v>1037</v>
      </c>
      <c r="E354" t="s">
        <v>1038</v>
      </c>
      <c r="F354">
        <v>5</v>
      </c>
      <c r="G354" t="s">
        <v>832</v>
      </c>
      <c r="H354" t="s">
        <v>354</v>
      </c>
      <c r="I354">
        <v>1657227254.2</v>
      </c>
      <c r="J354">
        <f t="shared" si="170"/>
        <v>3.1269914664192409E-3</v>
      </c>
      <c r="K354">
        <f t="shared" si="171"/>
        <v>3.1269914664192409</v>
      </c>
      <c r="L354">
        <f t="shared" si="172"/>
        <v>31.904951138152665</v>
      </c>
      <c r="M354">
        <f t="shared" si="173"/>
        <v>1677.8430000000001</v>
      </c>
      <c r="N354">
        <f t="shared" si="174"/>
        <v>1251.2313508673105</v>
      </c>
      <c r="O354">
        <f t="shared" si="175"/>
        <v>86.337028642459927</v>
      </c>
      <c r="P354">
        <f t="shared" si="176"/>
        <v>115.77393664899697</v>
      </c>
      <c r="Q354">
        <f t="shared" si="177"/>
        <v>0.14076755242000702</v>
      </c>
      <c r="R354">
        <f t="shared" si="178"/>
        <v>2.3245510341693745</v>
      </c>
      <c r="S354">
        <f t="shared" si="179"/>
        <v>0.13619750818341872</v>
      </c>
      <c r="T354">
        <f t="shared" si="180"/>
        <v>8.5521683390880898E-2</v>
      </c>
      <c r="U354">
        <f t="shared" si="181"/>
        <v>321.51514259999999</v>
      </c>
      <c r="V354">
        <f t="shared" si="182"/>
        <v>26.896305420907286</v>
      </c>
      <c r="W354">
        <f t="shared" si="183"/>
        <v>24.966709999999999</v>
      </c>
      <c r="X354">
        <f t="shared" si="184"/>
        <v>3.1733722917250824</v>
      </c>
      <c r="Y354">
        <f t="shared" si="185"/>
        <v>50.04083575475439</v>
      </c>
      <c r="Z354">
        <f t="shared" si="186"/>
        <v>1.6444535501076047</v>
      </c>
      <c r="AA354">
        <f t="shared" si="187"/>
        <v>3.2862231921283707</v>
      </c>
      <c r="AB354">
        <f t="shared" si="188"/>
        <v>1.5289187416174777</v>
      </c>
      <c r="AC354">
        <f t="shared" si="189"/>
        <v>-137.90032366908852</v>
      </c>
      <c r="AD354">
        <f t="shared" si="190"/>
        <v>73.597378395625427</v>
      </c>
      <c r="AE354">
        <f t="shared" si="191"/>
        <v>6.7146199382651073</v>
      </c>
      <c r="AF354">
        <f t="shared" si="192"/>
        <v>263.92681726480203</v>
      </c>
      <c r="AG354">
        <f t="shared" si="193"/>
        <v>50.469351344129556</v>
      </c>
      <c r="AH354">
        <f t="shared" si="194"/>
        <v>3.0815056543055879</v>
      </c>
      <c r="AI354">
        <f t="shared" si="195"/>
        <v>31.904951138152665</v>
      </c>
      <c r="AJ354">
        <v>1778.8243665129301</v>
      </c>
      <c r="AK354">
        <v>1726.87</v>
      </c>
      <c r="AL354">
        <v>3.4714008811241102</v>
      </c>
      <c r="AM354">
        <v>66.858535473145096</v>
      </c>
      <c r="AN354">
        <f t="shared" si="196"/>
        <v>3.1269914664192409</v>
      </c>
      <c r="AO354">
        <v>20.224888996404299</v>
      </c>
      <c r="AP354">
        <v>23.8482272727273</v>
      </c>
      <c r="AQ354">
        <v>9.1827588370652097E-3</v>
      </c>
      <c r="AR354">
        <v>77.585442466858296</v>
      </c>
      <c r="AS354">
        <v>16</v>
      </c>
      <c r="AT354">
        <v>3</v>
      </c>
      <c r="AU354">
        <f t="shared" si="197"/>
        <v>1</v>
      </c>
      <c r="AV354">
        <f t="shared" si="198"/>
        <v>0</v>
      </c>
      <c r="AW354">
        <f t="shared" si="199"/>
        <v>36569.082300848495</v>
      </c>
      <c r="AX354">
        <f t="shared" si="200"/>
        <v>1999.991</v>
      </c>
      <c r="AY354">
        <f t="shared" si="201"/>
        <v>1681.19274</v>
      </c>
      <c r="AZ354">
        <f t="shared" si="202"/>
        <v>0.84060015270068711</v>
      </c>
      <c r="BA354">
        <f t="shared" si="203"/>
        <v>0.16075829471232619</v>
      </c>
      <c r="BB354" s="1">
        <v>6</v>
      </c>
      <c r="BC354">
        <v>0.5</v>
      </c>
      <c r="BD354" t="s">
        <v>355</v>
      </c>
      <c r="BE354">
        <v>2</v>
      </c>
      <c r="BF354" t="b">
        <v>1</v>
      </c>
      <c r="BG354">
        <v>1657227254.2</v>
      </c>
      <c r="BH354">
        <v>1677.8430000000001</v>
      </c>
      <c r="BI354">
        <v>1744.61</v>
      </c>
      <c r="BJ354">
        <v>23.832090000000001</v>
      </c>
      <c r="BK354">
        <v>20.222439999999999</v>
      </c>
      <c r="BL354">
        <v>1671.1089999999999</v>
      </c>
      <c r="BM354">
        <v>23.496649999999999</v>
      </c>
      <c r="BN354">
        <v>500.00420000000003</v>
      </c>
      <c r="BO354">
        <v>68.901650000000004</v>
      </c>
      <c r="BP354">
        <v>0.10000072</v>
      </c>
      <c r="BQ354">
        <v>25.553979999999999</v>
      </c>
      <c r="BR354">
        <v>24.966709999999999</v>
      </c>
      <c r="BS354">
        <v>999.9</v>
      </c>
      <c r="BT354">
        <v>0</v>
      </c>
      <c r="BU354">
        <v>0</v>
      </c>
      <c r="BV354">
        <v>9988.4330000000009</v>
      </c>
      <c r="BW354">
        <v>0</v>
      </c>
      <c r="BX354">
        <v>1710.5119999999999</v>
      </c>
      <c r="BY354">
        <v>-66.766080000000002</v>
      </c>
      <c r="BZ354">
        <v>1718.8050000000001</v>
      </c>
      <c r="CA354">
        <v>1780.6179999999999</v>
      </c>
      <c r="CB354">
        <v>3.6096430000000002</v>
      </c>
      <c r="CC354">
        <v>1744.61</v>
      </c>
      <c r="CD354">
        <v>20.222439999999999</v>
      </c>
      <c r="CE354">
        <v>1.6420699999999999</v>
      </c>
      <c r="CF354">
        <v>1.3933599999999999</v>
      </c>
      <c r="CG354">
        <v>14.35938</v>
      </c>
      <c r="CH354">
        <v>11.845560000000001</v>
      </c>
      <c r="CI354">
        <v>1999.991</v>
      </c>
      <c r="CJ354">
        <v>0.97999389999999997</v>
      </c>
      <c r="CK354">
        <v>2.0006139999999999E-2</v>
      </c>
      <c r="CL354">
        <v>0</v>
      </c>
      <c r="CM354">
        <v>2.4605299999999999</v>
      </c>
      <c r="CN354">
        <v>0</v>
      </c>
      <c r="CO354">
        <v>16855.849999999999</v>
      </c>
      <c r="CP354">
        <v>16705.29</v>
      </c>
      <c r="CQ354">
        <v>47.686999999999998</v>
      </c>
      <c r="CR354">
        <v>50.231099999999998</v>
      </c>
      <c r="CS354">
        <v>49</v>
      </c>
      <c r="CT354">
        <v>47.824599999999997</v>
      </c>
      <c r="CU354">
        <v>46.805799999999998</v>
      </c>
      <c r="CV354">
        <v>1959.981</v>
      </c>
      <c r="CW354">
        <v>40.01</v>
      </c>
      <c r="CX354">
        <v>0</v>
      </c>
      <c r="CY354">
        <v>1651544319.2</v>
      </c>
      <c r="CZ354">
        <v>0</v>
      </c>
      <c r="DA354">
        <v>1657211497.5999999</v>
      </c>
      <c r="DB354" t="s">
        <v>356</v>
      </c>
      <c r="DC354">
        <v>1657211493.5999999</v>
      </c>
      <c r="DD354">
        <v>1657211497.5999999</v>
      </c>
      <c r="DE354">
        <v>1</v>
      </c>
      <c r="DF354">
        <v>1.526</v>
      </c>
      <c r="DG354">
        <v>4.4999999999999998E-2</v>
      </c>
      <c r="DH354">
        <v>2.6110000000000002</v>
      </c>
      <c r="DI354">
        <v>0.157</v>
      </c>
      <c r="DJ354">
        <v>420</v>
      </c>
      <c r="DK354">
        <v>20</v>
      </c>
      <c r="DL354">
        <v>0.57999999999999996</v>
      </c>
      <c r="DM354">
        <v>0.22</v>
      </c>
      <c r="DN354">
        <v>-66.534260975609698</v>
      </c>
      <c r="DO354">
        <v>-1.9129463414635901</v>
      </c>
      <c r="DP354">
        <v>0.30875324734387799</v>
      </c>
      <c r="DQ354">
        <v>0</v>
      </c>
      <c r="DR354">
        <v>3.5803663414634102</v>
      </c>
      <c r="DS354">
        <v>7.5463693379804506E-2</v>
      </c>
      <c r="DT354">
        <v>1.4241413117760501E-2</v>
      </c>
      <c r="DU354">
        <v>1</v>
      </c>
      <c r="DV354">
        <v>1</v>
      </c>
      <c r="DW354">
        <v>2</v>
      </c>
      <c r="DX354" t="s">
        <v>357</v>
      </c>
      <c r="DY354">
        <v>2.8583699999999999</v>
      </c>
      <c r="DZ354">
        <v>2.71624</v>
      </c>
      <c r="EA354">
        <v>0.17772499999999999</v>
      </c>
      <c r="EB354">
        <v>0.18176899999999999</v>
      </c>
      <c r="EC354">
        <v>7.8518199999999996E-2</v>
      </c>
      <c r="ED354">
        <v>6.9911299999999996E-2</v>
      </c>
      <c r="EE354">
        <v>23203.5</v>
      </c>
      <c r="EF354">
        <v>20097.099999999999</v>
      </c>
      <c r="EG354">
        <v>25266</v>
      </c>
      <c r="EH354">
        <v>23923.599999999999</v>
      </c>
      <c r="EI354">
        <v>39760</v>
      </c>
      <c r="EJ354">
        <v>36845</v>
      </c>
      <c r="EK354">
        <v>45689.7</v>
      </c>
      <c r="EL354">
        <v>42689.1</v>
      </c>
      <c r="EM354">
        <v>1.7878000000000001</v>
      </c>
      <c r="EN354">
        <v>2.0402800000000001</v>
      </c>
      <c r="EO354">
        <v>0.105243</v>
      </c>
      <c r="EP354">
        <v>0</v>
      </c>
      <c r="EQ354">
        <v>23.2301</v>
      </c>
      <c r="ER354">
        <v>999.9</v>
      </c>
      <c r="ES354">
        <v>24.85</v>
      </c>
      <c r="ET354">
        <v>39.598999999999997</v>
      </c>
      <c r="EU354">
        <v>26.167899999999999</v>
      </c>
      <c r="EV354">
        <v>51.171799999999998</v>
      </c>
      <c r="EW354">
        <v>38.361400000000003</v>
      </c>
      <c r="EX354">
        <v>2</v>
      </c>
      <c r="EY354">
        <v>1.2693100000000001E-2</v>
      </c>
      <c r="EZ354">
        <v>2.1019800000000002</v>
      </c>
      <c r="FA354">
        <v>20.2334</v>
      </c>
      <c r="FB354">
        <v>5.2330100000000002</v>
      </c>
      <c r="FC354">
        <v>11.992000000000001</v>
      </c>
      <c r="FD354">
        <v>4.9565000000000001</v>
      </c>
      <c r="FE354">
        <v>3.3039499999999999</v>
      </c>
      <c r="FF354">
        <v>9999</v>
      </c>
      <c r="FG354">
        <v>326.39999999999998</v>
      </c>
      <c r="FH354">
        <v>9999</v>
      </c>
      <c r="FI354">
        <v>4936.5</v>
      </c>
      <c r="FJ354">
        <v>1.86829</v>
      </c>
      <c r="FK354">
        <v>1.86405</v>
      </c>
      <c r="FL354">
        <v>1.8714900000000001</v>
      </c>
      <c r="FM354">
        <v>1.8626400000000001</v>
      </c>
      <c r="FN354">
        <v>1.86192</v>
      </c>
      <c r="FO354">
        <v>1.8683000000000001</v>
      </c>
      <c r="FP354">
        <v>1.8585100000000001</v>
      </c>
      <c r="FQ354">
        <v>1.8647100000000001</v>
      </c>
      <c r="FR354">
        <v>5</v>
      </c>
      <c r="FS354">
        <v>0</v>
      </c>
      <c r="FT354">
        <v>0</v>
      </c>
      <c r="FU354">
        <v>0</v>
      </c>
      <c r="FV354" t="s">
        <v>358</v>
      </c>
      <c r="FW354" t="s">
        <v>359</v>
      </c>
      <c r="FX354" t="s">
        <v>360</v>
      </c>
      <c r="FY354" t="s">
        <v>360</v>
      </c>
      <c r="FZ354" t="s">
        <v>360</v>
      </c>
      <c r="GA354" t="s">
        <v>360</v>
      </c>
      <c r="GB354">
        <v>0</v>
      </c>
      <c r="GC354">
        <v>100</v>
      </c>
      <c r="GD354">
        <v>100</v>
      </c>
      <c r="GE354">
        <v>6.77</v>
      </c>
      <c r="GF354">
        <v>0.33600000000000002</v>
      </c>
      <c r="GG354">
        <v>1.64354498451179</v>
      </c>
      <c r="GH354">
        <v>4.8697645535604704E-3</v>
      </c>
      <c r="GI354">
        <v>-2.9716501002383001E-6</v>
      </c>
      <c r="GJ354">
        <v>1.12513468715282E-9</v>
      </c>
      <c r="GK354">
        <v>-5.6040547963591501E-2</v>
      </c>
      <c r="GL354">
        <v>-3.4440246100026599E-2</v>
      </c>
      <c r="GM354">
        <v>3.75033726110429E-3</v>
      </c>
      <c r="GN354">
        <v>-6.7053370517907205E-5</v>
      </c>
      <c r="GO354">
        <v>20</v>
      </c>
      <c r="GP354">
        <v>2120</v>
      </c>
      <c r="GQ354">
        <v>2</v>
      </c>
      <c r="GR354">
        <v>25</v>
      </c>
      <c r="GS354">
        <v>262.7</v>
      </c>
      <c r="GT354">
        <v>262.7</v>
      </c>
      <c r="GU354">
        <v>4.0246599999999999</v>
      </c>
      <c r="GV354">
        <v>2.34131</v>
      </c>
      <c r="GW354">
        <v>1.9982899999999999</v>
      </c>
      <c r="GX354">
        <v>2.7258300000000002</v>
      </c>
      <c r="GY354">
        <v>2.0935100000000002</v>
      </c>
      <c r="GZ354">
        <v>2.3645</v>
      </c>
      <c r="HA354">
        <v>43.9467</v>
      </c>
      <c r="HB354">
        <v>15.716900000000001</v>
      </c>
      <c r="HC354">
        <v>18</v>
      </c>
      <c r="HD354">
        <v>428.63900000000001</v>
      </c>
      <c r="HE354">
        <v>583.26700000000005</v>
      </c>
      <c r="HF354">
        <v>21.898199999999999</v>
      </c>
      <c r="HG354">
        <v>27.701599999999999</v>
      </c>
      <c r="HH354">
        <v>29.9986</v>
      </c>
      <c r="HI354">
        <v>27.697500000000002</v>
      </c>
      <c r="HJ354">
        <v>27.674299999999999</v>
      </c>
      <c r="HK354">
        <v>80.572999999999993</v>
      </c>
      <c r="HL354">
        <v>17.2499</v>
      </c>
      <c r="HM354">
        <v>0</v>
      </c>
      <c r="HN354">
        <v>21.933599999999998</v>
      </c>
      <c r="HO354">
        <v>1773.01</v>
      </c>
      <c r="HP354">
        <v>20.304200000000002</v>
      </c>
      <c r="HQ354">
        <v>96.690200000000004</v>
      </c>
      <c r="HR354">
        <v>100.354</v>
      </c>
    </row>
    <row r="355" spans="1:226" x14ac:dyDescent="0.2">
      <c r="A355">
        <v>339</v>
      </c>
      <c r="B355">
        <v>1657227262</v>
      </c>
      <c r="C355">
        <v>3595.5</v>
      </c>
      <c r="D355" t="s">
        <v>1039</v>
      </c>
      <c r="E355" t="s">
        <v>1040</v>
      </c>
      <c r="F355">
        <v>5</v>
      </c>
      <c r="G355" t="s">
        <v>832</v>
      </c>
      <c r="H355" t="s">
        <v>354</v>
      </c>
      <c r="I355">
        <v>1657227259.5</v>
      </c>
      <c r="J355">
        <f t="shared" si="170"/>
        <v>3.1237913544972301E-3</v>
      </c>
      <c r="K355">
        <f t="shared" si="171"/>
        <v>3.12379135449723</v>
      </c>
      <c r="L355">
        <f t="shared" si="172"/>
        <v>32.588672117917724</v>
      </c>
      <c r="M355">
        <f t="shared" si="173"/>
        <v>1695.7766666666701</v>
      </c>
      <c r="N355">
        <f t="shared" si="174"/>
        <v>1261.6070018889011</v>
      </c>
      <c r="O355">
        <f t="shared" si="175"/>
        <v>87.055544852313304</v>
      </c>
      <c r="P355">
        <f t="shared" si="176"/>
        <v>117.01485600783536</v>
      </c>
      <c r="Q355">
        <f t="shared" si="177"/>
        <v>0.14105555859503621</v>
      </c>
      <c r="R355">
        <f t="shared" si="178"/>
        <v>2.3313467936343648</v>
      </c>
      <c r="S355">
        <f t="shared" si="179"/>
        <v>0.13648003101883294</v>
      </c>
      <c r="T355">
        <f t="shared" si="180"/>
        <v>8.5698748448593792E-2</v>
      </c>
      <c r="U355">
        <f t="shared" si="181"/>
        <v>321.5096630000005</v>
      </c>
      <c r="V355">
        <f t="shared" si="182"/>
        <v>26.891797569507762</v>
      </c>
      <c r="W355">
        <f t="shared" si="183"/>
        <v>24.953377777777799</v>
      </c>
      <c r="X355">
        <f t="shared" si="184"/>
        <v>3.1708501657481705</v>
      </c>
      <c r="Y355">
        <f t="shared" si="185"/>
        <v>50.112051837921271</v>
      </c>
      <c r="Z355">
        <f t="shared" si="186"/>
        <v>1.6466068071901181</v>
      </c>
      <c r="AA355">
        <f t="shared" si="187"/>
        <v>3.2858499039627871</v>
      </c>
      <c r="AB355">
        <f t="shared" si="188"/>
        <v>1.5242433585580524</v>
      </c>
      <c r="AC355">
        <f t="shared" si="189"/>
        <v>-137.75919873332785</v>
      </c>
      <c r="AD355">
        <f t="shared" si="190"/>
        <v>75.247750635674052</v>
      </c>
      <c r="AE355">
        <f t="shared" si="191"/>
        <v>6.8446545722322325</v>
      </c>
      <c r="AF355">
        <f t="shared" si="192"/>
        <v>265.84286947457895</v>
      </c>
      <c r="AG355">
        <f t="shared" si="193"/>
        <v>50.554284342017148</v>
      </c>
      <c r="AH355">
        <f t="shared" si="194"/>
        <v>3.10699233517858</v>
      </c>
      <c r="AI355">
        <f t="shared" si="195"/>
        <v>32.588672117917724</v>
      </c>
      <c r="AJ355">
        <v>1796.61366923367</v>
      </c>
      <c r="AK355">
        <v>1744.03593939394</v>
      </c>
      <c r="AL355">
        <v>3.4115448087134399</v>
      </c>
      <c r="AM355">
        <v>66.858535473145096</v>
      </c>
      <c r="AN355">
        <f t="shared" si="196"/>
        <v>3.12379135449723</v>
      </c>
      <c r="AO355">
        <v>20.221562470921199</v>
      </c>
      <c r="AP355">
        <v>23.868473333333299</v>
      </c>
      <c r="AQ355">
        <v>2.9398247741744899E-3</v>
      </c>
      <c r="AR355">
        <v>77.585442466858296</v>
      </c>
      <c r="AS355">
        <v>16</v>
      </c>
      <c r="AT355">
        <v>3</v>
      </c>
      <c r="AU355">
        <f t="shared" si="197"/>
        <v>1</v>
      </c>
      <c r="AV355">
        <f t="shared" si="198"/>
        <v>0</v>
      </c>
      <c r="AW355">
        <f t="shared" si="199"/>
        <v>36732.306155842853</v>
      </c>
      <c r="AX355">
        <f t="shared" si="200"/>
        <v>1999.9566666666699</v>
      </c>
      <c r="AY355">
        <f t="shared" si="201"/>
        <v>1681.1639000000025</v>
      </c>
      <c r="AZ355">
        <f t="shared" si="202"/>
        <v>0.84060016300353169</v>
      </c>
      <c r="BA355">
        <f t="shared" si="203"/>
        <v>0.16075831459681625</v>
      </c>
      <c r="BB355" s="1">
        <v>6</v>
      </c>
      <c r="BC355">
        <v>0.5</v>
      </c>
      <c r="BD355" t="s">
        <v>355</v>
      </c>
      <c r="BE355">
        <v>2</v>
      </c>
      <c r="BF355" t="b">
        <v>1</v>
      </c>
      <c r="BG355">
        <v>1657227259.5</v>
      </c>
      <c r="BH355">
        <v>1695.7766666666701</v>
      </c>
      <c r="BI355">
        <v>1762.7733333333299</v>
      </c>
      <c r="BJ355">
        <v>23.862588888888901</v>
      </c>
      <c r="BK355">
        <v>20.2226777777778</v>
      </c>
      <c r="BL355">
        <v>1688.96444444444</v>
      </c>
      <c r="BM355">
        <v>23.5262777777778</v>
      </c>
      <c r="BN355">
        <v>499.93277777777803</v>
      </c>
      <c r="BO355">
        <v>68.903988888888904</v>
      </c>
      <c r="BP355">
        <v>9.9706177777777794E-2</v>
      </c>
      <c r="BQ355">
        <v>25.5520666666667</v>
      </c>
      <c r="BR355">
        <v>24.953377777777799</v>
      </c>
      <c r="BS355">
        <v>999.9</v>
      </c>
      <c r="BT355">
        <v>0</v>
      </c>
      <c r="BU355">
        <v>0</v>
      </c>
      <c r="BV355">
        <v>10034.5111111111</v>
      </c>
      <c r="BW355">
        <v>0</v>
      </c>
      <c r="BX355">
        <v>1712.9877777777799</v>
      </c>
      <c r="BY355">
        <v>-66.9954888888889</v>
      </c>
      <c r="BZ355">
        <v>1737.2322222222199</v>
      </c>
      <c r="CA355">
        <v>1799.1566666666699</v>
      </c>
      <c r="CB355">
        <v>3.6399300000000001</v>
      </c>
      <c r="CC355">
        <v>1762.7733333333299</v>
      </c>
      <c r="CD355">
        <v>20.2226777777778</v>
      </c>
      <c r="CE355">
        <v>1.6442277777777801</v>
      </c>
      <c r="CF355">
        <v>1.3934222222222199</v>
      </c>
      <c r="CG355">
        <v>14.379666666666701</v>
      </c>
      <c r="CH355">
        <v>11.8462333333333</v>
      </c>
      <c r="CI355">
        <v>1999.9566666666699</v>
      </c>
      <c r="CJ355">
        <v>0.97999366666666698</v>
      </c>
      <c r="CK355">
        <v>2.00063888888889E-2</v>
      </c>
      <c r="CL355">
        <v>0</v>
      </c>
      <c r="CM355">
        <v>2.3899555555555598</v>
      </c>
      <c r="CN355">
        <v>0</v>
      </c>
      <c r="CO355">
        <v>16846.744444444401</v>
      </c>
      <c r="CP355">
        <v>16705</v>
      </c>
      <c r="CQ355">
        <v>47.686999999999998</v>
      </c>
      <c r="CR355">
        <v>50.186999999999998</v>
      </c>
      <c r="CS355">
        <v>48.978999999999999</v>
      </c>
      <c r="CT355">
        <v>47.811999999999998</v>
      </c>
      <c r="CU355">
        <v>46.791333333333299</v>
      </c>
      <c r="CV355">
        <v>1959.9466666666699</v>
      </c>
      <c r="CW355">
        <v>40.01</v>
      </c>
      <c r="CX355">
        <v>0</v>
      </c>
      <c r="CY355">
        <v>1651544324</v>
      </c>
      <c r="CZ355">
        <v>0</v>
      </c>
      <c r="DA355">
        <v>1657211497.5999999</v>
      </c>
      <c r="DB355" t="s">
        <v>356</v>
      </c>
      <c r="DC355">
        <v>1657211493.5999999</v>
      </c>
      <c r="DD355">
        <v>1657211497.5999999</v>
      </c>
      <c r="DE355">
        <v>1</v>
      </c>
      <c r="DF355">
        <v>1.526</v>
      </c>
      <c r="DG355">
        <v>4.4999999999999998E-2</v>
      </c>
      <c r="DH355">
        <v>2.6110000000000002</v>
      </c>
      <c r="DI355">
        <v>0.157</v>
      </c>
      <c r="DJ355">
        <v>420</v>
      </c>
      <c r="DK355">
        <v>20</v>
      </c>
      <c r="DL355">
        <v>0.57999999999999996</v>
      </c>
      <c r="DM355">
        <v>0.22</v>
      </c>
      <c r="DN355">
        <v>-66.771465853658498</v>
      </c>
      <c r="DO355">
        <v>-1.6460738675958999</v>
      </c>
      <c r="DP355">
        <v>0.2954436363313</v>
      </c>
      <c r="DQ355">
        <v>0</v>
      </c>
      <c r="DR355">
        <v>3.5981814634146301</v>
      </c>
      <c r="DS355">
        <v>0.27074738675959298</v>
      </c>
      <c r="DT355">
        <v>2.89263222655359E-2</v>
      </c>
      <c r="DU355">
        <v>0</v>
      </c>
      <c r="DV355">
        <v>0</v>
      </c>
      <c r="DW355">
        <v>2</v>
      </c>
      <c r="DX355" t="s">
        <v>365</v>
      </c>
      <c r="DY355">
        <v>2.8585500000000001</v>
      </c>
      <c r="DZ355">
        <v>2.7166600000000001</v>
      </c>
      <c r="EA355">
        <v>0.178786</v>
      </c>
      <c r="EB355">
        <v>0.182778</v>
      </c>
      <c r="EC355">
        <v>7.8562400000000004E-2</v>
      </c>
      <c r="ED355">
        <v>6.9923399999999997E-2</v>
      </c>
      <c r="EE355">
        <v>23173.8</v>
      </c>
      <c r="EF355">
        <v>20072.8</v>
      </c>
      <c r="EG355">
        <v>25266.3</v>
      </c>
      <c r="EH355">
        <v>23924.1</v>
      </c>
      <c r="EI355">
        <v>39758.6</v>
      </c>
      <c r="EJ355">
        <v>36844.9</v>
      </c>
      <c r="EK355">
        <v>45690.2</v>
      </c>
      <c r="EL355">
        <v>42689.599999999999</v>
      </c>
      <c r="EM355">
        <v>1.7881499999999999</v>
      </c>
      <c r="EN355">
        <v>2.0402999999999998</v>
      </c>
      <c r="EO355">
        <v>0.106242</v>
      </c>
      <c r="EP355">
        <v>0</v>
      </c>
      <c r="EQ355">
        <v>23.2165</v>
      </c>
      <c r="ER355">
        <v>999.9</v>
      </c>
      <c r="ES355">
        <v>24.802</v>
      </c>
      <c r="ET355">
        <v>39.609000000000002</v>
      </c>
      <c r="EU355">
        <v>26.1328</v>
      </c>
      <c r="EV355">
        <v>50.581800000000001</v>
      </c>
      <c r="EW355">
        <v>38.473599999999998</v>
      </c>
      <c r="EX355">
        <v>2</v>
      </c>
      <c r="EY355">
        <v>1.24517E-2</v>
      </c>
      <c r="EZ355">
        <v>2.1422699999999999</v>
      </c>
      <c r="FA355">
        <v>20.232900000000001</v>
      </c>
      <c r="FB355">
        <v>5.2324099999999998</v>
      </c>
      <c r="FC355">
        <v>11.992000000000001</v>
      </c>
      <c r="FD355">
        <v>4.9568000000000003</v>
      </c>
      <c r="FE355">
        <v>3.3039499999999999</v>
      </c>
      <c r="FF355">
        <v>9999</v>
      </c>
      <c r="FG355">
        <v>326.39999999999998</v>
      </c>
      <c r="FH355">
        <v>9999</v>
      </c>
      <c r="FI355">
        <v>4936.8</v>
      </c>
      <c r="FJ355">
        <v>1.86829</v>
      </c>
      <c r="FK355">
        <v>1.86405</v>
      </c>
      <c r="FL355">
        <v>1.8714900000000001</v>
      </c>
      <c r="FM355">
        <v>1.8626400000000001</v>
      </c>
      <c r="FN355">
        <v>1.86192</v>
      </c>
      <c r="FO355">
        <v>1.8683099999999999</v>
      </c>
      <c r="FP355">
        <v>1.8585199999999999</v>
      </c>
      <c r="FQ355">
        <v>1.8646799999999999</v>
      </c>
      <c r="FR355">
        <v>5</v>
      </c>
      <c r="FS355">
        <v>0</v>
      </c>
      <c r="FT355">
        <v>0</v>
      </c>
      <c r="FU355">
        <v>0</v>
      </c>
      <c r="FV355" t="s">
        <v>358</v>
      </c>
      <c r="FW355" t="s">
        <v>359</v>
      </c>
      <c r="FX355" t="s">
        <v>360</v>
      </c>
      <c r="FY355" t="s">
        <v>360</v>
      </c>
      <c r="FZ355" t="s">
        <v>360</v>
      </c>
      <c r="GA355" t="s">
        <v>360</v>
      </c>
      <c r="GB355">
        <v>0</v>
      </c>
      <c r="GC355">
        <v>100</v>
      </c>
      <c r="GD355">
        <v>100</v>
      </c>
      <c r="GE355">
        <v>6.85</v>
      </c>
      <c r="GF355">
        <v>0.33650000000000002</v>
      </c>
      <c r="GG355">
        <v>1.64354498451179</v>
      </c>
      <c r="GH355">
        <v>4.8697645535604704E-3</v>
      </c>
      <c r="GI355">
        <v>-2.9716501002383001E-6</v>
      </c>
      <c r="GJ355">
        <v>1.12513468715282E-9</v>
      </c>
      <c r="GK355">
        <v>-5.6040547963591501E-2</v>
      </c>
      <c r="GL355">
        <v>-3.4440246100026599E-2</v>
      </c>
      <c r="GM355">
        <v>3.75033726110429E-3</v>
      </c>
      <c r="GN355">
        <v>-6.7053370517907205E-5</v>
      </c>
      <c r="GO355">
        <v>20</v>
      </c>
      <c r="GP355">
        <v>2120</v>
      </c>
      <c r="GQ355">
        <v>2</v>
      </c>
      <c r="GR355">
        <v>25</v>
      </c>
      <c r="GS355">
        <v>262.8</v>
      </c>
      <c r="GT355">
        <v>262.7</v>
      </c>
      <c r="GU355">
        <v>4.0515100000000004</v>
      </c>
      <c r="GV355">
        <v>2.33887</v>
      </c>
      <c r="GW355">
        <v>1.9982899999999999</v>
      </c>
      <c r="GX355">
        <v>2.7258300000000002</v>
      </c>
      <c r="GY355">
        <v>2.0935100000000002</v>
      </c>
      <c r="GZ355">
        <v>2.3803700000000001</v>
      </c>
      <c r="HA355">
        <v>43.974299999999999</v>
      </c>
      <c r="HB355">
        <v>15.716900000000001</v>
      </c>
      <c r="HC355">
        <v>18</v>
      </c>
      <c r="HD355">
        <v>428.786</v>
      </c>
      <c r="HE355">
        <v>583.197</v>
      </c>
      <c r="HF355">
        <v>21.938700000000001</v>
      </c>
      <c r="HG355">
        <v>27.6919</v>
      </c>
      <c r="HH355">
        <v>29.999300000000002</v>
      </c>
      <c r="HI355">
        <v>27.690200000000001</v>
      </c>
      <c r="HJ355">
        <v>27.665800000000001</v>
      </c>
      <c r="HK355">
        <v>81.157399999999996</v>
      </c>
      <c r="HL355">
        <v>17.2499</v>
      </c>
      <c r="HM355">
        <v>0</v>
      </c>
      <c r="HN355">
        <v>21.965699999999998</v>
      </c>
      <c r="HO355">
        <v>1793.26</v>
      </c>
      <c r="HP355">
        <v>20.295000000000002</v>
      </c>
      <c r="HQ355">
        <v>96.691299999999998</v>
      </c>
      <c r="HR355">
        <v>100.355</v>
      </c>
    </row>
    <row r="356" spans="1:226" x14ac:dyDescent="0.2">
      <c r="A356">
        <v>340</v>
      </c>
      <c r="B356">
        <v>1657227267</v>
      </c>
      <c r="C356">
        <v>3600.5</v>
      </c>
      <c r="D356" t="s">
        <v>1041</v>
      </c>
      <c r="E356" t="s">
        <v>1042</v>
      </c>
      <c r="F356">
        <v>5</v>
      </c>
      <c r="G356" t="s">
        <v>832</v>
      </c>
      <c r="H356" t="s">
        <v>354</v>
      </c>
      <c r="I356">
        <v>1657227264.2</v>
      </c>
      <c r="J356">
        <f t="shared" si="170"/>
        <v>3.1292179137672031E-3</v>
      </c>
      <c r="K356">
        <f t="shared" si="171"/>
        <v>3.1292179137672029</v>
      </c>
      <c r="L356">
        <f t="shared" si="172"/>
        <v>32.144650549038808</v>
      </c>
      <c r="M356">
        <f t="shared" si="173"/>
        <v>1711.7539999999999</v>
      </c>
      <c r="N356">
        <f t="shared" si="174"/>
        <v>1282.4906137936564</v>
      </c>
      <c r="O356">
        <f t="shared" si="175"/>
        <v>88.497804326576372</v>
      </c>
      <c r="P356">
        <f t="shared" si="176"/>
        <v>118.11897016472628</v>
      </c>
      <c r="Q356">
        <f t="shared" si="177"/>
        <v>0.14123143274509806</v>
      </c>
      <c r="R356">
        <f t="shared" si="178"/>
        <v>2.3257956172422816</v>
      </c>
      <c r="S356">
        <f t="shared" si="179"/>
        <v>0.13663412373998868</v>
      </c>
      <c r="T356">
        <f t="shared" si="180"/>
        <v>8.5796910881137126E-2</v>
      </c>
      <c r="U356">
        <f t="shared" si="181"/>
        <v>321.52132320000004</v>
      </c>
      <c r="V356">
        <f t="shared" si="182"/>
        <v>26.904504247652401</v>
      </c>
      <c r="W356">
        <f t="shared" si="183"/>
        <v>24.96284</v>
      </c>
      <c r="X356">
        <f t="shared" si="184"/>
        <v>3.1726400031296706</v>
      </c>
      <c r="Y356">
        <f t="shared" si="185"/>
        <v>50.104531988980213</v>
      </c>
      <c r="Z356">
        <f t="shared" si="186"/>
        <v>1.6474795922635643</v>
      </c>
      <c r="AA356">
        <f t="shared" si="187"/>
        <v>3.2880849832624008</v>
      </c>
      <c r="AB356">
        <f t="shared" si="188"/>
        <v>1.5251604108661063</v>
      </c>
      <c r="AC356">
        <f t="shared" si="189"/>
        <v>-137.99850999713365</v>
      </c>
      <c r="AD356">
        <f t="shared" si="190"/>
        <v>75.31824002951501</v>
      </c>
      <c r="AE356">
        <f t="shared" si="191"/>
        <v>6.8681408860865565</v>
      </c>
      <c r="AF356">
        <f t="shared" si="192"/>
        <v>265.70919411846796</v>
      </c>
      <c r="AG356">
        <f t="shared" si="193"/>
        <v>50.393938730535986</v>
      </c>
      <c r="AH356">
        <f t="shared" si="194"/>
        <v>3.1246491704596329</v>
      </c>
      <c r="AI356">
        <f t="shared" si="195"/>
        <v>32.144650549038808</v>
      </c>
      <c r="AJ356">
        <v>1813.6587869457501</v>
      </c>
      <c r="AK356">
        <v>1761.5121212121201</v>
      </c>
      <c r="AL356">
        <v>3.44509881764623</v>
      </c>
      <c r="AM356">
        <v>66.858535473145096</v>
      </c>
      <c r="AN356">
        <f t="shared" si="196"/>
        <v>3.1292179137672029</v>
      </c>
      <c r="AO356">
        <v>20.217796571192199</v>
      </c>
      <c r="AP356">
        <v>23.8784103030303</v>
      </c>
      <c r="AQ356">
        <v>1.04633059975828E-3</v>
      </c>
      <c r="AR356">
        <v>77.585442466858296</v>
      </c>
      <c r="AS356">
        <v>15</v>
      </c>
      <c r="AT356">
        <v>3</v>
      </c>
      <c r="AU356">
        <f t="shared" si="197"/>
        <v>1</v>
      </c>
      <c r="AV356">
        <f t="shared" si="198"/>
        <v>0</v>
      </c>
      <c r="AW356">
        <f t="shared" si="199"/>
        <v>36597.809792395536</v>
      </c>
      <c r="AX356">
        <f t="shared" si="200"/>
        <v>2000.029</v>
      </c>
      <c r="AY356">
        <f t="shared" si="201"/>
        <v>1681.2247199999999</v>
      </c>
      <c r="AZ356">
        <f t="shared" si="202"/>
        <v>0.84060017129751619</v>
      </c>
      <c r="BA356">
        <f t="shared" si="203"/>
        <v>0.16075833060420625</v>
      </c>
      <c r="BB356" s="1">
        <v>6</v>
      </c>
      <c r="BC356">
        <v>0.5</v>
      </c>
      <c r="BD356" t="s">
        <v>355</v>
      </c>
      <c r="BE356">
        <v>2</v>
      </c>
      <c r="BF356" t="b">
        <v>1</v>
      </c>
      <c r="BG356">
        <v>1657227264.2</v>
      </c>
      <c r="BH356">
        <v>1711.7539999999999</v>
      </c>
      <c r="BI356">
        <v>1778.64</v>
      </c>
      <c r="BJ356">
        <v>23.87491</v>
      </c>
      <c r="BK356">
        <v>20.215129999999998</v>
      </c>
      <c r="BL356">
        <v>1704.8710000000001</v>
      </c>
      <c r="BM356">
        <v>23.538209999999999</v>
      </c>
      <c r="BN356">
        <v>500.03800000000001</v>
      </c>
      <c r="BO356">
        <v>68.904510000000002</v>
      </c>
      <c r="BP356">
        <v>0.10013095</v>
      </c>
      <c r="BQ356">
        <v>25.56352</v>
      </c>
      <c r="BR356">
        <v>24.96284</v>
      </c>
      <c r="BS356">
        <v>999.9</v>
      </c>
      <c r="BT356">
        <v>0</v>
      </c>
      <c r="BU356">
        <v>0</v>
      </c>
      <c r="BV356">
        <v>9996.5130000000008</v>
      </c>
      <c r="BW356">
        <v>0</v>
      </c>
      <c r="BX356">
        <v>1715.472</v>
      </c>
      <c r="BY356">
        <v>-66.884309999999999</v>
      </c>
      <c r="BZ356">
        <v>1753.6220000000001</v>
      </c>
      <c r="CA356">
        <v>1815.3340000000001</v>
      </c>
      <c r="CB356">
        <v>3.6597550000000001</v>
      </c>
      <c r="CC356">
        <v>1778.64</v>
      </c>
      <c r="CD356">
        <v>20.215129999999998</v>
      </c>
      <c r="CE356">
        <v>1.6450899999999999</v>
      </c>
      <c r="CF356">
        <v>1.3929149999999999</v>
      </c>
      <c r="CG356">
        <v>14.38776</v>
      </c>
      <c r="CH356">
        <v>11.84074</v>
      </c>
      <c r="CI356">
        <v>2000.029</v>
      </c>
      <c r="CJ356">
        <v>0.97999389999999997</v>
      </c>
      <c r="CK356">
        <v>2.0006139999999999E-2</v>
      </c>
      <c r="CL356">
        <v>0</v>
      </c>
      <c r="CM356">
        <v>2.4607999999999999</v>
      </c>
      <c r="CN356">
        <v>0</v>
      </c>
      <c r="CO356">
        <v>16827.599999999999</v>
      </c>
      <c r="CP356">
        <v>16705.64</v>
      </c>
      <c r="CQ356">
        <v>47.686999999999998</v>
      </c>
      <c r="CR356">
        <v>50.180799999999998</v>
      </c>
      <c r="CS356">
        <v>48.949599999999997</v>
      </c>
      <c r="CT356">
        <v>47.768599999999999</v>
      </c>
      <c r="CU356">
        <v>46.75</v>
      </c>
      <c r="CV356">
        <v>1960.0170000000001</v>
      </c>
      <c r="CW356">
        <v>40.012</v>
      </c>
      <c r="CX356">
        <v>0</v>
      </c>
      <c r="CY356">
        <v>1651544329.4000001</v>
      </c>
      <c r="CZ356">
        <v>0</v>
      </c>
      <c r="DA356">
        <v>1657211497.5999999</v>
      </c>
      <c r="DB356" t="s">
        <v>356</v>
      </c>
      <c r="DC356">
        <v>1657211493.5999999</v>
      </c>
      <c r="DD356">
        <v>1657211497.5999999</v>
      </c>
      <c r="DE356">
        <v>1</v>
      </c>
      <c r="DF356">
        <v>1.526</v>
      </c>
      <c r="DG356">
        <v>4.4999999999999998E-2</v>
      </c>
      <c r="DH356">
        <v>2.6110000000000002</v>
      </c>
      <c r="DI356">
        <v>0.157</v>
      </c>
      <c r="DJ356">
        <v>420</v>
      </c>
      <c r="DK356">
        <v>20</v>
      </c>
      <c r="DL356">
        <v>0.57999999999999996</v>
      </c>
      <c r="DM356">
        <v>0.22</v>
      </c>
      <c r="DN356">
        <v>-66.832614634146296</v>
      </c>
      <c r="DO356">
        <v>-0.47444738675954301</v>
      </c>
      <c r="DP356">
        <v>0.238797692272396</v>
      </c>
      <c r="DQ356">
        <v>0</v>
      </c>
      <c r="DR356">
        <v>3.6147999999999998</v>
      </c>
      <c r="DS356">
        <v>0.332100627177704</v>
      </c>
      <c r="DT356">
        <v>3.3618122508189102E-2</v>
      </c>
      <c r="DU356">
        <v>0</v>
      </c>
      <c r="DV356">
        <v>0</v>
      </c>
      <c r="DW356">
        <v>2</v>
      </c>
      <c r="DX356" t="s">
        <v>365</v>
      </c>
      <c r="DY356">
        <v>2.85867</v>
      </c>
      <c r="DZ356">
        <v>2.7163900000000001</v>
      </c>
      <c r="EA356">
        <v>0.179838</v>
      </c>
      <c r="EB356">
        <v>0.18382699999999999</v>
      </c>
      <c r="EC356">
        <v>7.8584699999999993E-2</v>
      </c>
      <c r="ED356">
        <v>6.9887400000000002E-2</v>
      </c>
      <c r="EE356">
        <v>23144.400000000001</v>
      </c>
      <c r="EF356">
        <v>20047.099999999999</v>
      </c>
      <c r="EG356">
        <v>25266.5</v>
      </c>
      <c r="EH356">
        <v>23924.1</v>
      </c>
      <c r="EI356">
        <v>39758.400000000001</v>
      </c>
      <c r="EJ356">
        <v>36846.6</v>
      </c>
      <c r="EK356">
        <v>45691</v>
      </c>
      <c r="EL356">
        <v>42689.9</v>
      </c>
      <c r="EM356">
        <v>1.78843</v>
      </c>
      <c r="EN356">
        <v>2.0404</v>
      </c>
      <c r="EO356">
        <v>0.10667699999999999</v>
      </c>
      <c r="EP356">
        <v>0</v>
      </c>
      <c r="EQ356">
        <v>23.203299999999999</v>
      </c>
      <c r="ER356">
        <v>999.9</v>
      </c>
      <c r="ES356">
        <v>24.777000000000001</v>
      </c>
      <c r="ET356">
        <v>39.609000000000002</v>
      </c>
      <c r="EU356">
        <v>26.107600000000001</v>
      </c>
      <c r="EV356">
        <v>51.521799999999999</v>
      </c>
      <c r="EW356">
        <v>38.457500000000003</v>
      </c>
      <c r="EX356">
        <v>2</v>
      </c>
      <c r="EY356">
        <v>1.1979200000000001E-2</v>
      </c>
      <c r="EZ356">
        <v>2.1360199999999998</v>
      </c>
      <c r="FA356">
        <v>20.232800000000001</v>
      </c>
      <c r="FB356">
        <v>5.23271</v>
      </c>
      <c r="FC356">
        <v>11.992000000000001</v>
      </c>
      <c r="FD356">
        <v>4.9566499999999998</v>
      </c>
      <c r="FE356">
        <v>3.3039000000000001</v>
      </c>
      <c r="FF356">
        <v>9999</v>
      </c>
      <c r="FG356">
        <v>326.39999999999998</v>
      </c>
      <c r="FH356">
        <v>9999</v>
      </c>
      <c r="FI356">
        <v>4936.8</v>
      </c>
      <c r="FJ356">
        <v>1.86829</v>
      </c>
      <c r="FK356">
        <v>1.86405</v>
      </c>
      <c r="FL356">
        <v>1.8714900000000001</v>
      </c>
      <c r="FM356">
        <v>1.8626400000000001</v>
      </c>
      <c r="FN356">
        <v>1.86192</v>
      </c>
      <c r="FO356">
        <v>1.8683000000000001</v>
      </c>
      <c r="FP356">
        <v>1.8585100000000001</v>
      </c>
      <c r="FQ356">
        <v>1.8646799999999999</v>
      </c>
      <c r="FR356">
        <v>5</v>
      </c>
      <c r="FS356">
        <v>0</v>
      </c>
      <c r="FT356">
        <v>0</v>
      </c>
      <c r="FU356">
        <v>0</v>
      </c>
      <c r="FV356" t="s">
        <v>358</v>
      </c>
      <c r="FW356" t="s">
        <v>359</v>
      </c>
      <c r="FX356" t="s">
        <v>360</v>
      </c>
      <c r="FY356" t="s">
        <v>360</v>
      </c>
      <c r="FZ356" t="s">
        <v>360</v>
      </c>
      <c r="GA356" t="s">
        <v>360</v>
      </c>
      <c r="GB356">
        <v>0</v>
      </c>
      <c r="GC356">
        <v>100</v>
      </c>
      <c r="GD356">
        <v>100</v>
      </c>
      <c r="GE356">
        <v>6.93</v>
      </c>
      <c r="GF356">
        <v>0.33679999999999999</v>
      </c>
      <c r="GG356">
        <v>1.64354498451179</v>
      </c>
      <c r="GH356">
        <v>4.8697645535604704E-3</v>
      </c>
      <c r="GI356">
        <v>-2.9716501002383001E-6</v>
      </c>
      <c r="GJ356">
        <v>1.12513468715282E-9</v>
      </c>
      <c r="GK356">
        <v>-5.6040547963591501E-2</v>
      </c>
      <c r="GL356">
        <v>-3.4440246100026599E-2</v>
      </c>
      <c r="GM356">
        <v>3.75033726110429E-3</v>
      </c>
      <c r="GN356">
        <v>-6.7053370517907205E-5</v>
      </c>
      <c r="GO356">
        <v>20</v>
      </c>
      <c r="GP356">
        <v>2120</v>
      </c>
      <c r="GQ356">
        <v>2</v>
      </c>
      <c r="GR356">
        <v>25</v>
      </c>
      <c r="GS356">
        <v>262.89999999999998</v>
      </c>
      <c r="GT356">
        <v>262.8</v>
      </c>
      <c r="GU356">
        <v>4.0808099999999996</v>
      </c>
      <c r="GV356">
        <v>2.34619</v>
      </c>
      <c r="GW356">
        <v>1.9982899999999999</v>
      </c>
      <c r="GX356">
        <v>2.7246100000000002</v>
      </c>
      <c r="GY356">
        <v>2.0935100000000002</v>
      </c>
      <c r="GZ356">
        <v>2.36084</v>
      </c>
      <c r="HA356">
        <v>43.974299999999999</v>
      </c>
      <c r="HB356">
        <v>15.7081</v>
      </c>
      <c r="HC356">
        <v>18</v>
      </c>
      <c r="HD356">
        <v>428.87900000000002</v>
      </c>
      <c r="HE356">
        <v>583.18899999999996</v>
      </c>
      <c r="HF356">
        <v>21.9724</v>
      </c>
      <c r="HG356">
        <v>27.680499999999999</v>
      </c>
      <c r="HH356">
        <v>29.999500000000001</v>
      </c>
      <c r="HI356">
        <v>27.6813</v>
      </c>
      <c r="HJ356">
        <v>27.657800000000002</v>
      </c>
      <c r="HK356">
        <v>81.654499999999999</v>
      </c>
      <c r="HL356">
        <v>16.966100000000001</v>
      </c>
      <c r="HM356">
        <v>0</v>
      </c>
      <c r="HN356">
        <v>21.991299999999999</v>
      </c>
      <c r="HO356">
        <v>1806.74</v>
      </c>
      <c r="HP356">
        <v>20.2928</v>
      </c>
      <c r="HQ356">
        <v>96.692700000000002</v>
      </c>
      <c r="HR356">
        <v>100.35599999999999</v>
      </c>
    </row>
    <row r="357" spans="1:226" x14ac:dyDescent="0.2">
      <c r="A357">
        <v>341</v>
      </c>
      <c r="B357">
        <v>1657227272</v>
      </c>
      <c r="C357">
        <v>3605.5</v>
      </c>
      <c r="D357" t="s">
        <v>1043</v>
      </c>
      <c r="E357" t="s">
        <v>1044</v>
      </c>
      <c r="F357">
        <v>5</v>
      </c>
      <c r="G357" t="s">
        <v>832</v>
      </c>
      <c r="H357" t="s">
        <v>354</v>
      </c>
      <c r="I357">
        <v>1657227269.5</v>
      </c>
      <c r="J357">
        <f t="shared" si="170"/>
        <v>3.1300665026756103E-3</v>
      </c>
      <c r="K357">
        <f t="shared" si="171"/>
        <v>3.1300665026756103</v>
      </c>
      <c r="L357">
        <f t="shared" si="172"/>
        <v>32.147273349688376</v>
      </c>
      <c r="M357">
        <f t="shared" si="173"/>
        <v>1729.75111111111</v>
      </c>
      <c r="N357">
        <f t="shared" si="174"/>
        <v>1300.6026850914141</v>
      </c>
      <c r="O357">
        <f t="shared" si="175"/>
        <v>89.745908821460176</v>
      </c>
      <c r="P357">
        <f t="shared" si="176"/>
        <v>119.35857682062687</v>
      </c>
      <c r="Q357">
        <f t="shared" si="177"/>
        <v>0.14151121080874152</v>
      </c>
      <c r="R357">
        <f t="shared" si="178"/>
        <v>2.3243825313886033</v>
      </c>
      <c r="S357">
        <f t="shared" si="179"/>
        <v>0.13689328237979073</v>
      </c>
      <c r="T357">
        <f t="shared" si="180"/>
        <v>8.5960650365684843E-2</v>
      </c>
      <c r="U357">
        <f t="shared" si="181"/>
        <v>321.5199483333331</v>
      </c>
      <c r="V357">
        <f t="shared" si="182"/>
        <v>26.909431321185249</v>
      </c>
      <c r="W357">
        <f t="shared" si="183"/>
        <v>24.949811111111099</v>
      </c>
      <c r="X357">
        <f t="shared" si="184"/>
        <v>3.1701757378949096</v>
      </c>
      <c r="Y357">
        <f t="shared" si="185"/>
        <v>50.091616246702827</v>
      </c>
      <c r="Z357">
        <f t="shared" si="186"/>
        <v>1.6474919353432085</v>
      </c>
      <c r="AA357">
        <f t="shared" si="187"/>
        <v>3.2889574319767552</v>
      </c>
      <c r="AB357">
        <f t="shared" si="188"/>
        <v>1.5226838025517011</v>
      </c>
      <c r="AC357">
        <f t="shared" si="189"/>
        <v>-138.03593276799441</v>
      </c>
      <c r="AD357">
        <f t="shared" si="190"/>
        <v>77.465162326544473</v>
      </c>
      <c r="AE357">
        <f t="shared" si="191"/>
        <v>7.0679056271913296</v>
      </c>
      <c r="AF357">
        <f t="shared" si="192"/>
        <v>268.0170835190745</v>
      </c>
      <c r="AG357">
        <f t="shared" si="193"/>
        <v>50.143658214268413</v>
      </c>
      <c r="AH357">
        <f t="shared" si="194"/>
        <v>3.1217266713333784</v>
      </c>
      <c r="AI357">
        <f t="shared" si="195"/>
        <v>32.147273349688376</v>
      </c>
      <c r="AJ357">
        <v>1831.0700787438</v>
      </c>
      <c r="AK357">
        <v>1778.87333333333</v>
      </c>
      <c r="AL357">
        <v>3.4529704329320001</v>
      </c>
      <c r="AM357">
        <v>66.858535473145096</v>
      </c>
      <c r="AN357">
        <f t="shared" si="196"/>
        <v>3.1300665026756103</v>
      </c>
      <c r="AO357">
        <v>20.207593340088199</v>
      </c>
      <c r="AP357">
        <v>23.876158181818202</v>
      </c>
      <c r="AQ357">
        <v>-2.7508245096216302E-4</v>
      </c>
      <c r="AR357">
        <v>77.585442466858296</v>
      </c>
      <c r="AS357">
        <v>16</v>
      </c>
      <c r="AT357">
        <v>3</v>
      </c>
      <c r="AU357">
        <f t="shared" si="197"/>
        <v>1</v>
      </c>
      <c r="AV357">
        <f t="shared" si="198"/>
        <v>0</v>
      </c>
      <c r="AW357">
        <f t="shared" si="199"/>
        <v>36563.367580285667</v>
      </c>
      <c r="AX357">
        <f t="shared" si="200"/>
        <v>2000.02111111111</v>
      </c>
      <c r="AY357">
        <f t="shared" si="201"/>
        <v>1681.2180333333324</v>
      </c>
      <c r="AZ357">
        <f t="shared" si="202"/>
        <v>0.84060014366515023</v>
      </c>
      <c r="BA357">
        <f t="shared" si="203"/>
        <v>0.16075827727373987</v>
      </c>
      <c r="BB357" s="1">
        <v>6</v>
      </c>
      <c r="BC357">
        <v>0.5</v>
      </c>
      <c r="BD357" t="s">
        <v>355</v>
      </c>
      <c r="BE357">
        <v>2</v>
      </c>
      <c r="BF357" t="b">
        <v>1</v>
      </c>
      <c r="BG357">
        <v>1657227269.5</v>
      </c>
      <c r="BH357">
        <v>1729.75111111111</v>
      </c>
      <c r="BI357">
        <v>1796.4211111111099</v>
      </c>
      <c r="BJ357">
        <v>23.875544444444401</v>
      </c>
      <c r="BK357">
        <v>20.217933333333299</v>
      </c>
      <c r="BL357">
        <v>1722.7833333333299</v>
      </c>
      <c r="BM357">
        <v>23.538822222222201</v>
      </c>
      <c r="BN357">
        <v>499.86622222222201</v>
      </c>
      <c r="BO357">
        <v>68.903511111111101</v>
      </c>
      <c r="BP357">
        <v>9.9813155555555602E-2</v>
      </c>
      <c r="BQ357">
        <v>25.567988888888902</v>
      </c>
      <c r="BR357">
        <v>24.949811111111099</v>
      </c>
      <c r="BS357">
        <v>999.9</v>
      </c>
      <c r="BT357">
        <v>0</v>
      </c>
      <c r="BU357">
        <v>0</v>
      </c>
      <c r="BV357">
        <v>9987.0133333333306</v>
      </c>
      <c r="BW357">
        <v>0</v>
      </c>
      <c r="BX357">
        <v>1718.0166666666701</v>
      </c>
      <c r="BY357">
        <v>-66.672044444444396</v>
      </c>
      <c r="BZ357">
        <v>1772.06</v>
      </c>
      <c r="CA357">
        <v>1833.4922222222201</v>
      </c>
      <c r="CB357">
        <v>3.6576144444444401</v>
      </c>
      <c r="CC357">
        <v>1796.4211111111099</v>
      </c>
      <c r="CD357">
        <v>20.217933333333299</v>
      </c>
      <c r="CE357">
        <v>1.6451088888888901</v>
      </c>
      <c r="CF357">
        <v>1.3930866666666699</v>
      </c>
      <c r="CG357">
        <v>14.3879444444444</v>
      </c>
      <c r="CH357">
        <v>11.842588888888899</v>
      </c>
      <c r="CI357">
        <v>2000.02111111111</v>
      </c>
      <c r="CJ357">
        <v>0.97999433333333297</v>
      </c>
      <c r="CK357">
        <v>2.00056777777778E-2</v>
      </c>
      <c r="CL357">
        <v>0</v>
      </c>
      <c r="CM357">
        <v>2.51925555555556</v>
      </c>
      <c r="CN357">
        <v>0</v>
      </c>
      <c r="CO357">
        <v>16784.633333333299</v>
      </c>
      <c r="CP357">
        <v>16705.555555555598</v>
      </c>
      <c r="CQ357">
        <v>47.686999999999998</v>
      </c>
      <c r="CR357">
        <v>50.125</v>
      </c>
      <c r="CS357">
        <v>48.936999999999998</v>
      </c>
      <c r="CT357">
        <v>47.75</v>
      </c>
      <c r="CU357">
        <v>46.75</v>
      </c>
      <c r="CV357">
        <v>1960.01111111111</v>
      </c>
      <c r="CW357">
        <v>40.01</v>
      </c>
      <c r="CX357">
        <v>0</v>
      </c>
      <c r="CY357">
        <v>1651544334.2</v>
      </c>
      <c r="CZ357">
        <v>0</v>
      </c>
      <c r="DA357">
        <v>1657211497.5999999</v>
      </c>
      <c r="DB357" t="s">
        <v>356</v>
      </c>
      <c r="DC357">
        <v>1657211493.5999999</v>
      </c>
      <c r="DD357">
        <v>1657211497.5999999</v>
      </c>
      <c r="DE357">
        <v>1</v>
      </c>
      <c r="DF357">
        <v>1.526</v>
      </c>
      <c r="DG357">
        <v>4.4999999999999998E-2</v>
      </c>
      <c r="DH357">
        <v>2.6110000000000002</v>
      </c>
      <c r="DI357">
        <v>0.157</v>
      </c>
      <c r="DJ357">
        <v>420</v>
      </c>
      <c r="DK357">
        <v>20</v>
      </c>
      <c r="DL357">
        <v>0.57999999999999996</v>
      </c>
      <c r="DM357">
        <v>0.22</v>
      </c>
      <c r="DN357">
        <v>-66.841160975609796</v>
      </c>
      <c r="DO357">
        <v>-0.76134982578368904</v>
      </c>
      <c r="DP357">
        <v>0.274199259821854</v>
      </c>
      <c r="DQ357">
        <v>0</v>
      </c>
      <c r="DR357">
        <v>3.6372499999999999</v>
      </c>
      <c r="DS357">
        <v>0.26373721254355398</v>
      </c>
      <c r="DT357">
        <v>2.8452512941442E-2</v>
      </c>
      <c r="DU357">
        <v>0</v>
      </c>
      <c r="DV357">
        <v>0</v>
      </c>
      <c r="DW357">
        <v>2</v>
      </c>
      <c r="DX357" t="s">
        <v>365</v>
      </c>
      <c r="DY357">
        <v>2.85853</v>
      </c>
      <c r="DZ357">
        <v>2.7162700000000002</v>
      </c>
      <c r="EA357">
        <v>0.18087</v>
      </c>
      <c r="EB357">
        <v>0.18478600000000001</v>
      </c>
      <c r="EC357">
        <v>7.8583600000000003E-2</v>
      </c>
      <c r="ED357">
        <v>6.99684E-2</v>
      </c>
      <c r="EE357">
        <v>23115.5</v>
      </c>
      <c r="EF357">
        <v>20024</v>
      </c>
      <c r="EG357">
        <v>25266.7</v>
      </c>
      <c r="EH357">
        <v>23924.6</v>
      </c>
      <c r="EI357">
        <v>39758.800000000003</v>
      </c>
      <c r="EJ357">
        <v>36844.199999999997</v>
      </c>
      <c r="EK357">
        <v>45691.5</v>
      </c>
      <c r="EL357">
        <v>42690.7</v>
      </c>
      <c r="EM357">
        <v>1.7881</v>
      </c>
      <c r="EN357">
        <v>2.0405799999999998</v>
      </c>
      <c r="EO357">
        <v>0.106812</v>
      </c>
      <c r="EP357">
        <v>0</v>
      </c>
      <c r="EQ357">
        <v>23.191099999999999</v>
      </c>
      <c r="ER357">
        <v>999.9</v>
      </c>
      <c r="ES357">
        <v>24.753</v>
      </c>
      <c r="ET357">
        <v>39.609000000000002</v>
      </c>
      <c r="EU357">
        <v>26.081800000000001</v>
      </c>
      <c r="EV357">
        <v>51.531799999999997</v>
      </c>
      <c r="EW357">
        <v>38.513599999999997</v>
      </c>
      <c r="EX357">
        <v>2</v>
      </c>
      <c r="EY357">
        <v>1.1356700000000001E-2</v>
      </c>
      <c r="EZ357">
        <v>2.11911</v>
      </c>
      <c r="FA357">
        <v>20.233000000000001</v>
      </c>
      <c r="FB357">
        <v>5.2324099999999998</v>
      </c>
      <c r="FC357">
        <v>11.992000000000001</v>
      </c>
      <c r="FD357">
        <v>4.9566999999999997</v>
      </c>
      <c r="FE357">
        <v>3.3039999999999998</v>
      </c>
      <c r="FF357">
        <v>9999</v>
      </c>
      <c r="FG357">
        <v>326.39999999999998</v>
      </c>
      <c r="FH357">
        <v>9999</v>
      </c>
      <c r="FI357">
        <v>4937</v>
      </c>
      <c r="FJ357">
        <v>1.86829</v>
      </c>
      <c r="FK357">
        <v>1.86408</v>
      </c>
      <c r="FL357">
        <v>1.8714900000000001</v>
      </c>
      <c r="FM357">
        <v>1.8626400000000001</v>
      </c>
      <c r="FN357">
        <v>1.8619300000000001</v>
      </c>
      <c r="FO357">
        <v>1.8683000000000001</v>
      </c>
      <c r="FP357">
        <v>1.85849</v>
      </c>
      <c r="FQ357">
        <v>1.8647</v>
      </c>
      <c r="FR357">
        <v>5</v>
      </c>
      <c r="FS357">
        <v>0</v>
      </c>
      <c r="FT357">
        <v>0</v>
      </c>
      <c r="FU357">
        <v>0</v>
      </c>
      <c r="FV357" t="s">
        <v>358</v>
      </c>
      <c r="FW357" t="s">
        <v>359</v>
      </c>
      <c r="FX357" t="s">
        <v>360</v>
      </c>
      <c r="FY357" t="s">
        <v>360</v>
      </c>
      <c r="FZ357" t="s">
        <v>360</v>
      </c>
      <c r="GA357" t="s">
        <v>360</v>
      </c>
      <c r="GB357">
        <v>0</v>
      </c>
      <c r="GC357">
        <v>100</v>
      </c>
      <c r="GD357">
        <v>100</v>
      </c>
      <c r="GE357">
        <v>7</v>
      </c>
      <c r="GF357">
        <v>0.3367</v>
      </c>
      <c r="GG357">
        <v>1.64354498451179</v>
      </c>
      <c r="GH357">
        <v>4.8697645535604704E-3</v>
      </c>
      <c r="GI357">
        <v>-2.9716501002383001E-6</v>
      </c>
      <c r="GJ357">
        <v>1.12513468715282E-9</v>
      </c>
      <c r="GK357">
        <v>-5.6040547963591501E-2</v>
      </c>
      <c r="GL357">
        <v>-3.4440246100026599E-2</v>
      </c>
      <c r="GM357">
        <v>3.75033726110429E-3</v>
      </c>
      <c r="GN357">
        <v>-6.7053370517907205E-5</v>
      </c>
      <c r="GO357">
        <v>20</v>
      </c>
      <c r="GP357">
        <v>2120</v>
      </c>
      <c r="GQ357">
        <v>2</v>
      </c>
      <c r="GR357">
        <v>25</v>
      </c>
      <c r="GS357">
        <v>263</v>
      </c>
      <c r="GT357">
        <v>262.89999999999998</v>
      </c>
      <c r="GU357">
        <v>4.1064499999999997</v>
      </c>
      <c r="GV357">
        <v>2.33643</v>
      </c>
      <c r="GW357">
        <v>1.9982899999999999</v>
      </c>
      <c r="GX357">
        <v>2.7258300000000002</v>
      </c>
      <c r="GY357">
        <v>2.0935100000000002</v>
      </c>
      <c r="GZ357">
        <v>2.34497</v>
      </c>
      <c r="HA357">
        <v>43.974299999999999</v>
      </c>
      <c r="HB357">
        <v>15.716900000000001</v>
      </c>
      <c r="HC357">
        <v>18</v>
      </c>
      <c r="HD357">
        <v>428.637</v>
      </c>
      <c r="HE357">
        <v>583.23199999999997</v>
      </c>
      <c r="HF357">
        <v>21.996200000000002</v>
      </c>
      <c r="HG357">
        <v>27.6708</v>
      </c>
      <c r="HH357">
        <v>29.999500000000001</v>
      </c>
      <c r="HI357">
        <v>27.673300000000001</v>
      </c>
      <c r="HJ357">
        <v>27.6494</v>
      </c>
      <c r="HK357">
        <v>82.251999999999995</v>
      </c>
      <c r="HL357">
        <v>16.966100000000001</v>
      </c>
      <c r="HM357">
        <v>0</v>
      </c>
      <c r="HN357">
        <v>22.025200000000002</v>
      </c>
      <c r="HO357">
        <v>1826.83</v>
      </c>
      <c r="HP357">
        <v>20.293099999999999</v>
      </c>
      <c r="HQ357">
        <v>96.6935</v>
      </c>
      <c r="HR357">
        <v>100.358</v>
      </c>
    </row>
    <row r="358" spans="1:226" x14ac:dyDescent="0.2">
      <c r="A358">
        <v>342</v>
      </c>
      <c r="B358">
        <v>1657227277</v>
      </c>
      <c r="C358">
        <v>3610.5</v>
      </c>
      <c r="D358" t="s">
        <v>1045</v>
      </c>
      <c r="E358" t="s">
        <v>1046</v>
      </c>
      <c r="F358">
        <v>5</v>
      </c>
      <c r="G358" t="s">
        <v>832</v>
      </c>
      <c r="H358" t="s">
        <v>354</v>
      </c>
      <c r="I358">
        <v>1657227274.2</v>
      </c>
      <c r="J358">
        <f t="shared" si="170"/>
        <v>3.1054211136786183E-3</v>
      </c>
      <c r="K358">
        <f t="shared" si="171"/>
        <v>3.1054211136786183</v>
      </c>
      <c r="L358">
        <f t="shared" si="172"/>
        <v>32.233263332327716</v>
      </c>
      <c r="M358">
        <f t="shared" si="173"/>
        <v>1745.182</v>
      </c>
      <c r="N358">
        <f t="shared" si="174"/>
        <v>1312.006748503391</v>
      </c>
      <c r="O358">
        <f t="shared" si="175"/>
        <v>90.531318303647041</v>
      </c>
      <c r="P358">
        <f t="shared" si="176"/>
        <v>120.42135249686714</v>
      </c>
      <c r="Q358">
        <f t="shared" si="177"/>
        <v>0.1404946853846972</v>
      </c>
      <c r="R358">
        <f t="shared" si="178"/>
        <v>2.3339149276882254</v>
      </c>
      <c r="S358">
        <f t="shared" si="179"/>
        <v>0.13595966409341173</v>
      </c>
      <c r="T358">
        <f t="shared" si="180"/>
        <v>8.5370049301324802E-2</v>
      </c>
      <c r="U358">
        <f t="shared" si="181"/>
        <v>321.52110569999996</v>
      </c>
      <c r="V358">
        <f t="shared" si="182"/>
        <v>26.897063194046453</v>
      </c>
      <c r="W358">
        <f t="shared" si="183"/>
        <v>24.94173</v>
      </c>
      <c r="X358">
        <f t="shared" si="184"/>
        <v>3.1686481288310531</v>
      </c>
      <c r="Y358">
        <f t="shared" si="185"/>
        <v>50.14008100818883</v>
      </c>
      <c r="Z358">
        <f t="shared" si="186"/>
        <v>1.6475897558275272</v>
      </c>
      <c r="AA358">
        <f t="shared" si="187"/>
        <v>3.285973462145872</v>
      </c>
      <c r="AB358">
        <f t="shared" si="188"/>
        <v>1.5210583730035259</v>
      </c>
      <c r="AC358">
        <f t="shared" si="189"/>
        <v>-136.94907111322706</v>
      </c>
      <c r="AD358">
        <f t="shared" si="190"/>
        <v>76.875924405666154</v>
      </c>
      <c r="AE358">
        <f t="shared" si="191"/>
        <v>6.9846746884226558</v>
      </c>
      <c r="AF358">
        <f t="shared" si="192"/>
        <v>268.43263368086173</v>
      </c>
      <c r="AG358">
        <f t="shared" si="193"/>
        <v>50.41860296340252</v>
      </c>
      <c r="AH358">
        <f t="shared" si="194"/>
        <v>3.1108861463145643</v>
      </c>
      <c r="AI358">
        <f t="shared" si="195"/>
        <v>32.233263332327716</v>
      </c>
      <c r="AJ358">
        <v>1847.92722664652</v>
      </c>
      <c r="AK358">
        <v>1795.78848484848</v>
      </c>
      <c r="AL358">
        <v>3.4118356009731499</v>
      </c>
      <c r="AM358">
        <v>66.858535473145096</v>
      </c>
      <c r="AN358">
        <f t="shared" si="196"/>
        <v>3.1054211136786183</v>
      </c>
      <c r="AO358">
        <v>20.237081290692</v>
      </c>
      <c r="AP358">
        <v>23.874490303030299</v>
      </c>
      <c r="AQ358">
        <v>6.5026188548585E-5</v>
      </c>
      <c r="AR358">
        <v>77.585442466858296</v>
      </c>
      <c r="AS358">
        <v>16</v>
      </c>
      <c r="AT358">
        <v>3</v>
      </c>
      <c r="AU358">
        <f t="shared" si="197"/>
        <v>1</v>
      </c>
      <c r="AV358">
        <f t="shared" si="198"/>
        <v>0</v>
      </c>
      <c r="AW358">
        <f t="shared" si="199"/>
        <v>36793.787224768632</v>
      </c>
      <c r="AX358">
        <f t="shared" si="200"/>
        <v>2000.028</v>
      </c>
      <c r="AY358">
        <f t="shared" si="201"/>
        <v>1681.2238500000001</v>
      </c>
      <c r="AZ358">
        <f t="shared" si="202"/>
        <v>0.84060015659780762</v>
      </c>
      <c r="BA358">
        <f t="shared" si="203"/>
        <v>0.16075830223376872</v>
      </c>
      <c r="BB358" s="1">
        <v>6</v>
      </c>
      <c r="BC358">
        <v>0.5</v>
      </c>
      <c r="BD358" t="s">
        <v>355</v>
      </c>
      <c r="BE358">
        <v>2</v>
      </c>
      <c r="BF358" t="b">
        <v>1</v>
      </c>
      <c r="BG358">
        <v>1657227274.2</v>
      </c>
      <c r="BH358">
        <v>1745.182</v>
      </c>
      <c r="BI358">
        <v>1812.202</v>
      </c>
      <c r="BJ358">
        <v>23.877359999999999</v>
      </c>
      <c r="BK358">
        <v>20.233280000000001</v>
      </c>
      <c r="BL358">
        <v>1738.146</v>
      </c>
      <c r="BM358">
        <v>23.540610000000001</v>
      </c>
      <c r="BN358">
        <v>499.97910000000002</v>
      </c>
      <c r="BO358">
        <v>68.902439999999999</v>
      </c>
      <c r="BP358">
        <v>9.973427E-2</v>
      </c>
      <c r="BQ358">
        <v>25.552700000000002</v>
      </c>
      <c r="BR358">
        <v>24.94173</v>
      </c>
      <c r="BS358">
        <v>999.9</v>
      </c>
      <c r="BT358">
        <v>0</v>
      </c>
      <c r="BU358">
        <v>0</v>
      </c>
      <c r="BV358">
        <v>10052.299999999999</v>
      </c>
      <c r="BW358">
        <v>0</v>
      </c>
      <c r="BX358">
        <v>1718.895</v>
      </c>
      <c r="BY358">
        <v>-67.017319999999998</v>
      </c>
      <c r="BZ358">
        <v>1787.876</v>
      </c>
      <c r="CA358">
        <v>1849.625</v>
      </c>
      <c r="CB358">
        <v>3.6441119999999998</v>
      </c>
      <c r="CC358">
        <v>1812.202</v>
      </c>
      <c r="CD358">
        <v>20.233280000000001</v>
      </c>
      <c r="CE358">
        <v>1.6452100000000001</v>
      </c>
      <c r="CF358">
        <v>1.3941209999999999</v>
      </c>
      <c r="CG358">
        <v>14.38889</v>
      </c>
      <c r="CH358">
        <v>11.85383</v>
      </c>
      <c r="CI358">
        <v>2000.028</v>
      </c>
      <c r="CJ358">
        <v>0.97999360000000002</v>
      </c>
      <c r="CK358">
        <v>2.000646E-2</v>
      </c>
      <c r="CL358">
        <v>0</v>
      </c>
      <c r="CM358">
        <v>2.4695200000000002</v>
      </c>
      <c r="CN358">
        <v>0</v>
      </c>
      <c r="CO358">
        <v>16785.29</v>
      </c>
      <c r="CP358">
        <v>16705.62</v>
      </c>
      <c r="CQ358">
        <v>47.686999999999998</v>
      </c>
      <c r="CR358">
        <v>50.106099999999998</v>
      </c>
      <c r="CS358">
        <v>48.905999999999999</v>
      </c>
      <c r="CT358">
        <v>47.75</v>
      </c>
      <c r="CU358">
        <v>46.75</v>
      </c>
      <c r="CV358">
        <v>1960.0170000000001</v>
      </c>
      <c r="CW358">
        <v>40.011000000000003</v>
      </c>
      <c r="CX358">
        <v>0</v>
      </c>
      <c r="CY358">
        <v>1651544339</v>
      </c>
      <c r="CZ358">
        <v>0</v>
      </c>
      <c r="DA358">
        <v>1657211497.5999999</v>
      </c>
      <c r="DB358" t="s">
        <v>356</v>
      </c>
      <c r="DC358">
        <v>1657211493.5999999</v>
      </c>
      <c r="DD358">
        <v>1657211497.5999999</v>
      </c>
      <c r="DE358">
        <v>1</v>
      </c>
      <c r="DF358">
        <v>1.526</v>
      </c>
      <c r="DG358">
        <v>4.4999999999999998E-2</v>
      </c>
      <c r="DH358">
        <v>2.6110000000000002</v>
      </c>
      <c r="DI358">
        <v>0.157</v>
      </c>
      <c r="DJ358">
        <v>420</v>
      </c>
      <c r="DK358">
        <v>20</v>
      </c>
      <c r="DL358">
        <v>0.57999999999999996</v>
      </c>
      <c r="DM358">
        <v>0.22</v>
      </c>
      <c r="DN358">
        <v>-66.903897560975594</v>
      </c>
      <c r="DO358">
        <v>0.83977003484313395</v>
      </c>
      <c r="DP358">
        <v>0.284257207890941</v>
      </c>
      <c r="DQ358">
        <v>0</v>
      </c>
      <c r="DR358">
        <v>3.6490178048780502</v>
      </c>
      <c r="DS358">
        <v>4.4494494773521499E-2</v>
      </c>
      <c r="DT358">
        <v>1.3015342074943001E-2</v>
      </c>
      <c r="DU358">
        <v>1</v>
      </c>
      <c r="DV358">
        <v>1</v>
      </c>
      <c r="DW358">
        <v>2</v>
      </c>
      <c r="DX358" t="s">
        <v>357</v>
      </c>
      <c r="DY358">
        <v>2.8588300000000002</v>
      </c>
      <c r="DZ358">
        <v>2.7169699999999999</v>
      </c>
      <c r="EA358">
        <v>0.181893</v>
      </c>
      <c r="EB358">
        <v>0.185839</v>
      </c>
      <c r="EC358">
        <v>7.8574199999999997E-2</v>
      </c>
      <c r="ED358">
        <v>6.9933599999999999E-2</v>
      </c>
      <c r="EE358">
        <v>23086.9</v>
      </c>
      <c r="EF358">
        <v>19998.599999999999</v>
      </c>
      <c r="EG358">
        <v>25266.9</v>
      </c>
      <c r="EH358">
        <v>23925.1</v>
      </c>
      <c r="EI358">
        <v>39759.699999999997</v>
      </c>
      <c r="EJ358">
        <v>36846.1</v>
      </c>
      <c r="EK358">
        <v>45692</v>
      </c>
      <c r="EL358">
        <v>42691.199999999997</v>
      </c>
      <c r="EM358">
        <v>1.7885</v>
      </c>
      <c r="EN358">
        <v>2.0405700000000002</v>
      </c>
      <c r="EO358">
        <v>0.106722</v>
      </c>
      <c r="EP358">
        <v>0</v>
      </c>
      <c r="EQ358">
        <v>23.174299999999999</v>
      </c>
      <c r="ER358">
        <v>999.9</v>
      </c>
      <c r="ES358">
        <v>24.722000000000001</v>
      </c>
      <c r="ET358">
        <v>39.619</v>
      </c>
      <c r="EU358">
        <v>26.064</v>
      </c>
      <c r="EV358">
        <v>50.851799999999997</v>
      </c>
      <c r="EW358">
        <v>38.585700000000003</v>
      </c>
      <c r="EX358">
        <v>2</v>
      </c>
      <c r="EY358">
        <v>1.05462E-2</v>
      </c>
      <c r="EZ358">
        <v>2.0621200000000002</v>
      </c>
      <c r="FA358">
        <v>20.233799999999999</v>
      </c>
      <c r="FB358">
        <v>5.2324099999999998</v>
      </c>
      <c r="FC358">
        <v>11.992000000000001</v>
      </c>
      <c r="FD358">
        <v>4.9566999999999997</v>
      </c>
      <c r="FE358">
        <v>3.3039999999999998</v>
      </c>
      <c r="FF358">
        <v>9999</v>
      </c>
      <c r="FG358">
        <v>326.39999999999998</v>
      </c>
      <c r="FH358">
        <v>9999</v>
      </c>
      <c r="FI358">
        <v>4937</v>
      </c>
      <c r="FJ358">
        <v>1.86829</v>
      </c>
      <c r="FK358">
        <v>1.86405</v>
      </c>
      <c r="FL358">
        <v>1.8714900000000001</v>
      </c>
      <c r="FM358">
        <v>1.8626400000000001</v>
      </c>
      <c r="FN358">
        <v>1.86191</v>
      </c>
      <c r="FO358">
        <v>1.8683000000000001</v>
      </c>
      <c r="FP358">
        <v>1.8585100000000001</v>
      </c>
      <c r="FQ358">
        <v>1.8646799999999999</v>
      </c>
      <c r="FR358">
        <v>5</v>
      </c>
      <c r="FS358">
        <v>0</v>
      </c>
      <c r="FT358">
        <v>0</v>
      </c>
      <c r="FU358">
        <v>0</v>
      </c>
      <c r="FV358" t="s">
        <v>358</v>
      </c>
      <c r="FW358" t="s">
        <v>359</v>
      </c>
      <c r="FX358" t="s">
        <v>360</v>
      </c>
      <c r="FY358" t="s">
        <v>360</v>
      </c>
      <c r="FZ358" t="s">
        <v>360</v>
      </c>
      <c r="GA358" t="s">
        <v>360</v>
      </c>
      <c r="GB358">
        <v>0</v>
      </c>
      <c r="GC358">
        <v>100</v>
      </c>
      <c r="GD358">
        <v>100</v>
      </c>
      <c r="GE358">
        <v>7.08</v>
      </c>
      <c r="GF358">
        <v>0.33660000000000001</v>
      </c>
      <c r="GG358">
        <v>1.64354498451179</v>
      </c>
      <c r="GH358">
        <v>4.8697645535604704E-3</v>
      </c>
      <c r="GI358">
        <v>-2.9716501002383001E-6</v>
      </c>
      <c r="GJ358">
        <v>1.12513468715282E-9</v>
      </c>
      <c r="GK358">
        <v>-5.6040547963591501E-2</v>
      </c>
      <c r="GL358">
        <v>-3.4440246100026599E-2</v>
      </c>
      <c r="GM358">
        <v>3.75033726110429E-3</v>
      </c>
      <c r="GN358">
        <v>-6.7053370517907205E-5</v>
      </c>
      <c r="GO358">
        <v>20</v>
      </c>
      <c r="GP358">
        <v>2120</v>
      </c>
      <c r="GQ358">
        <v>2</v>
      </c>
      <c r="GR358">
        <v>25</v>
      </c>
      <c r="GS358">
        <v>263.10000000000002</v>
      </c>
      <c r="GT358">
        <v>263</v>
      </c>
      <c r="GU358">
        <v>4.1357400000000002</v>
      </c>
      <c r="GV358">
        <v>2.34131</v>
      </c>
      <c r="GW358">
        <v>1.9982899999999999</v>
      </c>
      <c r="GX358">
        <v>2.7246100000000002</v>
      </c>
      <c r="GY358">
        <v>2.0935100000000002</v>
      </c>
      <c r="GZ358">
        <v>2.4414099999999999</v>
      </c>
      <c r="HA358">
        <v>43.974299999999999</v>
      </c>
      <c r="HB358">
        <v>15.734400000000001</v>
      </c>
      <c r="HC358">
        <v>18</v>
      </c>
      <c r="HD358">
        <v>428.79899999999998</v>
      </c>
      <c r="HE358">
        <v>583.14200000000005</v>
      </c>
      <c r="HF358">
        <v>22.0275</v>
      </c>
      <c r="HG358">
        <v>27.660900000000002</v>
      </c>
      <c r="HH358">
        <v>29.999400000000001</v>
      </c>
      <c r="HI358">
        <v>27.664200000000001</v>
      </c>
      <c r="HJ358">
        <v>27.640799999999999</v>
      </c>
      <c r="HK358">
        <v>82.746799999999993</v>
      </c>
      <c r="HL358">
        <v>16.966100000000001</v>
      </c>
      <c r="HM358">
        <v>0</v>
      </c>
      <c r="HN358">
        <v>22.065000000000001</v>
      </c>
      <c r="HO358">
        <v>1840.29</v>
      </c>
      <c r="HP358">
        <v>20.2956</v>
      </c>
      <c r="HQ358">
        <v>96.694500000000005</v>
      </c>
      <c r="HR358">
        <v>100.35899999999999</v>
      </c>
    </row>
    <row r="359" spans="1:226" x14ac:dyDescent="0.2">
      <c r="A359">
        <v>343</v>
      </c>
      <c r="B359">
        <v>1657227282</v>
      </c>
      <c r="C359">
        <v>3615.5</v>
      </c>
      <c r="D359" t="s">
        <v>1047</v>
      </c>
      <c r="E359" t="s">
        <v>1048</v>
      </c>
      <c r="F359">
        <v>5</v>
      </c>
      <c r="G359" t="s">
        <v>832</v>
      </c>
      <c r="H359" t="s">
        <v>354</v>
      </c>
      <c r="I359">
        <v>1657227279.5</v>
      </c>
      <c r="J359">
        <f t="shared" si="170"/>
        <v>3.1091892164112735E-3</v>
      </c>
      <c r="K359">
        <f t="shared" si="171"/>
        <v>3.1091892164112735</v>
      </c>
      <c r="L359">
        <f t="shared" si="172"/>
        <v>32.335680618032626</v>
      </c>
      <c r="M359">
        <f t="shared" si="173"/>
        <v>1763.1344444444401</v>
      </c>
      <c r="N359">
        <f t="shared" si="174"/>
        <v>1330.1469744215251</v>
      </c>
      <c r="O359">
        <f t="shared" si="175"/>
        <v>91.782925823879097</v>
      </c>
      <c r="P359">
        <f t="shared" si="176"/>
        <v>121.65996769067385</v>
      </c>
      <c r="Q359">
        <f t="shared" si="177"/>
        <v>0.14120992428621007</v>
      </c>
      <c r="R359">
        <f t="shared" si="178"/>
        <v>2.328018586166527</v>
      </c>
      <c r="S359">
        <f t="shared" si="179"/>
        <v>0.13661822588612127</v>
      </c>
      <c r="T359">
        <f t="shared" si="180"/>
        <v>8.5786499160122404E-2</v>
      </c>
      <c r="U359">
        <f t="shared" si="181"/>
        <v>321.51445100000058</v>
      </c>
      <c r="V359">
        <f t="shared" si="182"/>
        <v>26.869221696172055</v>
      </c>
      <c r="W359">
        <f t="shared" si="183"/>
        <v>24.909477777777798</v>
      </c>
      <c r="X359">
        <f t="shared" si="184"/>
        <v>3.1625577501774935</v>
      </c>
      <c r="Y359">
        <f t="shared" si="185"/>
        <v>50.208256410807259</v>
      </c>
      <c r="Z359">
        <f t="shared" si="186"/>
        <v>1.6469197323241132</v>
      </c>
      <c r="AA359">
        <f t="shared" si="187"/>
        <v>3.2801771064282885</v>
      </c>
      <c r="AB359">
        <f t="shared" si="188"/>
        <v>1.5156380178533804</v>
      </c>
      <c r="AC359">
        <f t="shared" si="189"/>
        <v>-137.11524444373717</v>
      </c>
      <c r="AD359">
        <f t="shared" si="190"/>
        <v>76.997848138815741</v>
      </c>
      <c r="AE359">
        <f t="shared" si="191"/>
        <v>7.0112847423681401</v>
      </c>
      <c r="AF359">
        <f t="shared" si="192"/>
        <v>268.4083394374473</v>
      </c>
      <c r="AG359">
        <f t="shared" si="193"/>
        <v>50.336428627984553</v>
      </c>
      <c r="AH359">
        <f t="shared" si="194"/>
        <v>3.117984097462303</v>
      </c>
      <c r="AI359">
        <f t="shared" si="195"/>
        <v>32.335680618032626</v>
      </c>
      <c r="AJ359">
        <v>1865.42957116088</v>
      </c>
      <c r="AK359">
        <v>1813.0786060606099</v>
      </c>
      <c r="AL359">
        <v>3.4383914967994298</v>
      </c>
      <c r="AM359">
        <v>66.858535473145096</v>
      </c>
      <c r="AN359">
        <f t="shared" si="196"/>
        <v>3.1091892164112735</v>
      </c>
      <c r="AO359">
        <v>20.2202404490824</v>
      </c>
      <c r="AP359">
        <v>23.8628563636364</v>
      </c>
      <c r="AQ359">
        <v>-3.0666673462370798E-4</v>
      </c>
      <c r="AR359">
        <v>77.585442466858296</v>
      </c>
      <c r="AS359">
        <v>15</v>
      </c>
      <c r="AT359">
        <v>3</v>
      </c>
      <c r="AU359">
        <f t="shared" si="197"/>
        <v>1</v>
      </c>
      <c r="AV359">
        <f t="shared" si="198"/>
        <v>0</v>
      </c>
      <c r="AW359">
        <f t="shared" si="199"/>
        <v>36656.025949063696</v>
      </c>
      <c r="AX359">
        <f t="shared" si="200"/>
        <v>1999.9866666666701</v>
      </c>
      <c r="AY359">
        <f t="shared" si="201"/>
        <v>1681.189100000003</v>
      </c>
      <c r="AZ359">
        <f t="shared" si="202"/>
        <v>0.84060015400102672</v>
      </c>
      <c r="BA359">
        <f t="shared" si="203"/>
        <v>0.16075829722198148</v>
      </c>
      <c r="BB359" s="1">
        <v>6</v>
      </c>
      <c r="BC359">
        <v>0.5</v>
      </c>
      <c r="BD359" t="s">
        <v>355</v>
      </c>
      <c r="BE359">
        <v>2</v>
      </c>
      <c r="BF359" t="b">
        <v>1</v>
      </c>
      <c r="BG359">
        <v>1657227279.5</v>
      </c>
      <c r="BH359">
        <v>1763.1344444444401</v>
      </c>
      <c r="BI359">
        <v>1830.12222222222</v>
      </c>
      <c r="BJ359">
        <v>23.8676777777778</v>
      </c>
      <c r="BK359">
        <v>20.216100000000001</v>
      </c>
      <c r="BL359">
        <v>1756.0088888888899</v>
      </c>
      <c r="BM359">
        <v>23.531199999999998</v>
      </c>
      <c r="BN359">
        <v>500.09588888888902</v>
      </c>
      <c r="BO359">
        <v>68.901933333333304</v>
      </c>
      <c r="BP359">
        <v>0.10016011111111101</v>
      </c>
      <c r="BQ359">
        <v>25.522966666666701</v>
      </c>
      <c r="BR359">
        <v>24.909477777777798</v>
      </c>
      <c r="BS359">
        <v>999.9</v>
      </c>
      <c r="BT359">
        <v>0</v>
      </c>
      <c r="BU359">
        <v>0</v>
      </c>
      <c r="BV359">
        <v>10012.0666666667</v>
      </c>
      <c r="BW359">
        <v>0</v>
      </c>
      <c r="BX359">
        <v>1719.67888888889</v>
      </c>
      <c r="BY359">
        <v>-66.988466666666696</v>
      </c>
      <c r="BZ359">
        <v>1806.2411111111101</v>
      </c>
      <c r="CA359">
        <v>1867.88333333333</v>
      </c>
      <c r="CB359">
        <v>3.6515622222222199</v>
      </c>
      <c r="CC359">
        <v>1830.12222222222</v>
      </c>
      <c r="CD359">
        <v>20.216100000000001</v>
      </c>
      <c r="CE359">
        <v>1.64452888888889</v>
      </c>
      <c r="CF359">
        <v>1.39293111111111</v>
      </c>
      <c r="CG359">
        <v>14.3825222222222</v>
      </c>
      <c r="CH359">
        <v>11.8408777777778</v>
      </c>
      <c r="CI359">
        <v>1999.9866666666701</v>
      </c>
      <c r="CJ359">
        <v>0.979993</v>
      </c>
      <c r="CK359">
        <v>2.00071E-2</v>
      </c>
      <c r="CL359">
        <v>0</v>
      </c>
      <c r="CM359">
        <v>2.3483444444444399</v>
      </c>
      <c r="CN359">
        <v>0</v>
      </c>
      <c r="CO359">
        <v>16806</v>
      </c>
      <c r="CP359">
        <v>16705.255555555599</v>
      </c>
      <c r="CQ359">
        <v>47.638777777777797</v>
      </c>
      <c r="CR359">
        <v>50.061999999999998</v>
      </c>
      <c r="CS359">
        <v>48.875</v>
      </c>
      <c r="CT359">
        <v>47.75</v>
      </c>
      <c r="CU359">
        <v>46.75</v>
      </c>
      <c r="CV359">
        <v>1959.9766666666701</v>
      </c>
      <c r="CW359">
        <v>40.01</v>
      </c>
      <c r="CX359">
        <v>0</v>
      </c>
      <c r="CY359">
        <v>1651544344.4000001</v>
      </c>
      <c r="CZ359">
        <v>0</v>
      </c>
      <c r="DA359">
        <v>1657211497.5999999</v>
      </c>
      <c r="DB359" t="s">
        <v>356</v>
      </c>
      <c r="DC359">
        <v>1657211493.5999999</v>
      </c>
      <c r="DD359">
        <v>1657211497.5999999</v>
      </c>
      <c r="DE359">
        <v>1</v>
      </c>
      <c r="DF359">
        <v>1.526</v>
      </c>
      <c r="DG359">
        <v>4.4999999999999998E-2</v>
      </c>
      <c r="DH359">
        <v>2.6110000000000002</v>
      </c>
      <c r="DI359">
        <v>0.157</v>
      </c>
      <c r="DJ359">
        <v>420</v>
      </c>
      <c r="DK359">
        <v>20</v>
      </c>
      <c r="DL359">
        <v>0.57999999999999996</v>
      </c>
      <c r="DM359">
        <v>0.22</v>
      </c>
      <c r="DN359">
        <v>-66.913312195121904</v>
      </c>
      <c r="DO359">
        <v>-0.801292682926661</v>
      </c>
      <c r="DP359">
        <v>0.32513336265264398</v>
      </c>
      <c r="DQ359">
        <v>0</v>
      </c>
      <c r="DR359">
        <v>3.6533568292682901</v>
      </c>
      <c r="DS359">
        <v>-3.92410452961637E-2</v>
      </c>
      <c r="DT359">
        <v>9.6495786434041206E-3</v>
      </c>
      <c r="DU359">
        <v>1</v>
      </c>
      <c r="DV359">
        <v>1</v>
      </c>
      <c r="DW359">
        <v>2</v>
      </c>
      <c r="DX359" t="s">
        <v>357</v>
      </c>
      <c r="DY359">
        <v>2.8590399999999998</v>
      </c>
      <c r="DZ359">
        <v>2.71645</v>
      </c>
      <c r="EA359">
        <v>0.182921</v>
      </c>
      <c r="EB359">
        <v>0.18679100000000001</v>
      </c>
      <c r="EC359">
        <v>7.8544100000000006E-2</v>
      </c>
      <c r="ED359">
        <v>6.9892800000000005E-2</v>
      </c>
      <c r="EE359">
        <v>23058.3</v>
      </c>
      <c r="EF359">
        <v>19975.7</v>
      </c>
      <c r="EG359">
        <v>25267.4</v>
      </c>
      <c r="EH359">
        <v>23925.7</v>
      </c>
      <c r="EI359">
        <v>39761.4</v>
      </c>
      <c r="EJ359">
        <v>36848.5</v>
      </c>
      <c r="EK359">
        <v>45692.4</v>
      </c>
      <c r="EL359">
        <v>42692.1</v>
      </c>
      <c r="EM359">
        <v>1.7887999999999999</v>
      </c>
      <c r="EN359">
        <v>2.0407199999999999</v>
      </c>
      <c r="EO359">
        <v>0.10584300000000001</v>
      </c>
      <c r="EP359">
        <v>0</v>
      </c>
      <c r="EQ359">
        <v>23.151800000000001</v>
      </c>
      <c r="ER359">
        <v>999.9</v>
      </c>
      <c r="ES359">
        <v>24.698</v>
      </c>
      <c r="ET359">
        <v>39.619</v>
      </c>
      <c r="EU359">
        <v>26.038499999999999</v>
      </c>
      <c r="EV359">
        <v>51.101799999999997</v>
      </c>
      <c r="EW359">
        <v>38.429499999999997</v>
      </c>
      <c r="EX359">
        <v>2</v>
      </c>
      <c r="EY359">
        <v>9.4410599999999994E-3</v>
      </c>
      <c r="EZ359">
        <v>1.9514400000000001</v>
      </c>
      <c r="FA359">
        <v>20.2348</v>
      </c>
      <c r="FB359">
        <v>5.2330100000000002</v>
      </c>
      <c r="FC359">
        <v>11.992000000000001</v>
      </c>
      <c r="FD359">
        <v>4.9565999999999999</v>
      </c>
      <c r="FE359">
        <v>3.3039499999999999</v>
      </c>
      <c r="FF359">
        <v>9999</v>
      </c>
      <c r="FG359">
        <v>326.39999999999998</v>
      </c>
      <c r="FH359">
        <v>9999</v>
      </c>
      <c r="FI359">
        <v>4937.3</v>
      </c>
      <c r="FJ359">
        <v>1.86829</v>
      </c>
      <c r="FK359">
        <v>1.8640300000000001</v>
      </c>
      <c r="FL359">
        <v>1.8714900000000001</v>
      </c>
      <c r="FM359">
        <v>1.8626400000000001</v>
      </c>
      <c r="FN359">
        <v>1.8619399999999999</v>
      </c>
      <c r="FO359">
        <v>1.8683000000000001</v>
      </c>
      <c r="FP359">
        <v>1.8585199999999999</v>
      </c>
      <c r="FQ359">
        <v>1.8647199999999999</v>
      </c>
      <c r="FR359">
        <v>5</v>
      </c>
      <c r="FS359">
        <v>0</v>
      </c>
      <c r="FT359">
        <v>0</v>
      </c>
      <c r="FU359">
        <v>0</v>
      </c>
      <c r="FV359" t="s">
        <v>358</v>
      </c>
      <c r="FW359" t="s">
        <v>359</v>
      </c>
      <c r="FX359" t="s">
        <v>360</v>
      </c>
      <c r="FY359" t="s">
        <v>360</v>
      </c>
      <c r="FZ359" t="s">
        <v>360</v>
      </c>
      <c r="GA359" t="s">
        <v>360</v>
      </c>
      <c r="GB359">
        <v>0</v>
      </c>
      <c r="GC359">
        <v>100</v>
      </c>
      <c r="GD359">
        <v>100</v>
      </c>
      <c r="GE359">
        <v>7.17</v>
      </c>
      <c r="GF359">
        <v>0.33629999999999999</v>
      </c>
      <c r="GG359">
        <v>1.64354498451179</v>
      </c>
      <c r="GH359">
        <v>4.8697645535604704E-3</v>
      </c>
      <c r="GI359">
        <v>-2.9716501002383001E-6</v>
      </c>
      <c r="GJ359">
        <v>1.12513468715282E-9</v>
      </c>
      <c r="GK359">
        <v>-5.6040547963591501E-2</v>
      </c>
      <c r="GL359">
        <v>-3.4440246100026599E-2</v>
      </c>
      <c r="GM359">
        <v>3.75033726110429E-3</v>
      </c>
      <c r="GN359">
        <v>-6.7053370517907205E-5</v>
      </c>
      <c r="GO359">
        <v>20</v>
      </c>
      <c r="GP359">
        <v>2120</v>
      </c>
      <c r="GQ359">
        <v>2</v>
      </c>
      <c r="GR359">
        <v>25</v>
      </c>
      <c r="GS359">
        <v>263.10000000000002</v>
      </c>
      <c r="GT359">
        <v>263.10000000000002</v>
      </c>
      <c r="GU359">
        <v>4.1601600000000003</v>
      </c>
      <c r="GV359">
        <v>2.3327599999999999</v>
      </c>
      <c r="GW359">
        <v>1.9982899999999999</v>
      </c>
      <c r="GX359">
        <v>2.7258300000000002</v>
      </c>
      <c r="GY359">
        <v>2.0935100000000002</v>
      </c>
      <c r="GZ359">
        <v>2.3938000000000001</v>
      </c>
      <c r="HA359">
        <v>43.974299999999999</v>
      </c>
      <c r="HB359">
        <v>15.716900000000001</v>
      </c>
      <c r="HC359">
        <v>18</v>
      </c>
      <c r="HD359">
        <v>428.904</v>
      </c>
      <c r="HE359">
        <v>583.15899999999999</v>
      </c>
      <c r="HF359">
        <v>22.065100000000001</v>
      </c>
      <c r="HG359">
        <v>27.650700000000001</v>
      </c>
      <c r="HH359">
        <v>29.999199999999998</v>
      </c>
      <c r="HI359">
        <v>27.655100000000001</v>
      </c>
      <c r="HJ359">
        <v>27.631599999999999</v>
      </c>
      <c r="HK359">
        <v>83.229500000000002</v>
      </c>
      <c r="HL359">
        <v>16.679099999999998</v>
      </c>
      <c r="HM359">
        <v>0</v>
      </c>
      <c r="HN359">
        <v>22.124400000000001</v>
      </c>
      <c r="HO359">
        <v>1860.47</v>
      </c>
      <c r="HP359">
        <v>20.315300000000001</v>
      </c>
      <c r="HQ359">
        <v>96.695700000000002</v>
      </c>
      <c r="HR359">
        <v>100.36199999999999</v>
      </c>
    </row>
    <row r="360" spans="1:226" x14ac:dyDescent="0.2">
      <c r="A360">
        <v>344</v>
      </c>
      <c r="B360">
        <v>1657227287</v>
      </c>
      <c r="C360">
        <v>3620.5</v>
      </c>
      <c r="D360" t="s">
        <v>1049</v>
      </c>
      <c r="E360" t="s">
        <v>1050</v>
      </c>
      <c r="F360">
        <v>5</v>
      </c>
      <c r="G360" t="s">
        <v>832</v>
      </c>
      <c r="H360" t="s">
        <v>354</v>
      </c>
      <c r="I360">
        <v>1657227284.2</v>
      </c>
      <c r="J360">
        <f t="shared" si="170"/>
        <v>3.109371201683901E-3</v>
      </c>
      <c r="K360">
        <f t="shared" si="171"/>
        <v>3.109371201683901</v>
      </c>
      <c r="L360">
        <f t="shared" si="172"/>
        <v>32.044317412534539</v>
      </c>
      <c r="M360">
        <f t="shared" si="173"/>
        <v>1778.6559999999999</v>
      </c>
      <c r="N360">
        <f t="shared" si="174"/>
        <v>1349.5905602252469</v>
      </c>
      <c r="O360">
        <f t="shared" si="175"/>
        <v>93.124528704128863</v>
      </c>
      <c r="P360">
        <f t="shared" si="176"/>
        <v>122.73092788906753</v>
      </c>
      <c r="Q360">
        <f t="shared" si="177"/>
        <v>0.14160891442404813</v>
      </c>
      <c r="R360">
        <f t="shared" si="178"/>
        <v>2.3249714140012108</v>
      </c>
      <c r="S360">
        <f t="shared" si="179"/>
        <v>0.13698584930034477</v>
      </c>
      <c r="T360">
        <f t="shared" si="180"/>
        <v>8.6018946934937487E-2</v>
      </c>
      <c r="U360">
        <f t="shared" si="181"/>
        <v>321.51689820000001</v>
      </c>
      <c r="V360">
        <f t="shared" si="182"/>
        <v>26.853100949660899</v>
      </c>
      <c r="W360">
        <f t="shared" si="183"/>
        <v>24.883900000000001</v>
      </c>
      <c r="X360">
        <f t="shared" si="184"/>
        <v>3.1577350225977838</v>
      </c>
      <c r="Y360">
        <f t="shared" si="185"/>
        <v>50.233401033287791</v>
      </c>
      <c r="Z360">
        <f t="shared" si="186"/>
        <v>1.6460117084234378</v>
      </c>
      <c r="AA360">
        <f t="shared" si="187"/>
        <v>3.2767275847651396</v>
      </c>
      <c r="AB360">
        <f t="shared" si="188"/>
        <v>1.511723314174346</v>
      </c>
      <c r="AC360">
        <f t="shared" si="189"/>
        <v>-137.12326999426003</v>
      </c>
      <c r="AD360">
        <f t="shared" si="190"/>
        <v>77.882406709889281</v>
      </c>
      <c r="AE360">
        <f t="shared" si="191"/>
        <v>7.0995797122528979</v>
      </c>
      <c r="AF360">
        <f t="shared" si="192"/>
        <v>269.37561462788216</v>
      </c>
      <c r="AG360">
        <f t="shared" si="193"/>
        <v>49.898570968628519</v>
      </c>
      <c r="AH360">
        <f t="shared" si="194"/>
        <v>3.1131669421771746</v>
      </c>
      <c r="AI360">
        <f t="shared" si="195"/>
        <v>32.044317412534539</v>
      </c>
      <c r="AJ360">
        <v>1881.62256066804</v>
      </c>
      <c r="AK360">
        <v>1829.87993939394</v>
      </c>
      <c r="AL360">
        <v>3.3675757648045601</v>
      </c>
      <c r="AM360">
        <v>66.858535473145096</v>
      </c>
      <c r="AN360">
        <f t="shared" si="196"/>
        <v>3.109371201683901</v>
      </c>
      <c r="AO360">
        <v>20.205341866683099</v>
      </c>
      <c r="AP360">
        <v>23.8487721212121</v>
      </c>
      <c r="AQ360">
        <v>-2.5896074988561002E-4</v>
      </c>
      <c r="AR360">
        <v>77.585442466858296</v>
      </c>
      <c r="AS360">
        <v>15</v>
      </c>
      <c r="AT360">
        <v>3</v>
      </c>
      <c r="AU360">
        <f t="shared" si="197"/>
        <v>1</v>
      </c>
      <c r="AV360">
        <f t="shared" si="198"/>
        <v>0</v>
      </c>
      <c r="AW360">
        <f t="shared" si="199"/>
        <v>36585.139380100693</v>
      </c>
      <c r="AX360">
        <f t="shared" si="200"/>
        <v>2000.002</v>
      </c>
      <c r="AY360">
        <f t="shared" si="201"/>
        <v>1681.2019799999998</v>
      </c>
      <c r="AZ360">
        <f t="shared" si="202"/>
        <v>0.8406001493998505</v>
      </c>
      <c r="BA360">
        <f t="shared" si="203"/>
        <v>0.16075828834171166</v>
      </c>
      <c r="BB360" s="1">
        <v>6</v>
      </c>
      <c r="BC360">
        <v>0.5</v>
      </c>
      <c r="BD360" t="s">
        <v>355</v>
      </c>
      <c r="BE360">
        <v>2</v>
      </c>
      <c r="BF360" t="b">
        <v>1</v>
      </c>
      <c r="BG360">
        <v>1657227284.2</v>
      </c>
      <c r="BH360">
        <v>1778.6559999999999</v>
      </c>
      <c r="BI360">
        <v>1845.18</v>
      </c>
      <c r="BJ360">
        <v>23.85453</v>
      </c>
      <c r="BK360">
        <v>20.207789999999999</v>
      </c>
      <c r="BL360">
        <v>1771.4549999999999</v>
      </c>
      <c r="BM360">
        <v>23.518439999999998</v>
      </c>
      <c r="BN360">
        <v>499.99239999999998</v>
      </c>
      <c r="BO360">
        <v>68.902050000000003</v>
      </c>
      <c r="BP360">
        <v>0.10000992</v>
      </c>
      <c r="BQ360">
        <v>25.50525</v>
      </c>
      <c r="BR360">
        <v>24.883900000000001</v>
      </c>
      <c r="BS360">
        <v>999.9</v>
      </c>
      <c r="BT360">
        <v>0</v>
      </c>
      <c r="BU360">
        <v>0</v>
      </c>
      <c r="BV360">
        <v>9991.2440000000006</v>
      </c>
      <c r="BW360">
        <v>0</v>
      </c>
      <c r="BX360">
        <v>1719.6980000000001</v>
      </c>
      <c r="BY360">
        <v>-66.524019999999993</v>
      </c>
      <c r="BZ360">
        <v>1822.1189999999999</v>
      </c>
      <c r="CA360">
        <v>1883.2349999999999</v>
      </c>
      <c r="CB360">
        <v>3.6467399999999999</v>
      </c>
      <c r="CC360">
        <v>1845.18</v>
      </c>
      <c r="CD360">
        <v>20.207789999999999</v>
      </c>
      <c r="CE360">
        <v>1.6436249999999999</v>
      </c>
      <c r="CF360">
        <v>1.3923589999999999</v>
      </c>
      <c r="CG360">
        <v>14.37401</v>
      </c>
      <c r="CH360">
        <v>11.834669999999999</v>
      </c>
      <c r="CI360">
        <v>2000.002</v>
      </c>
      <c r="CJ360">
        <v>0.979993</v>
      </c>
      <c r="CK360">
        <v>2.00071E-2</v>
      </c>
      <c r="CL360">
        <v>0</v>
      </c>
      <c r="CM360">
        <v>2.38748</v>
      </c>
      <c r="CN360">
        <v>0</v>
      </c>
      <c r="CO360">
        <v>16789.990000000002</v>
      </c>
      <c r="CP360">
        <v>16705.39</v>
      </c>
      <c r="CQ360">
        <v>47.625</v>
      </c>
      <c r="CR360">
        <v>50.030999999999999</v>
      </c>
      <c r="CS360">
        <v>48.868699999999997</v>
      </c>
      <c r="CT360">
        <v>47.693300000000001</v>
      </c>
      <c r="CU360">
        <v>46.718499999999999</v>
      </c>
      <c r="CV360">
        <v>1959.992</v>
      </c>
      <c r="CW360">
        <v>40.01</v>
      </c>
      <c r="CX360">
        <v>0</v>
      </c>
      <c r="CY360">
        <v>1651544349.2</v>
      </c>
      <c r="CZ360">
        <v>0</v>
      </c>
      <c r="DA360">
        <v>1657211497.5999999</v>
      </c>
      <c r="DB360" t="s">
        <v>356</v>
      </c>
      <c r="DC360">
        <v>1657211493.5999999</v>
      </c>
      <c r="DD360">
        <v>1657211497.5999999</v>
      </c>
      <c r="DE360">
        <v>1</v>
      </c>
      <c r="DF360">
        <v>1.526</v>
      </c>
      <c r="DG360">
        <v>4.4999999999999998E-2</v>
      </c>
      <c r="DH360">
        <v>2.6110000000000002</v>
      </c>
      <c r="DI360">
        <v>0.157</v>
      </c>
      <c r="DJ360">
        <v>420</v>
      </c>
      <c r="DK360">
        <v>20</v>
      </c>
      <c r="DL360">
        <v>0.57999999999999996</v>
      </c>
      <c r="DM360">
        <v>0.22</v>
      </c>
      <c r="DN360">
        <v>-66.859241463414605</v>
      </c>
      <c r="DO360">
        <v>0.875604878048586</v>
      </c>
      <c r="DP360">
        <v>0.362161133101781</v>
      </c>
      <c r="DQ360">
        <v>0</v>
      </c>
      <c r="DR360">
        <v>3.6521609756097599</v>
      </c>
      <c r="DS360">
        <v>-5.0377839721249498E-2</v>
      </c>
      <c r="DT360">
        <v>9.6121667831815197E-3</v>
      </c>
      <c r="DU360">
        <v>1</v>
      </c>
      <c r="DV360">
        <v>1</v>
      </c>
      <c r="DW360">
        <v>2</v>
      </c>
      <c r="DX360" t="s">
        <v>357</v>
      </c>
      <c r="DY360">
        <v>2.8589899999999999</v>
      </c>
      <c r="DZ360">
        <v>2.71638</v>
      </c>
      <c r="EA360">
        <v>0.183924</v>
      </c>
      <c r="EB360">
        <v>0.18776799999999999</v>
      </c>
      <c r="EC360">
        <v>7.8525300000000006E-2</v>
      </c>
      <c r="ED360">
        <v>6.9908799999999993E-2</v>
      </c>
      <c r="EE360">
        <v>23030.6</v>
      </c>
      <c r="EF360">
        <v>19952.3</v>
      </c>
      <c r="EG360">
        <v>25268</v>
      </c>
      <c r="EH360">
        <v>23926.3</v>
      </c>
      <c r="EI360">
        <v>39763.1</v>
      </c>
      <c r="EJ360">
        <v>36848.9</v>
      </c>
      <c r="EK360">
        <v>45693.4</v>
      </c>
      <c r="EL360">
        <v>42693.3</v>
      </c>
      <c r="EM360">
        <v>1.7888500000000001</v>
      </c>
      <c r="EN360">
        <v>2.0409299999999999</v>
      </c>
      <c r="EO360">
        <v>0.106752</v>
      </c>
      <c r="EP360">
        <v>0</v>
      </c>
      <c r="EQ360">
        <v>23.123999999999999</v>
      </c>
      <c r="ER360">
        <v>999.9</v>
      </c>
      <c r="ES360">
        <v>24.649000000000001</v>
      </c>
      <c r="ET360">
        <v>39.65</v>
      </c>
      <c r="EU360">
        <v>26.027699999999999</v>
      </c>
      <c r="EV360">
        <v>51.171799999999998</v>
      </c>
      <c r="EW360">
        <v>38.497599999999998</v>
      </c>
      <c r="EX360">
        <v>2</v>
      </c>
      <c r="EY360">
        <v>8.4984799999999992E-3</v>
      </c>
      <c r="EZ360">
        <v>1.8262700000000001</v>
      </c>
      <c r="FA360">
        <v>20.2363</v>
      </c>
      <c r="FB360">
        <v>5.2324099999999998</v>
      </c>
      <c r="FC360">
        <v>11.992000000000001</v>
      </c>
      <c r="FD360">
        <v>4.9565000000000001</v>
      </c>
      <c r="FE360">
        <v>3.3039800000000001</v>
      </c>
      <c r="FF360">
        <v>9999</v>
      </c>
      <c r="FG360">
        <v>326.39999999999998</v>
      </c>
      <c r="FH360">
        <v>9999</v>
      </c>
      <c r="FI360">
        <v>4937.3</v>
      </c>
      <c r="FJ360">
        <v>1.86829</v>
      </c>
      <c r="FK360">
        <v>1.8640699999999999</v>
      </c>
      <c r="FL360">
        <v>1.8714900000000001</v>
      </c>
      <c r="FM360">
        <v>1.8626400000000001</v>
      </c>
      <c r="FN360">
        <v>1.8619699999999999</v>
      </c>
      <c r="FO360">
        <v>1.8683000000000001</v>
      </c>
      <c r="FP360">
        <v>1.8585</v>
      </c>
      <c r="FQ360">
        <v>1.8647</v>
      </c>
      <c r="FR360">
        <v>5</v>
      </c>
      <c r="FS360">
        <v>0</v>
      </c>
      <c r="FT360">
        <v>0</v>
      </c>
      <c r="FU360">
        <v>0</v>
      </c>
      <c r="FV360" t="s">
        <v>358</v>
      </c>
      <c r="FW360" t="s">
        <v>359</v>
      </c>
      <c r="FX360" t="s">
        <v>360</v>
      </c>
      <c r="FY360" t="s">
        <v>360</v>
      </c>
      <c r="FZ360" t="s">
        <v>360</v>
      </c>
      <c r="GA360" t="s">
        <v>360</v>
      </c>
      <c r="GB360">
        <v>0</v>
      </c>
      <c r="GC360">
        <v>100</v>
      </c>
      <c r="GD360">
        <v>100</v>
      </c>
      <c r="GE360">
        <v>7.25</v>
      </c>
      <c r="GF360">
        <v>0.33589999999999998</v>
      </c>
      <c r="GG360">
        <v>1.64354498451179</v>
      </c>
      <c r="GH360">
        <v>4.8697645535604704E-3</v>
      </c>
      <c r="GI360">
        <v>-2.9716501002383001E-6</v>
      </c>
      <c r="GJ360">
        <v>1.12513468715282E-9</v>
      </c>
      <c r="GK360">
        <v>-5.6040547963591501E-2</v>
      </c>
      <c r="GL360">
        <v>-3.4440246100026599E-2</v>
      </c>
      <c r="GM360">
        <v>3.75033726110429E-3</v>
      </c>
      <c r="GN360">
        <v>-6.7053370517907205E-5</v>
      </c>
      <c r="GO360">
        <v>20</v>
      </c>
      <c r="GP360">
        <v>2120</v>
      </c>
      <c r="GQ360">
        <v>2</v>
      </c>
      <c r="GR360">
        <v>25</v>
      </c>
      <c r="GS360">
        <v>263.2</v>
      </c>
      <c r="GT360">
        <v>263.2</v>
      </c>
      <c r="GU360">
        <v>4.1882299999999999</v>
      </c>
      <c r="GV360">
        <v>2.2766099999999998</v>
      </c>
      <c r="GW360">
        <v>1.9982899999999999</v>
      </c>
      <c r="GX360">
        <v>2.7258300000000002</v>
      </c>
      <c r="GY360">
        <v>2.0947300000000002</v>
      </c>
      <c r="GZ360">
        <v>2.4023400000000001</v>
      </c>
      <c r="HA360">
        <v>43.974299999999999</v>
      </c>
      <c r="HB360">
        <v>15.734400000000001</v>
      </c>
      <c r="HC360">
        <v>18</v>
      </c>
      <c r="HD360">
        <v>428.86500000000001</v>
      </c>
      <c r="HE360">
        <v>583.21</v>
      </c>
      <c r="HF360">
        <v>22.119499999999999</v>
      </c>
      <c r="HG360">
        <v>27.639800000000001</v>
      </c>
      <c r="HH360">
        <v>29.999099999999999</v>
      </c>
      <c r="HI360">
        <v>27.645499999999998</v>
      </c>
      <c r="HJ360">
        <v>27.622</v>
      </c>
      <c r="HK360">
        <v>83.803399999999996</v>
      </c>
      <c r="HL360">
        <v>16.679099999999998</v>
      </c>
      <c r="HM360">
        <v>0</v>
      </c>
      <c r="HN360">
        <v>22.204899999999999</v>
      </c>
      <c r="HO360">
        <v>1873.95</v>
      </c>
      <c r="HP360">
        <v>20.2288</v>
      </c>
      <c r="HQ360">
        <v>96.697900000000004</v>
      </c>
      <c r="HR360">
        <v>100.364</v>
      </c>
    </row>
    <row r="361" spans="1:226" x14ac:dyDescent="0.2">
      <c r="A361">
        <v>345</v>
      </c>
      <c r="B361">
        <v>1657227292</v>
      </c>
      <c r="C361">
        <v>3625.5</v>
      </c>
      <c r="D361" t="s">
        <v>1051</v>
      </c>
      <c r="E361" t="s">
        <v>1052</v>
      </c>
      <c r="F361">
        <v>5</v>
      </c>
      <c r="G361" t="s">
        <v>832</v>
      </c>
      <c r="H361" t="s">
        <v>354</v>
      </c>
      <c r="I361">
        <v>1657227289.5</v>
      </c>
      <c r="J361">
        <f t="shared" si="170"/>
        <v>3.0993372841057083E-3</v>
      </c>
      <c r="K361">
        <f t="shared" si="171"/>
        <v>3.0993372841057085</v>
      </c>
      <c r="L361">
        <f t="shared" si="172"/>
        <v>32.288365085094647</v>
      </c>
      <c r="M361">
        <f t="shared" si="173"/>
        <v>1796.1466666666699</v>
      </c>
      <c r="N361">
        <f t="shared" si="174"/>
        <v>1363.3139447161243</v>
      </c>
      <c r="O361">
        <f t="shared" si="175"/>
        <v>94.072829805845757</v>
      </c>
      <c r="P361">
        <f t="shared" si="176"/>
        <v>123.93961078044593</v>
      </c>
      <c r="Q361">
        <f t="shared" si="177"/>
        <v>0.14142956008703242</v>
      </c>
      <c r="R361">
        <f t="shared" si="178"/>
        <v>2.3216325615572933</v>
      </c>
      <c r="S361">
        <f t="shared" si="179"/>
        <v>0.13681159392968448</v>
      </c>
      <c r="T361">
        <f t="shared" si="180"/>
        <v>8.5909591014249415E-2</v>
      </c>
      <c r="U361">
        <f t="shared" si="181"/>
        <v>321.52067204625348</v>
      </c>
      <c r="V361">
        <f t="shared" si="182"/>
        <v>26.847505257891161</v>
      </c>
      <c r="W361">
        <f t="shared" si="183"/>
        <v>24.865933333333299</v>
      </c>
      <c r="X361">
        <f t="shared" si="184"/>
        <v>3.1543512253373933</v>
      </c>
      <c r="Y361">
        <f t="shared" si="185"/>
        <v>50.250186572428369</v>
      </c>
      <c r="Z361">
        <f t="shared" si="186"/>
        <v>1.6455204999528683</v>
      </c>
      <c r="AA361">
        <f t="shared" si="187"/>
        <v>3.2746555031812443</v>
      </c>
      <c r="AB361">
        <f t="shared" si="188"/>
        <v>1.508830725384525</v>
      </c>
      <c r="AC361">
        <f t="shared" si="189"/>
        <v>-136.68077422906174</v>
      </c>
      <c r="AD361">
        <f t="shared" si="190"/>
        <v>78.686343295425601</v>
      </c>
      <c r="AE361">
        <f t="shared" si="191"/>
        <v>7.1821465720384028</v>
      </c>
      <c r="AF361">
        <f t="shared" si="192"/>
        <v>270.70838768465575</v>
      </c>
      <c r="AG361">
        <f t="shared" si="193"/>
        <v>50.015813562102636</v>
      </c>
      <c r="AH361">
        <f t="shared" si="194"/>
        <v>3.1052149233069257</v>
      </c>
      <c r="AI361">
        <f t="shared" si="195"/>
        <v>32.288365085094647</v>
      </c>
      <c r="AJ361">
        <v>1898.7075626169301</v>
      </c>
      <c r="AK361">
        <v>1846.7326060606099</v>
      </c>
      <c r="AL361">
        <v>3.3498261120604198</v>
      </c>
      <c r="AM361">
        <v>66.858535473145096</v>
      </c>
      <c r="AN361">
        <f t="shared" si="196"/>
        <v>3.0993372841057085</v>
      </c>
      <c r="AO361">
        <v>20.211409790700301</v>
      </c>
      <c r="AP361">
        <v>23.841997575757599</v>
      </c>
      <c r="AQ361">
        <v>-2.2820684831695799E-5</v>
      </c>
      <c r="AR361">
        <v>77.585442466858296</v>
      </c>
      <c r="AS361">
        <v>15</v>
      </c>
      <c r="AT361">
        <v>3</v>
      </c>
      <c r="AU361">
        <f t="shared" si="197"/>
        <v>1</v>
      </c>
      <c r="AV361">
        <f t="shared" si="198"/>
        <v>0</v>
      </c>
      <c r="AW361">
        <f t="shared" si="199"/>
        <v>36506.419343664915</v>
      </c>
      <c r="AX361">
        <f t="shared" si="200"/>
        <v>2000.02444444444</v>
      </c>
      <c r="AY361">
        <f t="shared" si="201"/>
        <v>1681.220932666449</v>
      </c>
      <c r="AZ361">
        <f t="shared" si="202"/>
        <v>0.84060019233087568</v>
      </c>
      <c r="BA361">
        <f t="shared" si="203"/>
        <v>0.16075837119859024</v>
      </c>
      <c r="BB361" s="1">
        <v>6</v>
      </c>
      <c r="BC361">
        <v>0.5</v>
      </c>
      <c r="BD361" t="s">
        <v>355</v>
      </c>
      <c r="BE361">
        <v>2</v>
      </c>
      <c r="BF361" t="b">
        <v>1</v>
      </c>
      <c r="BG361">
        <v>1657227289.5</v>
      </c>
      <c r="BH361">
        <v>1796.1466666666699</v>
      </c>
      <c r="BI361">
        <v>1862.85777777778</v>
      </c>
      <c r="BJ361">
        <v>23.847066666666699</v>
      </c>
      <c r="BK361">
        <v>20.209711111111101</v>
      </c>
      <c r="BL361">
        <v>1788.86</v>
      </c>
      <c r="BM361">
        <v>23.511211111111098</v>
      </c>
      <c r="BN361">
        <v>500.00577777777801</v>
      </c>
      <c r="BO361">
        <v>68.9029666666667</v>
      </c>
      <c r="BP361">
        <v>0.100090311111111</v>
      </c>
      <c r="BQ361">
        <v>25.494599999999998</v>
      </c>
      <c r="BR361">
        <v>24.865933333333299</v>
      </c>
      <c r="BS361">
        <v>999.9</v>
      </c>
      <c r="BT361">
        <v>0</v>
      </c>
      <c r="BU361">
        <v>0</v>
      </c>
      <c r="BV361">
        <v>9968.3333333333303</v>
      </c>
      <c r="BW361">
        <v>0</v>
      </c>
      <c r="BX361">
        <v>1720.91777777778</v>
      </c>
      <c r="BY361">
        <v>-66.710611111111106</v>
      </c>
      <c r="BZ361">
        <v>1840.02444444444</v>
      </c>
      <c r="CA361">
        <v>1901.28111111111</v>
      </c>
      <c r="CB361">
        <v>3.6373777777777798</v>
      </c>
      <c r="CC361">
        <v>1862.85777777778</v>
      </c>
      <c r="CD361">
        <v>20.209711111111101</v>
      </c>
      <c r="CE361">
        <v>1.64313333333333</v>
      </c>
      <c r="CF361">
        <v>1.3925099999999999</v>
      </c>
      <c r="CG361">
        <v>14.3693777777778</v>
      </c>
      <c r="CH361">
        <v>11.8363</v>
      </c>
      <c r="CI361">
        <v>2000.02444444444</v>
      </c>
      <c r="CJ361">
        <v>0.979993</v>
      </c>
      <c r="CK361">
        <v>2.00071E-2</v>
      </c>
      <c r="CL361">
        <v>0</v>
      </c>
      <c r="CM361">
        <v>2.51307777777778</v>
      </c>
      <c r="CN361">
        <v>0</v>
      </c>
      <c r="CO361">
        <v>16775.655555555601</v>
      </c>
      <c r="CP361">
        <v>16705.599999999999</v>
      </c>
      <c r="CQ361">
        <v>47.625</v>
      </c>
      <c r="CR361">
        <v>49.993000000000002</v>
      </c>
      <c r="CS361">
        <v>48.853999999999999</v>
      </c>
      <c r="CT361">
        <v>47.686999999999998</v>
      </c>
      <c r="CU361">
        <v>46.686999999999998</v>
      </c>
      <c r="CV361">
        <v>1960.0122222222201</v>
      </c>
      <c r="CW361">
        <v>40.0133333333333</v>
      </c>
      <c r="CX361">
        <v>0</v>
      </c>
      <c r="CY361">
        <v>1651544354.5999999</v>
      </c>
      <c r="CZ361">
        <v>0</v>
      </c>
      <c r="DA361">
        <v>1657211497.5999999</v>
      </c>
      <c r="DB361" t="s">
        <v>356</v>
      </c>
      <c r="DC361">
        <v>1657211493.5999999</v>
      </c>
      <c r="DD361">
        <v>1657211497.5999999</v>
      </c>
      <c r="DE361">
        <v>1</v>
      </c>
      <c r="DF361">
        <v>1.526</v>
      </c>
      <c r="DG361">
        <v>4.4999999999999998E-2</v>
      </c>
      <c r="DH361">
        <v>2.6110000000000002</v>
      </c>
      <c r="DI361">
        <v>0.157</v>
      </c>
      <c r="DJ361">
        <v>420</v>
      </c>
      <c r="DK361">
        <v>20</v>
      </c>
      <c r="DL361">
        <v>0.57999999999999996</v>
      </c>
      <c r="DM361">
        <v>0.22</v>
      </c>
      <c r="DN361">
        <v>-66.804675609756103</v>
      </c>
      <c r="DO361">
        <v>1.23915888501736</v>
      </c>
      <c r="DP361">
        <v>0.33571538888163199</v>
      </c>
      <c r="DQ361">
        <v>0</v>
      </c>
      <c r="DR361">
        <v>3.6446797560975601</v>
      </c>
      <c r="DS361">
        <v>-2.45301742160258E-2</v>
      </c>
      <c r="DT361">
        <v>6.1459411503396802E-3</v>
      </c>
      <c r="DU361">
        <v>1</v>
      </c>
      <c r="DV361">
        <v>1</v>
      </c>
      <c r="DW361">
        <v>2</v>
      </c>
      <c r="DX361" t="s">
        <v>357</v>
      </c>
      <c r="DY361">
        <v>2.8591199999999999</v>
      </c>
      <c r="DZ361">
        <v>2.7162299999999999</v>
      </c>
      <c r="EA361">
        <v>0.18491299999999999</v>
      </c>
      <c r="EB361">
        <v>0.188747</v>
      </c>
      <c r="EC361">
        <v>7.8505699999999998E-2</v>
      </c>
      <c r="ED361">
        <v>6.9892599999999999E-2</v>
      </c>
      <c r="EE361">
        <v>23003.4</v>
      </c>
      <c r="EF361">
        <v>19928.5</v>
      </c>
      <c r="EG361">
        <v>25268.7</v>
      </c>
      <c r="EH361">
        <v>23926.5</v>
      </c>
      <c r="EI361">
        <v>39765</v>
      </c>
      <c r="EJ361">
        <v>36850</v>
      </c>
      <c r="EK361">
        <v>45694.5</v>
      </c>
      <c r="EL361">
        <v>42693.8</v>
      </c>
      <c r="EM361">
        <v>1.78915</v>
      </c>
      <c r="EN361">
        <v>2.04115</v>
      </c>
      <c r="EO361">
        <v>0.106558</v>
      </c>
      <c r="EP361">
        <v>0</v>
      </c>
      <c r="EQ361">
        <v>23.097200000000001</v>
      </c>
      <c r="ER361">
        <v>999.9</v>
      </c>
      <c r="ES361">
        <v>24.625</v>
      </c>
      <c r="ET361">
        <v>39.65</v>
      </c>
      <c r="EU361">
        <v>26.005600000000001</v>
      </c>
      <c r="EV361">
        <v>51.181800000000003</v>
      </c>
      <c r="EW361">
        <v>38.4255</v>
      </c>
      <c r="EX361">
        <v>2</v>
      </c>
      <c r="EY361">
        <v>7.25356E-3</v>
      </c>
      <c r="EZ361">
        <v>1.64072</v>
      </c>
      <c r="FA361">
        <v>20.238399999999999</v>
      </c>
      <c r="FB361">
        <v>5.2322600000000001</v>
      </c>
      <c r="FC361">
        <v>11.992000000000001</v>
      </c>
      <c r="FD361">
        <v>4.9566499999999998</v>
      </c>
      <c r="FE361">
        <v>3.3039299999999998</v>
      </c>
      <c r="FF361">
        <v>9999</v>
      </c>
      <c r="FG361">
        <v>326.39999999999998</v>
      </c>
      <c r="FH361">
        <v>9999</v>
      </c>
      <c r="FI361">
        <v>4937.5</v>
      </c>
      <c r="FJ361">
        <v>1.86829</v>
      </c>
      <c r="FK361">
        <v>1.8640600000000001</v>
      </c>
      <c r="FL361">
        <v>1.8714900000000001</v>
      </c>
      <c r="FM361">
        <v>1.8626400000000001</v>
      </c>
      <c r="FN361">
        <v>1.86198</v>
      </c>
      <c r="FO361">
        <v>1.8683000000000001</v>
      </c>
      <c r="FP361">
        <v>1.8585100000000001</v>
      </c>
      <c r="FQ361">
        <v>1.8646799999999999</v>
      </c>
      <c r="FR361">
        <v>5</v>
      </c>
      <c r="FS361">
        <v>0</v>
      </c>
      <c r="FT361">
        <v>0</v>
      </c>
      <c r="FU361">
        <v>0</v>
      </c>
      <c r="FV361" t="s">
        <v>358</v>
      </c>
      <c r="FW361" t="s">
        <v>359</v>
      </c>
      <c r="FX361" t="s">
        <v>360</v>
      </c>
      <c r="FY361" t="s">
        <v>360</v>
      </c>
      <c r="FZ361" t="s">
        <v>360</v>
      </c>
      <c r="GA361" t="s">
        <v>360</v>
      </c>
      <c r="GB361">
        <v>0</v>
      </c>
      <c r="GC361">
        <v>100</v>
      </c>
      <c r="GD361">
        <v>100</v>
      </c>
      <c r="GE361">
        <v>7.32</v>
      </c>
      <c r="GF361">
        <v>0.3357</v>
      </c>
      <c r="GG361">
        <v>1.64354498451179</v>
      </c>
      <c r="GH361">
        <v>4.8697645535604704E-3</v>
      </c>
      <c r="GI361">
        <v>-2.9716501002383001E-6</v>
      </c>
      <c r="GJ361">
        <v>1.12513468715282E-9</v>
      </c>
      <c r="GK361">
        <v>-5.6040547963591501E-2</v>
      </c>
      <c r="GL361">
        <v>-3.4440246100026599E-2</v>
      </c>
      <c r="GM361">
        <v>3.75033726110429E-3</v>
      </c>
      <c r="GN361">
        <v>-6.7053370517907205E-5</v>
      </c>
      <c r="GO361">
        <v>20</v>
      </c>
      <c r="GP361">
        <v>2120</v>
      </c>
      <c r="GQ361">
        <v>2</v>
      </c>
      <c r="GR361">
        <v>25</v>
      </c>
      <c r="GS361">
        <v>263.3</v>
      </c>
      <c r="GT361">
        <v>263.2</v>
      </c>
      <c r="GU361">
        <v>4.21509</v>
      </c>
      <c r="GV361">
        <v>2.31812</v>
      </c>
      <c r="GW361">
        <v>1.9982899999999999</v>
      </c>
      <c r="GX361">
        <v>2.7258300000000002</v>
      </c>
      <c r="GY361">
        <v>2.0935100000000002</v>
      </c>
      <c r="GZ361">
        <v>2.4133300000000002</v>
      </c>
      <c r="HA361">
        <v>43.974299999999999</v>
      </c>
      <c r="HB361">
        <v>15.734400000000001</v>
      </c>
      <c r="HC361">
        <v>18</v>
      </c>
      <c r="HD361">
        <v>428.96899999999999</v>
      </c>
      <c r="HE361">
        <v>583.28099999999995</v>
      </c>
      <c r="HF361">
        <v>22.197500000000002</v>
      </c>
      <c r="HG361">
        <v>27.628</v>
      </c>
      <c r="HH361">
        <v>29.998999999999999</v>
      </c>
      <c r="HI361">
        <v>27.636199999999999</v>
      </c>
      <c r="HJ361">
        <v>27.6127</v>
      </c>
      <c r="HK361">
        <v>84.309799999999996</v>
      </c>
      <c r="HL361">
        <v>16.679099999999998</v>
      </c>
      <c r="HM361">
        <v>0</v>
      </c>
      <c r="HN361">
        <v>22.2959</v>
      </c>
      <c r="HO361">
        <v>1894.15</v>
      </c>
      <c r="HP361">
        <v>20.214700000000001</v>
      </c>
      <c r="HQ361">
        <v>96.700500000000005</v>
      </c>
      <c r="HR361">
        <v>100.36499999999999</v>
      </c>
    </row>
    <row r="362" spans="1:226" x14ac:dyDescent="0.2">
      <c r="A362">
        <v>346</v>
      </c>
      <c r="B362">
        <v>1657227297</v>
      </c>
      <c r="C362">
        <v>3630.5</v>
      </c>
      <c r="D362" t="s">
        <v>1053</v>
      </c>
      <c r="E362" t="s">
        <v>1054</v>
      </c>
      <c r="F362">
        <v>5</v>
      </c>
      <c r="G362" t="s">
        <v>832</v>
      </c>
      <c r="H362" t="s">
        <v>354</v>
      </c>
      <c r="I362">
        <v>1657227294.2</v>
      </c>
      <c r="J362">
        <f t="shared" si="170"/>
        <v>3.0970541820602251E-3</v>
      </c>
      <c r="K362">
        <f t="shared" si="171"/>
        <v>3.0970541820602251</v>
      </c>
      <c r="L362">
        <f t="shared" si="172"/>
        <v>32.029990439710161</v>
      </c>
      <c r="M362">
        <f t="shared" si="173"/>
        <v>1811.7470000000001</v>
      </c>
      <c r="N362">
        <f t="shared" si="174"/>
        <v>1382.1912587881284</v>
      </c>
      <c r="O362">
        <f t="shared" si="175"/>
        <v>95.373690896110134</v>
      </c>
      <c r="P362">
        <f t="shared" si="176"/>
        <v>125.01381213440429</v>
      </c>
      <c r="Q362">
        <f t="shared" si="177"/>
        <v>0.14170935376562979</v>
      </c>
      <c r="R362">
        <f t="shared" si="178"/>
        <v>2.3260600570443959</v>
      </c>
      <c r="S362">
        <f t="shared" si="179"/>
        <v>0.13708193421697604</v>
      </c>
      <c r="T362">
        <f t="shared" si="180"/>
        <v>8.6079376465098487E-2</v>
      </c>
      <c r="U362">
        <f t="shared" si="181"/>
        <v>321.51999000000001</v>
      </c>
      <c r="V362">
        <f t="shared" si="182"/>
        <v>26.824061246103955</v>
      </c>
      <c r="W362">
        <f t="shared" si="183"/>
        <v>24.840710000000001</v>
      </c>
      <c r="X362">
        <f t="shared" si="184"/>
        <v>3.1496060729804105</v>
      </c>
      <c r="Y362">
        <f t="shared" si="185"/>
        <v>50.294217983430045</v>
      </c>
      <c r="Z362">
        <f t="shared" si="186"/>
        <v>1.6448270625331547</v>
      </c>
      <c r="AA362">
        <f t="shared" si="187"/>
        <v>3.2704098572027904</v>
      </c>
      <c r="AB362">
        <f t="shared" si="188"/>
        <v>1.5047790104472558</v>
      </c>
      <c r="AC362">
        <f t="shared" si="189"/>
        <v>-136.58008942885593</v>
      </c>
      <c r="AD362">
        <f t="shared" si="190"/>
        <v>79.260681598168276</v>
      </c>
      <c r="AE362">
        <f t="shared" si="191"/>
        <v>7.2190898422776995</v>
      </c>
      <c r="AF362">
        <f t="shared" si="192"/>
        <v>271.41967201159002</v>
      </c>
      <c r="AG362">
        <f t="shared" si="193"/>
        <v>50.224643209943878</v>
      </c>
      <c r="AH362">
        <f t="shared" si="194"/>
        <v>3.1048931692575183</v>
      </c>
      <c r="AI362">
        <f t="shared" si="195"/>
        <v>32.029990439710161</v>
      </c>
      <c r="AJ362">
        <v>1915.9134178051199</v>
      </c>
      <c r="AK362">
        <v>1863.89921212121</v>
      </c>
      <c r="AL362">
        <v>3.4449799218450101</v>
      </c>
      <c r="AM362">
        <v>66.858535473145096</v>
      </c>
      <c r="AN362">
        <f t="shared" si="196"/>
        <v>3.0970541820602251</v>
      </c>
      <c r="AO362">
        <v>20.203728445539198</v>
      </c>
      <c r="AP362">
        <v>23.8318181818182</v>
      </c>
      <c r="AQ362">
        <v>-1.89580570795123E-5</v>
      </c>
      <c r="AR362">
        <v>77.585442466858296</v>
      </c>
      <c r="AS362">
        <v>15</v>
      </c>
      <c r="AT362">
        <v>3</v>
      </c>
      <c r="AU362">
        <f t="shared" si="197"/>
        <v>1</v>
      </c>
      <c r="AV362">
        <f t="shared" si="198"/>
        <v>0</v>
      </c>
      <c r="AW362">
        <f t="shared" si="199"/>
        <v>36615.225478201035</v>
      </c>
      <c r="AX362">
        <f t="shared" si="200"/>
        <v>2000.0250000000001</v>
      </c>
      <c r="AY362">
        <f t="shared" si="201"/>
        <v>1681.2209999999998</v>
      </c>
      <c r="AZ362">
        <f t="shared" si="202"/>
        <v>0.84059999250009365</v>
      </c>
      <c r="BA362">
        <f t="shared" si="203"/>
        <v>0.16075798552518092</v>
      </c>
      <c r="BB362" s="1">
        <v>6</v>
      </c>
      <c r="BC362">
        <v>0.5</v>
      </c>
      <c r="BD362" t="s">
        <v>355</v>
      </c>
      <c r="BE362">
        <v>2</v>
      </c>
      <c r="BF362" t="b">
        <v>1</v>
      </c>
      <c r="BG362">
        <v>1657227294.2</v>
      </c>
      <c r="BH362">
        <v>1811.7470000000001</v>
      </c>
      <c r="BI362">
        <v>1878.769</v>
      </c>
      <c r="BJ362">
        <v>23.83745</v>
      </c>
      <c r="BK362">
        <v>20.200279999999999</v>
      </c>
      <c r="BL362">
        <v>1804.383</v>
      </c>
      <c r="BM362">
        <v>23.50188</v>
      </c>
      <c r="BN362">
        <v>499.98439999999999</v>
      </c>
      <c r="BO362">
        <v>68.902010000000004</v>
      </c>
      <c r="BP362">
        <v>9.979441E-2</v>
      </c>
      <c r="BQ362">
        <v>25.472760000000001</v>
      </c>
      <c r="BR362">
        <v>24.840710000000001</v>
      </c>
      <c r="BS362">
        <v>999.9</v>
      </c>
      <c r="BT362">
        <v>0</v>
      </c>
      <c r="BU362">
        <v>0</v>
      </c>
      <c r="BV362">
        <v>9998.6810000000005</v>
      </c>
      <c r="BW362">
        <v>0</v>
      </c>
      <c r="BX362">
        <v>1721.202</v>
      </c>
      <c r="BY362">
        <v>-67.021720000000002</v>
      </c>
      <c r="BZ362">
        <v>1855.99</v>
      </c>
      <c r="CA362">
        <v>1917.5029999999999</v>
      </c>
      <c r="CB362">
        <v>3.637175</v>
      </c>
      <c r="CC362">
        <v>1878.769</v>
      </c>
      <c r="CD362">
        <v>20.200279999999999</v>
      </c>
      <c r="CE362">
        <v>1.6424479999999999</v>
      </c>
      <c r="CF362">
        <v>1.39184</v>
      </c>
      <c r="CG362">
        <v>14.36295</v>
      </c>
      <c r="CH362">
        <v>11.82902</v>
      </c>
      <c r="CI362">
        <v>2000.0250000000001</v>
      </c>
      <c r="CJ362">
        <v>0.98000069999999995</v>
      </c>
      <c r="CK362">
        <v>1.999917E-2</v>
      </c>
      <c r="CL362">
        <v>0</v>
      </c>
      <c r="CM362">
        <v>2.3641100000000002</v>
      </c>
      <c r="CN362">
        <v>0</v>
      </c>
      <c r="CO362">
        <v>16841.599999999999</v>
      </c>
      <c r="CP362">
        <v>16705.64</v>
      </c>
      <c r="CQ362">
        <v>47.5809</v>
      </c>
      <c r="CR362">
        <v>49.936999999999998</v>
      </c>
      <c r="CS362">
        <v>48.811999999999998</v>
      </c>
      <c r="CT362">
        <v>47.686999999999998</v>
      </c>
      <c r="CU362">
        <v>46.686999999999998</v>
      </c>
      <c r="CV362">
        <v>1960.0250000000001</v>
      </c>
      <c r="CW362">
        <v>40</v>
      </c>
      <c r="CX362">
        <v>0</v>
      </c>
      <c r="CY362">
        <v>1651544359.4000001</v>
      </c>
      <c r="CZ362">
        <v>0</v>
      </c>
      <c r="DA362">
        <v>1657211497.5999999</v>
      </c>
      <c r="DB362" t="s">
        <v>356</v>
      </c>
      <c r="DC362">
        <v>1657211493.5999999</v>
      </c>
      <c r="DD362">
        <v>1657211497.5999999</v>
      </c>
      <c r="DE362">
        <v>1</v>
      </c>
      <c r="DF362">
        <v>1.526</v>
      </c>
      <c r="DG362">
        <v>4.4999999999999998E-2</v>
      </c>
      <c r="DH362">
        <v>2.6110000000000002</v>
      </c>
      <c r="DI362">
        <v>0.157</v>
      </c>
      <c r="DJ362">
        <v>420</v>
      </c>
      <c r="DK362">
        <v>20</v>
      </c>
      <c r="DL362">
        <v>0.57999999999999996</v>
      </c>
      <c r="DM362">
        <v>0.22</v>
      </c>
      <c r="DN362">
        <v>-66.849665853658493</v>
      </c>
      <c r="DO362">
        <v>0.95568501742175305</v>
      </c>
      <c r="DP362">
        <v>0.30659317098161898</v>
      </c>
      <c r="DQ362">
        <v>0</v>
      </c>
      <c r="DR362">
        <v>3.6436239024390198</v>
      </c>
      <c r="DS362">
        <v>-5.8737491289191798E-2</v>
      </c>
      <c r="DT362">
        <v>6.8790005222855097E-3</v>
      </c>
      <c r="DU362">
        <v>1</v>
      </c>
      <c r="DV362">
        <v>1</v>
      </c>
      <c r="DW362">
        <v>2</v>
      </c>
      <c r="DX362" t="s">
        <v>357</v>
      </c>
      <c r="DY362">
        <v>2.8592</v>
      </c>
      <c r="DZ362">
        <v>2.7163499999999998</v>
      </c>
      <c r="EA362">
        <v>0.185923</v>
      </c>
      <c r="EB362">
        <v>0.189749</v>
      </c>
      <c r="EC362">
        <v>7.8482300000000005E-2</v>
      </c>
      <c r="ED362">
        <v>6.9853600000000002E-2</v>
      </c>
      <c r="EE362">
        <v>22975.5</v>
      </c>
      <c r="EF362">
        <v>19904.8</v>
      </c>
      <c r="EG362">
        <v>25269.3</v>
      </c>
      <c r="EH362">
        <v>23927.599999999999</v>
      </c>
      <c r="EI362">
        <v>39766.699999999997</v>
      </c>
      <c r="EJ362">
        <v>36852.800000000003</v>
      </c>
      <c r="EK362">
        <v>45695.199999999997</v>
      </c>
      <c r="EL362">
        <v>42695.199999999997</v>
      </c>
      <c r="EM362">
        <v>1.7894000000000001</v>
      </c>
      <c r="EN362">
        <v>2.0411700000000002</v>
      </c>
      <c r="EO362">
        <v>0.107583</v>
      </c>
      <c r="EP362">
        <v>0</v>
      </c>
      <c r="EQ362">
        <v>23.068100000000001</v>
      </c>
      <c r="ER362">
        <v>999.9</v>
      </c>
      <c r="ES362">
        <v>24.6</v>
      </c>
      <c r="ET362">
        <v>39.67</v>
      </c>
      <c r="EU362">
        <v>26.005400000000002</v>
      </c>
      <c r="EV362">
        <v>51.161799999999999</v>
      </c>
      <c r="EW362">
        <v>38.441499999999998</v>
      </c>
      <c r="EX362">
        <v>2</v>
      </c>
      <c r="EY362">
        <v>5.9730699999999996E-3</v>
      </c>
      <c r="EZ362">
        <v>1.47577</v>
      </c>
      <c r="FA362">
        <v>20.239899999999999</v>
      </c>
      <c r="FB362">
        <v>5.2328599999999996</v>
      </c>
      <c r="FC362">
        <v>11.992000000000001</v>
      </c>
      <c r="FD362">
        <v>4.9568000000000003</v>
      </c>
      <c r="FE362">
        <v>3.3039499999999999</v>
      </c>
      <c r="FF362">
        <v>9999</v>
      </c>
      <c r="FG362">
        <v>326.39999999999998</v>
      </c>
      <c r="FH362">
        <v>9999</v>
      </c>
      <c r="FI362">
        <v>4937.5</v>
      </c>
      <c r="FJ362">
        <v>1.8682799999999999</v>
      </c>
      <c r="FK362">
        <v>1.86405</v>
      </c>
      <c r="FL362">
        <v>1.87148</v>
      </c>
      <c r="FM362">
        <v>1.8626400000000001</v>
      </c>
      <c r="FN362">
        <v>1.86195</v>
      </c>
      <c r="FO362">
        <v>1.8683000000000001</v>
      </c>
      <c r="FP362">
        <v>1.8585199999999999</v>
      </c>
      <c r="FQ362">
        <v>1.8647100000000001</v>
      </c>
      <c r="FR362">
        <v>5</v>
      </c>
      <c r="FS362">
        <v>0</v>
      </c>
      <c r="FT362">
        <v>0</v>
      </c>
      <c r="FU362">
        <v>0</v>
      </c>
      <c r="FV362" t="s">
        <v>358</v>
      </c>
      <c r="FW362" t="s">
        <v>359</v>
      </c>
      <c r="FX362" t="s">
        <v>360</v>
      </c>
      <c r="FY362" t="s">
        <v>360</v>
      </c>
      <c r="FZ362" t="s">
        <v>360</v>
      </c>
      <c r="GA362" t="s">
        <v>360</v>
      </c>
      <c r="GB362">
        <v>0</v>
      </c>
      <c r="GC362">
        <v>100</v>
      </c>
      <c r="GD362">
        <v>100</v>
      </c>
      <c r="GE362">
        <v>7.41</v>
      </c>
      <c r="GF362">
        <v>0.33539999999999998</v>
      </c>
      <c r="GG362">
        <v>1.64354498451179</v>
      </c>
      <c r="GH362">
        <v>4.8697645535604704E-3</v>
      </c>
      <c r="GI362">
        <v>-2.9716501002383001E-6</v>
      </c>
      <c r="GJ362">
        <v>1.12513468715282E-9</v>
      </c>
      <c r="GK362">
        <v>-5.6040547963591501E-2</v>
      </c>
      <c r="GL362">
        <v>-3.4440246100026599E-2</v>
      </c>
      <c r="GM362">
        <v>3.75033726110429E-3</v>
      </c>
      <c r="GN362">
        <v>-6.7053370517907205E-5</v>
      </c>
      <c r="GO362">
        <v>20</v>
      </c>
      <c r="GP362">
        <v>2120</v>
      </c>
      <c r="GQ362">
        <v>2</v>
      </c>
      <c r="GR362">
        <v>25</v>
      </c>
      <c r="GS362">
        <v>263.39999999999998</v>
      </c>
      <c r="GT362">
        <v>263.3</v>
      </c>
      <c r="GU362">
        <v>4.2382799999999996</v>
      </c>
      <c r="GV362">
        <v>2.1105999999999998</v>
      </c>
      <c r="GW362">
        <v>1.9982899999999999</v>
      </c>
      <c r="GX362">
        <v>2.7258300000000002</v>
      </c>
      <c r="GY362">
        <v>2.0935100000000002</v>
      </c>
      <c r="GZ362">
        <v>2.3962400000000001</v>
      </c>
      <c r="HA362">
        <v>43.974299999999999</v>
      </c>
      <c r="HB362">
        <v>15.7256</v>
      </c>
      <c r="HC362">
        <v>18</v>
      </c>
      <c r="HD362">
        <v>429.036</v>
      </c>
      <c r="HE362">
        <v>583.202</v>
      </c>
      <c r="HF362">
        <v>22.293600000000001</v>
      </c>
      <c r="HG362">
        <v>27.616299999999999</v>
      </c>
      <c r="HH362">
        <v>29.998899999999999</v>
      </c>
      <c r="HI362">
        <v>27.625699999999998</v>
      </c>
      <c r="HJ362">
        <v>27.603300000000001</v>
      </c>
      <c r="HK362">
        <v>84.870800000000003</v>
      </c>
      <c r="HL362">
        <v>16.679099999999998</v>
      </c>
      <c r="HM362">
        <v>0</v>
      </c>
      <c r="HN362">
        <v>22.406700000000001</v>
      </c>
      <c r="HO362">
        <v>1907.61</v>
      </c>
      <c r="HP362">
        <v>20.207100000000001</v>
      </c>
      <c r="HQ362">
        <v>96.702200000000005</v>
      </c>
      <c r="HR362">
        <v>100.369</v>
      </c>
    </row>
    <row r="363" spans="1:226" x14ac:dyDescent="0.2">
      <c r="A363">
        <v>347</v>
      </c>
      <c r="B363">
        <v>1657227302</v>
      </c>
      <c r="C363">
        <v>3635.5</v>
      </c>
      <c r="D363" t="s">
        <v>1055</v>
      </c>
      <c r="E363" t="s">
        <v>1056</v>
      </c>
      <c r="F363">
        <v>5</v>
      </c>
      <c r="G363" t="s">
        <v>832</v>
      </c>
      <c r="H363" t="s">
        <v>354</v>
      </c>
      <c r="I363">
        <v>1657227299.5</v>
      </c>
      <c r="J363">
        <f t="shared" si="170"/>
        <v>3.1091668509215038E-3</v>
      </c>
      <c r="K363">
        <f t="shared" si="171"/>
        <v>3.109166850921504</v>
      </c>
      <c r="L363">
        <f t="shared" si="172"/>
        <v>31.982911798622183</v>
      </c>
      <c r="M363">
        <f t="shared" si="173"/>
        <v>1829.5477777777801</v>
      </c>
      <c r="N363">
        <f t="shared" si="174"/>
        <v>1401.9076884241892</v>
      </c>
      <c r="O363">
        <f t="shared" si="175"/>
        <v>96.734833642262601</v>
      </c>
      <c r="P363">
        <f t="shared" si="176"/>
        <v>126.24297689874275</v>
      </c>
      <c r="Q363">
        <f t="shared" si="177"/>
        <v>0.14248487104790314</v>
      </c>
      <c r="R363">
        <f t="shared" si="178"/>
        <v>2.3254220961605032</v>
      </c>
      <c r="S363">
        <f t="shared" si="179"/>
        <v>0.13780632669710943</v>
      </c>
      <c r="T363">
        <f t="shared" si="180"/>
        <v>8.6536505411436704E-2</v>
      </c>
      <c r="U363">
        <f t="shared" si="181"/>
        <v>321.5251553333328</v>
      </c>
      <c r="V363">
        <f t="shared" si="182"/>
        <v>26.808754722089667</v>
      </c>
      <c r="W363">
        <f t="shared" si="183"/>
        <v>24.825700000000001</v>
      </c>
      <c r="X363">
        <f t="shared" si="184"/>
        <v>3.1467852709232389</v>
      </c>
      <c r="Y363">
        <f t="shared" si="185"/>
        <v>50.304470954764177</v>
      </c>
      <c r="Z363">
        <f t="shared" si="186"/>
        <v>1.6440101041010393</v>
      </c>
      <c r="AA363">
        <f t="shared" si="187"/>
        <v>3.2681192603723033</v>
      </c>
      <c r="AB363">
        <f t="shared" si="188"/>
        <v>1.5027751668221996</v>
      </c>
      <c r="AC363">
        <f t="shared" si="189"/>
        <v>-137.11425812563832</v>
      </c>
      <c r="AD363">
        <f t="shared" si="190"/>
        <v>79.642210598893712</v>
      </c>
      <c r="AE363">
        <f t="shared" si="191"/>
        <v>7.2548513803170875</v>
      </c>
      <c r="AF363">
        <f t="shared" si="192"/>
        <v>271.30795918690524</v>
      </c>
      <c r="AG363">
        <f t="shared" si="193"/>
        <v>50.254460197074692</v>
      </c>
      <c r="AH363">
        <f t="shared" si="194"/>
        <v>3.1124857193012345</v>
      </c>
      <c r="AI363">
        <f t="shared" si="195"/>
        <v>31.982911798622183</v>
      </c>
      <c r="AJ363">
        <v>1933.1723742028601</v>
      </c>
      <c r="AK363">
        <v>1881.1432121212099</v>
      </c>
      <c r="AL363">
        <v>3.4664089014969099</v>
      </c>
      <c r="AM363">
        <v>66.858535473145096</v>
      </c>
      <c r="AN363">
        <f t="shared" si="196"/>
        <v>3.109166850921504</v>
      </c>
      <c r="AO363">
        <v>20.1836312408334</v>
      </c>
      <c r="AP363">
        <v>23.825723636363598</v>
      </c>
      <c r="AQ363">
        <v>-7.8115048418655404E-5</v>
      </c>
      <c r="AR363">
        <v>77.585442466858296</v>
      </c>
      <c r="AS363">
        <v>15</v>
      </c>
      <c r="AT363">
        <v>3</v>
      </c>
      <c r="AU363">
        <f t="shared" si="197"/>
        <v>1</v>
      </c>
      <c r="AV363">
        <f t="shared" si="198"/>
        <v>0</v>
      </c>
      <c r="AW363">
        <f t="shared" si="199"/>
        <v>36601.377695879884</v>
      </c>
      <c r="AX363">
        <f t="shared" si="200"/>
        <v>2000.0533333333301</v>
      </c>
      <c r="AY363">
        <f t="shared" si="201"/>
        <v>1681.2451333333304</v>
      </c>
      <c r="AZ363">
        <f t="shared" si="202"/>
        <v>0.84060015066264893</v>
      </c>
      <c r="BA363">
        <f t="shared" si="203"/>
        <v>0.16075829077891254</v>
      </c>
      <c r="BB363" s="1">
        <v>6</v>
      </c>
      <c r="BC363">
        <v>0.5</v>
      </c>
      <c r="BD363" t="s">
        <v>355</v>
      </c>
      <c r="BE363">
        <v>2</v>
      </c>
      <c r="BF363" t="b">
        <v>1</v>
      </c>
      <c r="BG363">
        <v>1657227299.5</v>
      </c>
      <c r="BH363">
        <v>1829.5477777777801</v>
      </c>
      <c r="BI363">
        <v>1896.68</v>
      </c>
      <c r="BJ363">
        <v>23.8254444444444</v>
      </c>
      <c r="BK363">
        <v>20.1798</v>
      </c>
      <c r="BL363">
        <v>1822.09111111111</v>
      </c>
      <c r="BM363">
        <v>23.490200000000002</v>
      </c>
      <c r="BN363">
        <v>500.04811111111098</v>
      </c>
      <c r="BO363">
        <v>68.902188888888901</v>
      </c>
      <c r="BP363">
        <v>0.100095955555556</v>
      </c>
      <c r="BQ363">
        <v>25.4609666666667</v>
      </c>
      <c r="BR363">
        <v>24.825700000000001</v>
      </c>
      <c r="BS363">
        <v>999.9</v>
      </c>
      <c r="BT363">
        <v>0</v>
      </c>
      <c r="BU363">
        <v>0</v>
      </c>
      <c r="BV363">
        <v>9994.2999999999993</v>
      </c>
      <c r="BW363">
        <v>0</v>
      </c>
      <c r="BX363">
        <v>1721.87666666667</v>
      </c>
      <c r="BY363">
        <v>-67.130799999999994</v>
      </c>
      <c r="BZ363">
        <v>1874.20333333333</v>
      </c>
      <c r="CA363">
        <v>1935.7422222222201</v>
      </c>
      <c r="CB363">
        <v>3.6456133333333298</v>
      </c>
      <c r="CC363">
        <v>1896.68</v>
      </c>
      <c r="CD363">
        <v>20.1798</v>
      </c>
      <c r="CE363">
        <v>1.6416233333333301</v>
      </c>
      <c r="CF363">
        <v>1.3904344444444401</v>
      </c>
      <c r="CG363">
        <v>14.355177777777801</v>
      </c>
      <c r="CH363">
        <v>11.8137111111111</v>
      </c>
      <c r="CI363">
        <v>2000.0533333333301</v>
      </c>
      <c r="CJ363">
        <v>0.979995888888889</v>
      </c>
      <c r="CK363">
        <v>2.0004077777777799E-2</v>
      </c>
      <c r="CL363">
        <v>0</v>
      </c>
      <c r="CM363">
        <v>2.4487333333333301</v>
      </c>
      <c r="CN363">
        <v>0</v>
      </c>
      <c r="CO363">
        <v>16846.188888888901</v>
      </c>
      <c r="CP363">
        <v>16705.822222222199</v>
      </c>
      <c r="CQ363">
        <v>47.561999999999998</v>
      </c>
      <c r="CR363">
        <v>49.902555555555601</v>
      </c>
      <c r="CS363">
        <v>48.811999999999998</v>
      </c>
      <c r="CT363">
        <v>47.673222222222201</v>
      </c>
      <c r="CU363">
        <v>46.686999999999998</v>
      </c>
      <c r="CV363">
        <v>1960.0422222222201</v>
      </c>
      <c r="CW363">
        <v>40.011111111111099</v>
      </c>
      <c r="CX363">
        <v>0</v>
      </c>
      <c r="CY363">
        <v>1651544364.2</v>
      </c>
      <c r="CZ363">
        <v>0</v>
      </c>
      <c r="DA363">
        <v>1657211497.5999999</v>
      </c>
      <c r="DB363" t="s">
        <v>356</v>
      </c>
      <c r="DC363">
        <v>1657211493.5999999</v>
      </c>
      <c r="DD363">
        <v>1657211497.5999999</v>
      </c>
      <c r="DE363">
        <v>1</v>
      </c>
      <c r="DF363">
        <v>1.526</v>
      </c>
      <c r="DG363">
        <v>4.4999999999999998E-2</v>
      </c>
      <c r="DH363">
        <v>2.6110000000000002</v>
      </c>
      <c r="DI363">
        <v>0.157</v>
      </c>
      <c r="DJ363">
        <v>420</v>
      </c>
      <c r="DK363">
        <v>20</v>
      </c>
      <c r="DL363">
        <v>0.57999999999999996</v>
      </c>
      <c r="DM363">
        <v>0.22</v>
      </c>
      <c r="DN363">
        <v>-66.836453658536598</v>
      </c>
      <c r="DO363">
        <v>-2.42531498257862</v>
      </c>
      <c r="DP363">
        <v>0.25831467867375002</v>
      </c>
      <c r="DQ363">
        <v>0</v>
      </c>
      <c r="DR363">
        <v>3.64185853658537</v>
      </c>
      <c r="DS363">
        <v>-1.0202299651565799E-2</v>
      </c>
      <c r="DT363">
        <v>5.9370003762989603E-3</v>
      </c>
      <c r="DU363">
        <v>1</v>
      </c>
      <c r="DV363">
        <v>1</v>
      </c>
      <c r="DW363">
        <v>2</v>
      </c>
      <c r="DX363" t="s">
        <v>357</v>
      </c>
      <c r="DY363">
        <v>2.85947</v>
      </c>
      <c r="DZ363">
        <v>2.7166100000000002</v>
      </c>
      <c r="EA363">
        <v>0.18692700000000001</v>
      </c>
      <c r="EB363">
        <v>0.19071099999999999</v>
      </c>
      <c r="EC363">
        <v>7.8470600000000001E-2</v>
      </c>
      <c r="ED363">
        <v>6.9813399999999998E-2</v>
      </c>
      <c r="EE363">
        <v>22947.7</v>
      </c>
      <c r="EF363">
        <v>19881.8</v>
      </c>
      <c r="EG363">
        <v>25269.8</v>
      </c>
      <c r="EH363">
        <v>23928.3</v>
      </c>
      <c r="EI363">
        <v>39768.1</v>
      </c>
      <c r="EJ363">
        <v>36855.5</v>
      </c>
      <c r="EK363">
        <v>45696.2</v>
      </c>
      <c r="EL363">
        <v>42696.4</v>
      </c>
      <c r="EM363">
        <v>1.7898000000000001</v>
      </c>
      <c r="EN363">
        <v>2.04115</v>
      </c>
      <c r="EO363">
        <v>0.108283</v>
      </c>
      <c r="EP363">
        <v>0</v>
      </c>
      <c r="EQ363">
        <v>23.041899999999998</v>
      </c>
      <c r="ER363">
        <v>999.9</v>
      </c>
      <c r="ES363">
        <v>24.576000000000001</v>
      </c>
      <c r="ET363">
        <v>39.67</v>
      </c>
      <c r="EU363">
        <v>25.978999999999999</v>
      </c>
      <c r="EV363">
        <v>51.171799999999998</v>
      </c>
      <c r="EW363">
        <v>38.385399999999997</v>
      </c>
      <c r="EX363">
        <v>2</v>
      </c>
      <c r="EY363">
        <v>4.7916699999999996E-3</v>
      </c>
      <c r="EZ363">
        <v>1.3052999999999999</v>
      </c>
      <c r="FA363">
        <v>20.241499999999998</v>
      </c>
      <c r="FB363">
        <v>5.2322600000000001</v>
      </c>
      <c r="FC363">
        <v>11.992000000000001</v>
      </c>
      <c r="FD363">
        <v>4.9567500000000004</v>
      </c>
      <c r="FE363">
        <v>3.3039000000000001</v>
      </c>
      <c r="FF363">
        <v>9999</v>
      </c>
      <c r="FG363">
        <v>326.39999999999998</v>
      </c>
      <c r="FH363">
        <v>9999</v>
      </c>
      <c r="FI363">
        <v>4937.8</v>
      </c>
      <c r="FJ363">
        <v>1.86829</v>
      </c>
      <c r="FK363">
        <v>1.8641000000000001</v>
      </c>
      <c r="FL363">
        <v>1.8714900000000001</v>
      </c>
      <c r="FM363">
        <v>1.8626400000000001</v>
      </c>
      <c r="FN363">
        <v>1.86195</v>
      </c>
      <c r="FO363">
        <v>1.8683000000000001</v>
      </c>
      <c r="FP363">
        <v>1.8585199999999999</v>
      </c>
      <c r="FQ363">
        <v>1.86467</v>
      </c>
      <c r="FR363">
        <v>5</v>
      </c>
      <c r="FS363">
        <v>0</v>
      </c>
      <c r="FT363">
        <v>0</v>
      </c>
      <c r="FU363">
        <v>0</v>
      </c>
      <c r="FV363" t="s">
        <v>358</v>
      </c>
      <c r="FW363" t="s">
        <v>359</v>
      </c>
      <c r="FX363" t="s">
        <v>360</v>
      </c>
      <c r="FY363" t="s">
        <v>360</v>
      </c>
      <c r="FZ363" t="s">
        <v>360</v>
      </c>
      <c r="GA363" t="s">
        <v>360</v>
      </c>
      <c r="GB363">
        <v>0</v>
      </c>
      <c r="GC363">
        <v>100</v>
      </c>
      <c r="GD363">
        <v>100</v>
      </c>
      <c r="GE363">
        <v>7.5</v>
      </c>
      <c r="GF363">
        <v>0.3352</v>
      </c>
      <c r="GG363">
        <v>1.64354498451179</v>
      </c>
      <c r="GH363">
        <v>4.8697645535604704E-3</v>
      </c>
      <c r="GI363">
        <v>-2.9716501002383001E-6</v>
      </c>
      <c r="GJ363">
        <v>1.12513468715282E-9</v>
      </c>
      <c r="GK363">
        <v>-5.6040547963591501E-2</v>
      </c>
      <c r="GL363">
        <v>-3.4440246100026599E-2</v>
      </c>
      <c r="GM363">
        <v>3.75033726110429E-3</v>
      </c>
      <c r="GN363">
        <v>-6.7053370517907205E-5</v>
      </c>
      <c r="GO363">
        <v>20</v>
      </c>
      <c r="GP363">
        <v>2120</v>
      </c>
      <c r="GQ363">
        <v>2</v>
      </c>
      <c r="GR363">
        <v>25</v>
      </c>
      <c r="GS363">
        <v>263.5</v>
      </c>
      <c r="GT363">
        <v>263.39999999999998</v>
      </c>
      <c r="GU363">
        <v>4.2663599999999997</v>
      </c>
      <c r="GV363">
        <v>2.2375500000000001</v>
      </c>
      <c r="GW363">
        <v>1.9982899999999999</v>
      </c>
      <c r="GX363">
        <v>2.7270500000000002</v>
      </c>
      <c r="GY363">
        <v>2.0935100000000002</v>
      </c>
      <c r="GZ363">
        <v>2.4096700000000002</v>
      </c>
      <c r="HA363">
        <v>43.974299999999999</v>
      </c>
      <c r="HB363">
        <v>15.734400000000001</v>
      </c>
      <c r="HC363">
        <v>18</v>
      </c>
      <c r="HD363">
        <v>429.19600000000003</v>
      </c>
      <c r="HE363">
        <v>583.072</v>
      </c>
      <c r="HF363">
        <v>22.407399999999999</v>
      </c>
      <c r="HG363">
        <v>27.604600000000001</v>
      </c>
      <c r="HH363">
        <v>29.998899999999999</v>
      </c>
      <c r="HI363">
        <v>27.616199999999999</v>
      </c>
      <c r="HJ363">
        <v>27.5928</v>
      </c>
      <c r="HK363">
        <v>85.379499999999993</v>
      </c>
      <c r="HL363">
        <v>16.679099999999998</v>
      </c>
      <c r="HM363">
        <v>0</v>
      </c>
      <c r="HN363">
        <v>22.526800000000001</v>
      </c>
      <c r="HO363">
        <v>1921.02</v>
      </c>
      <c r="HP363">
        <v>20.191600000000001</v>
      </c>
      <c r="HQ363">
        <v>96.7042</v>
      </c>
      <c r="HR363">
        <v>100.372</v>
      </c>
    </row>
    <row r="364" spans="1:226" x14ac:dyDescent="0.2">
      <c r="A364">
        <v>348</v>
      </c>
      <c r="B364">
        <v>1657227307</v>
      </c>
      <c r="C364">
        <v>3640.5</v>
      </c>
      <c r="D364" t="s">
        <v>1057</v>
      </c>
      <c r="E364" t="s">
        <v>1058</v>
      </c>
      <c r="F364">
        <v>5</v>
      </c>
      <c r="G364" t="s">
        <v>832</v>
      </c>
      <c r="H364" t="s">
        <v>354</v>
      </c>
      <c r="I364">
        <v>1657227304.2</v>
      </c>
      <c r="J364">
        <f t="shared" si="170"/>
        <v>3.1133445086986081E-3</v>
      </c>
      <c r="K364">
        <f t="shared" si="171"/>
        <v>3.1133445086986082</v>
      </c>
      <c r="L364">
        <f t="shared" si="172"/>
        <v>31.706258879000792</v>
      </c>
      <c r="M364">
        <f t="shared" si="173"/>
        <v>1845.414</v>
      </c>
      <c r="N364">
        <f t="shared" si="174"/>
        <v>1421.2537433295379</v>
      </c>
      <c r="O364">
        <f t="shared" si="175"/>
        <v>98.070500136701924</v>
      </c>
      <c r="P364">
        <f t="shared" si="176"/>
        <v>127.33874917739352</v>
      </c>
      <c r="Q364">
        <f t="shared" si="177"/>
        <v>0.1428355522059597</v>
      </c>
      <c r="R364">
        <f t="shared" si="178"/>
        <v>2.3215335387112552</v>
      </c>
      <c r="S364">
        <f t="shared" si="179"/>
        <v>0.13812676379687866</v>
      </c>
      <c r="T364">
        <f t="shared" si="180"/>
        <v>8.6739361693199929E-2</v>
      </c>
      <c r="U364">
        <f t="shared" si="181"/>
        <v>321.51176279999999</v>
      </c>
      <c r="V364">
        <f t="shared" si="182"/>
        <v>26.807731548354376</v>
      </c>
      <c r="W364">
        <f t="shared" si="183"/>
        <v>24.816320000000001</v>
      </c>
      <c r="X364">
        <f t="shared" si="184"/>
        <v>3.1450236257553819</v>
      </c>
      <c r="Y364">
        <f t="shared" si="185"/>
        <v>50.299439506396141</v>
      </c>
      <c r="Z364">
        <f t="shared" si="186"/>
        <v>1.6436848543023741</v>
      </c>
      <c r="AA364">
        <f t="shared" si="187"/>
        <v>3.2677995429618281</v>
      </c>
      <c r="AB364">
        <f t="shared" si="188"/>
        <v>1.5013387714530078</v>
      </c>
      <c r="AC364">
        <f t="shared" si="189"/>
        <v>-137.29849283360861</v>
      </c>
      <c r="AD364">
        <f t="shared" si="190"/>
        <v>80.476925877377866</v>
      </c>
      <c r="AE364">
        <f t="shared" si="191"/>
        <v>7.3427601754365659</v>
      </c>
      <c r="AF364">
        <f t="shared" si="192"/>
        <v>272.03295601920581</v>
      </c>
      <c r="AG364">
        <f t="shared" si="193"/>
        <v>49.602945882246097</v>
      </c>
      <c r="AH364">
        <f t="shared" si="194"/>
        <v>3.1184672320613451</v>
      </c>
      <c r="AI364">
        <f t="shared" si="195"/>
        <v>31.706258879000792</v>
      </c>
      <c r="AJ364">
        <v>1949.8582748568699</v>
      </c>
      <c r="AK364">
        <v>1898.28024242424</v>
      </c>
      <c r="AL364">
        <v>3.43579258710019</v>
      </c>
      <c r="AM364">
        <v>66.858535473145096</v>
      </c>
      <c r="AN364">
        <f t="shared" si="196"/>
        <v>3.1133445086986082</v>
      </c>
      <c r="AO364">
        <v>20.169260208671201</v>
      </c>
      <c r="AP364">
        <v>23.816649090909099</v>
      </c>
      <c r="AQ364">
        <v>-1.3811169695926101E-4</v>
      </c>
      <c r="AR364">
        <v>77.585442466858296</v>
      </c>
      <c r="AS364">
        <v>15</v>
      </c>
      <c r="AT364">
        <v>3</v>
      </c>
      <c r="AU364">
        <f t="shared" si="197"/>
        <v>1</v>
      </c>
      <c r="AV364">
        <f t="shared" si="198"/>
        <v>0</v>
      </c>
      <c r="AW364">
        <f t="shared" si="199"/>
        <v>36508.35629452084</v>
      </c>
      <c r="AX364">
        <f t="shared" si="200"/>
        <v>1999.972</v>
      </c>
      <c r="AY364">
        <f t="shared" si="201"/>
        <v>1681.1766</v>
      </c>
      <c r="AZ364">
        <f t="shared" si="202"/>
        <v>0.84060006840095758</v>
      </c>
      <c r="BA364">
        <f t="shared" si="203"/>
        <v>0.1607581320138482</v>
      </c>
      <c r="BB364" s="1">
        <v>6</v>
      </c>
      <c r="BC364">
        <v>0.5</v>
      </c>
      <c r="BD364" t="s">
        <v>355</v>
      </c>
      <c r="BE364">
        <v>2</v>
      </c>
      <c r="BF364" t="b">
        <v>1</v>
      </c>
      <c r="BG364">
        <v>1657227304.2</v>
      </c>
      <c r="BH364">
        <v>1845.414</v>
      </c>
      <c r="BI364">
        <v>1911.8389999999999</v>
      </c>
      <c r="BJ364">
        <v>23.820550000000001</v>
      </c>
      <c r="BK364">
        <v>20.167770000000001</v>
      </c>
      <c r="BL364">
        <v>1837.873</v>
      </c>
      <c r="BM364">
        <v>23.48546</v>
      </c>
      <c r="BN364">
        <v>500.03289999999998</v>
      </c>
      <c r="BO364">
        <v>68.902760000000001</v>
      </c>
      <c r="BP364">
        <v>0.10004868</v>
      </c>
      <c r="BQ364">
        <v>25.459320000000002</v>
      </c>
      <c r="BR364">
        <v>24.816320000000001</v>
      </c>
      <c r="BS364">
        <v>999.9</v>
      </c>
      <c r="BT364">
        <v>0</v>
      </c>
      <c r="BU364">
        <v>0</v>
      </c>
      <c r="BV364">
        <v>9967.6880000000001</v>
      </c>
      <c r="BW364">
        <v>0</v>
      </c>
      <c r="BX364">
        <v>1721.9490000000001</v>
      </c>
      <c r="BY364">
        <v>-66.423060000000007</v>
      </c>
      <c r="BZ364">
        <v>1890.4469999999999</v>
      </c>
      <c r="CA364">
        <v>1951.1880000000001</v>
      </c>
      <c r="CB364">
        <v>3.6527660000000002</v>
      </c>
      <c r="CC364">
        <v>1911.8389999999999</v>
      </c>
      <c r="CD364">
        <v>20.167770000000001</v>
      </c>
      <c r="CE364">
        <v>1.6413009999999999</v>
      </c>
      <c r="CF364">
        <v>1.389616</v>
      </c>
      <c r="CG364">
        <v>14.35214</v>
      </c>
      <c r="CH364">
        <v>11.804790000000001</v>
      </c>
      <c r="CI364">
        <v>1999.972</v>
      </c>
      <c r="CJ364">
        <v>0.97999820000000004</v>
      </c>
      <c r="CK364">
        <v>2.0001830000000002E-2</v>
      </c>
      <c r="CL364">
        <v>0</v>
      </c>
      <c r="CM364">
        <v>2.5464699999999998</v>
      </c>
      <c r="CN364">
        <v>0</v>
      </c>
      <c r="CO364">
        <v>16832.95</v>
      </c>
      <c r="CP364">
        <v>16705.150000000001</v>
      </c>
      <c r="CQ364">
        <v>47.555799999999998</v>
      </c>
      <c r="CR364">
        <v>49.875</v>
      </c>
      <c r="CS364">
        <v>48.780999999999999</v>
      </c>
      <c r="CT364">
        <v>47.643599999999999</v>
      </c>
      <c r="CU364">
        <v>46.6312</v>
      </c>
      <c r="CV364">
        <v>1959.9680000000001</v>
      </c>
      <c r="CW364">
        <v>40.003999999999998</v>
      </c>
      <c r="CX364">
        <v>0</v>
      </c>
      <c r="CY364">
        <v>1651544369</v>
      </c>
      <c r="CZ364">
        <v>0</v>
      </c>
      <c r="DA364">
        <v>1657211497.5999999</v>
      </c>
      <c r="DB364" t="s">
        <v>356</v>
      </c>
      <c r="DC364">
        <v>1657211493.5999999</v>
      </c>
      <c r="DD364">
        <v>1657211497.5999999</v>
      </c>
      <c r="DE364">
        <v>1</v>
      </c>
      <c r="DF364">
        <v>1.526</v>
      </c>
      <c r="DG364">
        <v>4.4999999999999998E-2</v>
      </c>
      <c r="DH364">
        <v>2.6110000000000002</v>
      </c>
      <c r="DI364">
        <v>0.157</v>
      </c>
      <c r="DJ364">
        <v>420</v>
      </c>
      <c r="DK364">
        <v>20</v>
      </c>
      <c r="DL364">
        <v>0.57999999999999996</v>
      </c>
      <c r="DM364">
        <v>0.22</v>
      </c>
      <c r="DN364">
        <v>-66.846424390243897</v>
      </c>
      <c r="DO364">
        <v>-0.29480069686424598</v>
      </c>
      <c r="DP364">
        <v>0.29347852522964901</v>
      </c>
      <c r="DQ364">
        <v>0</v>
      </c>
      <c r="DR364">
        <v>3.64234512195122</v>
      </c>
      <c r="DS364">
        <v>5.5976864111490797E-2</v>
      </c>
      <c r="DT364">
        <v>6.4673925540779499E-3</v>
      </c>
      <c r="DU364">
        <v>1</v>
      </c>
      <c r="DV364">
        <v>1</v>
      </c>
      <c r="DW364">
        <v>2</v>
      </c>
      <c r="DX364" t="s">
        <v>357</v>
      </c>
      <c r="DY364">
        <v>2.8594200000000001</v>
      </c>
      <c r="DZ364">
        <v>2.71611</v>
      </c>
      <c r="EA364">
        <v>0.18792200000000001</v>
      </c>
      <c r="EB364">
        <v>0.191611</v>
      </c>
      <c r="EC364">
        <v>7.84527E-2</v>
      </c>
      <c r="ED364">
        <v>6.9793099999999997E-2</v>
      </c>
      <c r="EE364">
        <v>22920.3</v>
      </c>
      <c r="EF364">
        <v>19859.8</v>
      </c>
      <c r="EG364">
        <v>25270.5</v>
      </c>
      <c r="EH364">
        <v>23928.3</v>
      </c>
      <c r="EI364">
        <v>39769.9</v>
      </c>
      <c r="EJ364">
        <v>36856.5</v>
      </c>
      <c r="EK364">
        <v>45697.4</v>
      </c>
      <c r="EL364">
        <v>42696.6</v>
      </c>
      <c r="EM364">
        <v>1.7900700000000001</v>
      </c>
      <c r="EN364">
        <v>2.0415000000000001</v>
      </c>
      <c r="EO364">
        <v>0.109043</v>
      </c>
      <c r="EP364">
        <v>0</v>
      </c>
      <c r="EQ364">
        <v>23.019200000000001</v>
      </c>
      <c r="ER364">
        <v>999.9</v>
      </c>
      <c r="ES364">
        <v>24.576000000000001</v>
      </c>
      <c r="ET364">
        <v>39.68</v>
      </c>
      <c r="EU364">
        <v>25.992999999999999</v>
      </c>
      <c r="EV364">
        <v>51.391800000000003</v>
      </c>
      <c r="EW364">
        <v>38.4375</v>
      </c>
      <c r="EX364">
        <v>2</v>
      </c>
      <c r="EY364">
        <v>3.5772400000000002E-3</v>
      </c>
      <c r="EZ364">
        <v>1.1536500000000001</v>
      </c>
      <c r="FA364">
        <v>20.242699999999999</v>
      </c>
      <c r="FB364">
        <v>5.2321200000000001</v>
      </c>
      <c r="FC364">
        <v>11.9918</v>
      </c>
      <c r="FD364">
        <v>4.9564000000000004</v>
      </c>
      <c r="FE364">
        <v>3.3039999999999998</v>
      </c>
      <c r="FF364">
        <v>9999</v>
      </c>
      <c r="FG364">
        <v>326.39999999999998</v>
      </c>
      <c r="FH364">
        <v>9999</v>
      </c>
      <c r="FI364">
        <v>4937.8</v>
      </c>
      <c r="FJ364">
        <v>1.86829</v>
      </c>
      <c r="FK364">
        <v>1.86405</v>
      </c>
      <c r="FL364">
        <v>1.87148</v>
      </c>
      <c r="FM364">
        <v>1.8626400000000001</v>
      </c>
      <c r="FN364">
        <v>1.8619699999999999</v>
      </c>
      <c r="FO364">
        <v>1.8683099999999999</v>
      </c>
      <c r="FP364">
        <v>1.8585199999999999</v>
      </c>
      <c r="FQ364">
        <v>1.8646400000000001</v>
      </c>
      <c r="FR364">
        <v>5</v>
      </c>
      <c r="FS364">
        <v>0</v>
      </c>
      <c r="FT364">
        <v>0</v>
      </c>
      <c r="FU364">
        <v>0</v>
      </c>
      <c r="FV364" t="s">
        <v>358</v>
      </c>
      <c r="FW364" t="s">
        <v>359</v>
      </c>
      <c r="FX364" t="s">
        <v>360</v>
      </c>
      <c r="FY364" t="s">
        <v>360</v>
      </c>
      <c r="FZ364" t="s">
        <v>360</v>
      </c>
      <c r="GA364" t="s">
        <v>360</v>
      </c>
      <c r="GB364">
        <v>0</v>
      </c>
      <c r="GC364">
        <v>100</v>
      </c>
      <c r="GD364">
        <v>100</v>
      </c>
      <c r="GE364">
        <v>7.59</v>
      </c>
      <c r="GF364">
        <v>0.33500000000000002</v>
      </c>
      <c r="GG364">
        <v>1.64354498451179</v>
      </c>
      <c r="GH364">
        <v>4.8697645535604704E-3</v>
      </c>
      <c r="GI364">
        <v>-2.9716501002383001E-6</v>
      </c>
      <c r="GJ364">
        <v>1.12513468715282E-9</v>
      </c>
      <c r="GK364">
        <v>-5.6040547963591501E-2</v>
      </c>
      <c r="GL364">
        <v>-3.4440246100026599E-2</v>
      </c>
      <c r="GM364">
        <v>3.75033726110429E-3</v>
      </c>
      <c r="GN364">
        <v>-6.7053370517907205E-5</v>
      </c>
      <c r="GO364">
        <v>20</v>
      </c>
      <c r="GP364">
        <v>2120</v>
      </c>
      <c r="GQ364">
        <v>2</v>
      </c>
      <c r="GR364">
        <v>25</v>
      </c>
      <c r="GS364">
        <v>263.60000000000002</v>
      </c>
      <c r="GT364">
        <v>263.5</v>
      </c>
      <c r="GU364">
        <v>4.2895500000000002</v>
      </c>
      <c r="GV364">
        <v>2.0715300000000001</v>
      </c>
      <c r="GW364">
        <v>1.9982899999999999</v>
      </c>
      <c r="GX364">
        <v>2.7270500000000002</v>
      </c>
      <c r="GY364">
        <v>2.0935100000000002</v>
      </c>
      <c r="GZ364">
        <v>2.3986800000000001</v>
      </c>
      <c r="HA364">
        <v>43.974299999999999</v>
      </c>
      <c r="HB364">
        <v>15.734400000000001</v>
      </c>
      <c r="HC364">
        <v>18</v>
      </c>
      <c r="HD364">
        <v>429.28199999999998</v>
      </c>
      <c r="HE364">
        <v>583.226</v>
      </c>
      <c r="HF364">
        <v>22.532599999999999</v>
      </c>
      <c r="HG364">
        <v>27.5915</v>
      </c>
      <c r="HH364">
        <v>29.998899999999999</v>
      </c>
      <c r="HI364">
        <v>27.6065</v>
      </c>
      <c r="HJ364">
        <v>27.5823</v>
      </c>
      <c r="HK364">
        <v>85.971299999999999</v>
      </c>
      <c r="HL364">
        <v>16.679099999999998</v>
      </c>
      <c r="HM364">
        <v>0</v>
      </c>
      <c r="HN364">
        <v>22.654599999999999</v>
      </c>
      <c r="HO364">
        <v>1941.25</v>
      </c>
      <c r="HP364">
        <v>20.1873</v>
      </c>
      <c r="HQ364">
        <v>96.706800000000001</v>
      </c>
      <c r="HR364">
        <v>100.372</v>
      </c>
    </row>
    <row r="365" spans="1:226" x14ac:dyDescent="0.2">
      <c r="A365">
        <v>349</v>
      </c>
      <c r="B365">
        <v>1657227312</v>
      </c>
      <c r="C365">
        <v>3645.5</v>
      </c>
      <c r="D365" t="s">
        <v>1059</v>
      </c>
      <c r="E365" t="s">
        <v>1060</v>
      </c>
      <c r="F365">
        <v>5</v>
      </c>
      <c r="G365" t="s">
        <v>832</v>
      </c>
      <c r="H365" t="s">
        <v>354</v>
      </c>
      <c r="I365">
        <v>1657227309.5</v>
      </c>
      <c r="J365">
        <f t="shared" si="170"/>
        <v>3.1143908304964176E-3</v>
      </c>
      <c r="K365">
        <f t="shared" si="171"/>
        <v>3.1143908304964176</v>
      </c>
      <c r="L365">
        <f t="shared" si="172"/>
        <v>31.120538358015384</v>
      </c>
      <c r="M365">
        <f t="shared" si="173"/>
        <v>1863.0288888888899</v>
      </c>
      <c r="N365">
        <f t="shared" si="174"/>
        <v>1444.7176285206172</v>
      </c>
      <c r="O365">
        <f t="shared" si="175"/>
        <v>99.689103810475643</v>
      </c>
      <c r="P365">
        <f t="shared" si="176"/>
        <v>128.5536195031687</v>
      </c>
      <c r="Q365">
        <f t="shared" si="177"/>
        <v>0.14277939826536493</v>
      </c>
      <c r="R365">
        <f t="shared" si="178"/>
        <v>2.3241495471781262</v>
      </c>
      <c r="S365">
        <f t="shared" si="179"/>
        <v>0.13807935428798815</v>
      </c>
      <c r="T365">
        <f t="shared" si="180"/>
        <v>8.6708988033925058E-2</v>
      </c>
      <c r="U365">
        <f t="shared" si="181"/>
        <v>321.50578066666668</v>
      </c>
      <c r="V365">
        <f t="shared" si="182"/>
        <v>26.811899724666656</v>
      </c>
      <c r="W365">
        <f t="shared" si="183"/>
        <v>24.8183222222222</v>
      </c>
      <c r="X365">
        <f t="shared" si="184"/>
        <v>3.1453995880432313</v>
      </c>
      <c r="Y365">
        <f t="shared" si="185"/>
        <v>50.262096692269708</v>
      </c>
      <c r="Z365">
        <f t="shared" si="186"/>
        <v>1.6430449604513684</v>
      </c>
      <c r="AA365">
        <f t="shared" si="187"/>
        <v>3.2689542788294945</v>
      </c>
      <c r="AB365">
        <f t="shared" si="188"/>
        <v>1.5023546275918629</v>
      </c>
      <c r="AC365">
        <f t="shared" si="189"/>
        <v>-137.34463562489202</v>
      </c>
      <c r="AD365">
        <f t="shared" si="190"/>
        <v>81.061848014565598</v>
      </c>
      <c r="AE365">
        <f t="shared" si="191"/>
        <v>7.3880994593224214</v>
      </c>
      <c r="AF365">
        <f t="shared" si="192"/>
        <v>272.61109251566268</v>
      </c>
      <c r="AG365">
        <f t="shared" si="193"/>
        <v>49.797824599973595</v>
      </c>
      <c r="AH365">
        <f t="shared" si="194"/>
        <v>3.1190048855687866</v>
      </c>
      <c r="AI365">
        <f t="shared" si="195"/>
        <v>31.120538358015384</v>
      </c>
      <c r="AJ365">
        <v>1966.76971009679</v>
      </c>
      <c r="AK365">
        <v>1915.6143636363599</v>
      </c>
      <c r="AL365">
        <v>3.51544281973919</v>
      </c>
      <c r="AM365">
        <v>66.858535473145096</v>
      </c>
      <c r="AN365">
        <f t="shared" si="196"/>
        <v>3.1143908304964176</v>
      </c>
      <c r="AO365">
        <v>20.160108044091999</v>
      </c>
      <c r="AP365">
        <v>23.808483030303002</v>
      </c>
      <c r="AQ365">
        <v>-8.0475526237004498E-5</v>
      </c>
      <c r="AR365">
        <v>77.585442466858296</v>
      </c>
      <c r="AS365">
        <v>15</v>
      </c>
      <c r="AT365">
        <v>3</v>
      </c>
      <c r="AU365">
        <f t="shared" si="197"/>
        <v>1</v>
      </c>
      <c r="AV365">
        <f t="shared" si="198"/>
        <v>0</v>
      </c>
      <c r="AW365">
        <f t="shared" si="199"/>
        <v>36570.3454897751</v>
      </c>
      <c r="AX365">
        <f t="shared" si="200"/>
        <v>1999.94</v>
      </c>
      <c r="AY365">
        <f t="shared" si="201"/>
        <v>1681.1492666666666</v>
      </c>
      <c r="AZ365">
        <f t="shared" si="202"/>
        <v>0.84059985132887316</v>
      </c>
      <c r="BA365">
        <f t="shared" si="203"/>
        <v>0.16075771306472528</v>
      </c>
      <c r="BB365" s="1">
        <v>6</v>
      </c>
      <c r="BC365">
        <v>0.5</v>
      </c>
      <c r="BD365" t="s">
        <v>355</v>
      </c>
      <c r="BE365">
        <v>2</v>
      </c>
      <c r="BF365" t="b">
        <v>1</v>
      </c>
      <c r="BG365">
        <v>1657227309.5</v>
      </c>
      <c r="BH365">
        <v>1863.0288888888899</v>
      </c>
      <c r="BI365">
        <v>1929.75444444444</v>
      </c>
      <c r="BJ365">
        <v>23.811388888888899</v>
      </c>
      <c r="BK365">
        <v>20.157966666666699</v>
      </c>
      <c r="BL365">
        <v>1855.39333333333</v>
      </c>
      <c r="BM365">
        <v>23.476566666666699</v>
      </c>
      <c r="BN365">
        <v>500.03588888888902</v>
      </c>
      <c r="BO365">
        <v>68.902600000000007</v>
      </c>
      <c r="BP365">
        <v>9.9883144444444405E-2</v>
      </c>
      <c r="BQ365">
        <v>25.4652666666667</v>
      </c>
      <c r="BR365">
        <v>24.8183222222222</v>
      </c>
      <c r="BS365">
        <v>999.9</v>
      </c>
      <c r="BT365">
        <v>0</v>
      </c>
      <c r="BU365">
        <v>0</v>
      </c>
      <c r="BV365">
        <v>9985.5555555555493</v>
      </c>
      <c r="BW365">
        <v>0</v>
      </c>
      <c r="BX365">
        <v>1723.06111111111</v>
      </c>
      <c r="BY365">
        <v>-66.725488888888904</v>
      </c>
      <c r="BZ365">
        <v>1908.4722222222199</v>
      </c>
      <c r="CA365">
        <v>1969.4555555555601</v>
      </c>
      <c r="CB365">
        <v>3.6534166666666699</v>
      </c>
      <c r="CC365">
        <v>1929.75444444444</v>
      </c>
      <c r="CD365">
        <v>20.157966666666699</v>
      </c>
      <c r="CE365">
        <v>1.64066666666667</v>
      </c>
      <c r="CF365">
        <v>1.38893666666667</v>
      </c>
      <c r="CG365">
        <v>14.3461444444444</v>
      </c>
      <c r="CH365">
        <v>11.7973777777778</v>
      </c>
      <c r="CI365">
        <v>1999.94</v>
      </c>
      <c r="CJ365">
        <v>0.98000377777777803</v>
      </c>
      <c r="CK365">
        <v>1.9996099999999999E-2</v>
      </c>
      <c r="CL365">
        <v>0</v>
      </c>
      <c r="CM365">
        <v>2.5487888888888901</v>
      </c>
      <c r="CN365">
        <v>0</v>
      </c>
      <c r="CO365">
        <v>16820.3</v>
      </c>
      <c r="CP365">
        <v>16704.944444444402</v>
      </c>
      <c r="CQ365">
        <v>47.527555555555601</v>
      </c>
      <c r="CR365">
        <v>49.811999999999998</v>
      </c>
      <c r="CS365">
        <v>48.75</v>
      </c>
      <c r="CT365">
        <v>47.625</v>
      </c>
      <c r="CU365">
        <v>46.625</v>
      </c>
      <c r="CV365">
        <v>1959.9511111111101</v>
      </c>
      <c r="CW365">
        <v>39.988888888888901</v>
      </c>
      <c r="CX365">
        <v>0</v>
      </c>
      <c r="CY365">
        <v>1651544374.4000001</v>
      </c>
      <c r="CZ365">
        <v>0</v>
      </c>
      <c r="DA365">
        <v>1657211497.5999999</v>
      </c>
      <c r="DB365" t="s">
        <v>356</v>
      </c>
      <c r="DC365">
        <v>1657211493.5999999</v>
      </c>
      <c r="DD365">
        <v>1657211497.5999999</v>
      </c>
      <c r="DE365">
        <v>1</v>
      </c>
      <c r="DF365">
        <v>1.526</v>
      </c>
      <c r="DG365">
        <v>4.4999999999999998E-2</v>
      </c>
      <c r="DH365">
        <v>2.6110000000000002</v>
      </c>
      <c r="DI365">
        <v>0.157</v>
      </c>
      <c r="DJ365">
        <v>420</v>
      </c>
      <c r="DK365">
        <v>20</v>
      </c>
      <c r="DL365">
        <v>0.57999999999999996</v>
      </c>
      <c r="DM365">
        <v>0.22</v>
      </c>
      <c r="DN365">
        <v>-66.794078048780506</v>
      </c>
      <c r="DO365">
        <v>1.9754780487805601</v>
      </c>
      <c r="DP365">
        <v>0.44435523281804401</v>
      </c>
      <c r="DQ365">
        <v>0</v>
      </c>
      <c r="DR365">
        <v>3.6459368292682899</v>
      </c>
      <c r="DS365">
        <v>6.9023414634148003E-2</v>
      </c>
      <c r="DT365">
        <v>7.2434594345938998E-3</v>
      </c>
      <c r="DU365">
        <v>1</v>
      </c>
      <c r="DV365">
        <v>1</v>
      </c>
      <c r="DW365">
        <v>2</v>
      </c>
      <c r="DX365" t="s">
        <v>357</v>
      </c>
      <c r="DY365">
        <v>2.8595299999999999</v>
      </c>
      <c r="DZ365">
        <v>2.71652</v>
      </c>
      <c r="EA365">
        <v>0.18892400000000001</v>
      </c>
      <c r="EB365">
        <v>0.192632</v>
      </c>
      <c r="EC365">
        <v>7.8439499999999995E-2</v>
      </c>
      <c r="ED365">
        <v>6.9768200000000002E-2</v>
      </c>
      <c r="EE365">
        <v>22893</v>
      </c>
      <c r="EF365">
        <v>19835.400000000001</v>
      </c>
      <c r="EG365">
        <v>25271.5</v>
      </c>
      <c r="EH365">
        <v>23929.1</v>
      </c>
      <c r="EI365">
        <v>39771.300000000003</v>
      </c>
      <c r="EJ365">
        <v>36858.6</v>
      </c>
      <c r="EK365">
        <v>45698.3</v>
      </c>
      <c r="EL365">
        <v>42697.8</v>
      </c>
      <c r="EM365">
        <v>1.7902</v>
      </c>
      <c r="EN365">
        <v>2.0416300000000001</v>
      </c>
      <c r="EO365">
        <v>0.11123</v>
      </c>
      <c r="EP365">
        <v>0</v>
      </c>
      <c r="EQ365">
        <v>22.999400000000001</v>
      </c>
      <c r="ER365">
        <v>999.9</v>
      </c>
      <c r="ES365">
        <v>24.550999999999998</v>
      </c>
      <c r="ET365">
        <v>39.68</v>
      </c>
      <c r="EU365">
        <v>25.966799999999999</v>
      </c>
      <c r="EV365">
        <v>50.891800000000003</v>
      </c>
      <c r="EW365">
        <v>38.4255</v>
      </c>
      <c r="EX365">
        <v>2</v>
      </c>
      <c r="EY365">
        <v>2.5635200000000001E-3</v>
      </c>
      <c r="EZ365">
        <v>1.0113000000000001</v>
      </c>
      <c r="FA365">
        <v>20.2439</v>
      </c>
      <c r="FB365">
        <v>5.2303199999999999</v>
      </c>
      <c r="FC365">
        <v>11.9918</v>
      </c>
      <c r="FD365">
        <v>4.9560500000000003</v>
      </c>
      <c r="FE365">
        <v>3.3039999999999998</v>
      </c>
      <c r="FF365">
        <v>9999</v>
      </c>
      <c r="FG365">
        <v>326.39999999999998</v>
      </c>
      <c r="FH365">
        <v>9999</v>
      </c>
      <c r="FI365">
        <v>4938</v>
      </c>
      <c r="FJ365">
        <v>1.86829</v>
      </c>
      <c r="FK365">
        <v>1.86408</v>
      </c>
      <c r="FL365">
        <v>1.8714900000000001</v>
      </c>
      <c r="FM365">
        <v>1.8626400000000001</v>
      </c>
      <c r="FN365">
        <v>1.86198</v>
      </c>
      <c r="FO365">
        <v>1.8683000000000001</v>
      </c>
      <c r="FP365">
        <v>1.8585199999999999</v>
      </c>
      <c r="FQ365">
        <v>1.8646799999999999</v>
      </c>
      <c r="FR365">
        <v>5</v>
      </c>
      <c r="FS365">
        <v>0</v>
      </c>
      <c r="FT365">
        <v>0</v>
      </c>
      <c r="FU365">
        <v>0</v>
      </c>
      <c r="FV365" t="s">
        <v>358</v>
      </c>
      <c r="FW365" t="s">
        <v>359</v>
      </c>
      <c r="FX365" t="s">
        <v>360</v>
      </c>
      <c r="FY365" t="s">
        <v>360</v>
      </c>
      <c r="FZ365" t="s">
        <v>360</v>
      </c>
      <c r="GA365" t="s">
        <v>360</v>
      </c>
      <c r="GB365">
        <v>0</v>
      </c>
      <c r="GC365">
        <v>100</v>
      </c>
      <c r="GD365">
        <v>100</v>
      </c>
      <c r="GE365">
        <v>7.68</v>
      </c>
      <c r="GF365">
        <v>0.3347</v>
      </c>
      <c r="GG365">
        <v>1.64354498451179</v>
      </c>
      <c r="GH365">
        <v>4.8697645535604704E-3</v>
      </c>
      <c r="GI365">
        <v>-2.9716501002383001E-6</v>
      </c>
      <c r="GJ365">
        <v>1.12513468715282E-9</v>
      </c>
      <c r="GK365">
        <v>-5.6040547963591501E-2</v>
      </c>
      <c r="GL365">
        <v>-3.4440246100026599E-2</v>
      </c>
      <c r="GM365">
        <v>3.75033726110429E-3</v>
      </c>
      <c r="GN365">
        <v>-6.7053370517907205E-5</v>
      </c>
      <c r="GO365">
        <v>20</v>
      </c>
      <c r="GP365">
        <v>2120</v>
      </c>
      <c r="GQ365">
        <v>2</v>
      </c>
      <c r="GR365">
        <v>25</v>
      </c>
      <c r="GS365">
        <v>263.60000000000002</v>
      </c>
      <c r="GT365">
        <v>263.60000000000002</v>
      </c>
      <c r="GU365">
        <v>4.3176300000000003</v>
      </c>
      <c r="GV365">
        <v>0.33325199999999999</v>
      </c>
      <c r="GW365">
        <v>1.9982899999999999</v>
      </c>
      <c r="GX365">
        <v>2.7270500000000002</v>
      </c>
      <c r="GY365">
        <v>2.0935100000000002</v>
      </c>
      <c r="GZ365">
        <v>2.4731399999999999</v>
      </c>
      <c r="HA365">
        <v>44.001899999999999</v>
      </c>
      <c r="HB365">
        <v>15.734400000000001</v>
      </c>
      <c r="HC365">
        <v>18</v>
      </c>
      <c r="HD365">
        <v>429.279</v>
      </c>
      <c r="HE365">
        <v>583.22199999999998</v>
      </c>
      <c r="HF365">
        <v>22.663499999999999</v>
      </c>
      <c r="HG365">
        <v>27.578800000000001</v>
      </c>
      <c r="HH365">
        <v>29.998999999999999</v>
      </c>
      <c r="HI365">
        <v>27.596</v>
      </c>
      <c r="HJ365">
        <v>27.572900000000001</v>
      </c>
      <c r="HK365">
        <v>86.4726</v>
      </c>
      <c r="HL365">
        <v>16.679099999999998</v>
      </c>
      <c r="HM365">
        <v>0</v>
      </c>
      <c r="HN365">
        <v>22.783300000000001</v>
      </c>
      <c r="HO365">
        <v>1954.72</v>
      </c>
      <c r="HP365">
        <v>20.171900000000001</v>
      </c>
      <c r="HQ365">
        <v>96.709400000000002</v>
      </c>
      <c r="HR365">
        <v>100.375</v>
      </c>
    </row>
    <row r="366" spans="1:226" x14ac:dyDescent="0.2">
      <c r="A366">
        <v>350</v>
      </c>
      <c r="B366">
        <v>1657227317</v>
      </c>
      <c r="C366">
        <v>3650.5</v>
      </c>
      <c r="D366" t="s">
        <v>1061</v>
      </c>
      <c r="E366" t="s">
        <v>1062</v>
      </c>
      <c r="F366">
        <v>5</v>
      </c>
      <c r="G366" t="s">
        <v>832</v>
      </c>
      <c r="H366" t="s">
        <v>354</v>
      </c>
      <c r="I366">
        <v>1657227314.2</v>
      </c>
      <c r="J366">
        <f t="shared" si="170"/>
        <v>3.1243776835938124E-3</v>
      </c>
      <c r="K366">
        <f t="shared" si="171"/>
        <v>3.1243776835938126</v>
      </c>
      <c r="L366">
        <f t="shared" si="172"/>
        <v>31.55668047859637</v>
      </c>
      <c r="M366">
        <f t="shared" si="173"/>
        <v>1879.0709999999999</v>
      </c>
      <c r="N366">
        <f t="shared" si="174"/>
        <v>1455.6963091986972</v>
      </c>
      <c r="O366">
        <f t="shared" si="175"/>
        <v>100.44657149699381</v>
      </c>
      <c r="P366">
        <f t="shared" si="176"/>
        <v>129.66045071126473</v>
      </c>
      <c r="Q366">
        <f t="shared" si="177"/>
        <v>0.14300273996299767</v>
      </c>
      <c r="R366">
        <f t="shared" si="178"/>
        <v>2.3242108570979876</v>
      </c>
      <c r="S366">
        <f t="shared" si="179"/>
        <v>0.13828836167162675</v>
      </c>
      <c r="T366">
        <f t="shared" si="180"/>
        <v>8.6840847027085721E-2</v>
      </c>
      <c r="U366">
        <f t="shared" si="181"/>
        <v>321.52071599999994</v>
      </c>
      <c r="V366">
        <f t="shared" si="182"/>
        <v>26.817439497956812</v>
      </c>
      <c r="W366">
        <f t="shared" si="183"/>
        <v>24.83042</v>
      </c>
      <c r="X366">
        <f t="shared" si="184"/>
        <v>3.1476720538787926</v>
      </c>
      <c r="Y366">
        <f t="shared" si="185"/>
        <v>50.228718803581692</v>
      </c>
      <c r="Z366">
        <f t="shared" si="186"/>
        <v>1.6428020803281049</v>
      </c>
      <c r="AA366">
        <f t="shared" si="187"/>
        <v>3.2706430095345387</v>
      </c>
      <c r="AB366">
        <f t="shared" si="188"/>
        <v>1.5048699735506876</v>
      </c>
      <c r="AC366">
        <f t="shared" si="189"/>
        <v>-137.78505584648713</v>
      </c>
      <c r="AD366">
        <f t="shared" si="190"/>
        <v>80.637399775111547</v>
      </c>
      <c r="AE366">
        <f t="shared" si="191"/>
        <v>7.3499894252360134</v>
      </c>
      <c r="AF366">
        <f t="shared" si="192"/>
        <v>271.72304935386035</v>
      </c>
      <c r="AG366">
        <f t="shared" si="193"/>
        <v>48.934884765667881</v>
      </c>
      <c r="AH366">
        <f t="shared" si="194"/>
        <v>3.1278378470879753</v>
      </c>
      <c r="AI366">
        <f t="shared" si="195"/>
        <v>31.55668047859637</v>
      </c>
      <c r="AJ366">
        <v>1983.7023981678899</v>
      </c>
      <c r="AK366">
        <v>1932.6024848484799</v>
      </c>
      <c r="AL366">
        <v>3.3549607348423698</v>
      </c>
      <c r="AM366">
        <v>66.858535473145096</v>
      </c>
      <c r="AN366">
        <f t="shared" si="196"/>
        <v>3.1243776835938126</v>
      </c>
      <c r="AO366">
        <v>20.147217460336901</v>
      </c>
      <c r="AP366">
        <v>23.807612727272701</v>
      </c>
      <c r="AQ366">
        <v>-3.8969813290414099E-5</v>
      </c>
      <c r="AR366">
        <v>77.585442466858296</v>
      </c>
      <c r="AS366">
        <v>15</v>
      </c>
      <c r="AT366">
        <v>3</v>
      </c>
      <c r="AU366">
        <f t="shared" si="197"/>
        <v>1</v>
      </c>
      <c r="AV366">
        <f t="shared" si="198"/>
        <v>0</v>
      </c>
      <c r="AW366">
        <f t="shared" si="199"/>
        <v>36570.746489464887</v>
      </c>
      <c r="AX366">
        <f t="shared" si="200"/>
        <v>2000.0309999999999</v>
      </c>
      <c r="AY366">
        <f t="shared" si="201"/>
        <v>1681.2259199999996</v>
      </c>
      <c r="AZ366">
        <f t="shared" si="202"/>
        <v>0.84059993070107397</v>
      </c>
      <c r="BA366">
        <f t="shared" si="203"/>
        <v>0.16075786625307306</v>
      </c>
      <c r="BB366" s="1">
        <v>6</v>
      </c>
      <c r="BC366">
        <v>0.5</v>
      </c>
      <c r="BD366" t="s">
        <v>355</v>
      </c>
      <c r="BE366">
        <v>2</v>
      </c>
      <c r="BF366" t="b">
        <v>1</v>
      </c>
      <c r="BG366">
        <v>1657227314.2</v>
      </c>
      <c r="BH366">
        <v>1879.0709999999999</v>
      </c>
      <c r="BI366">
        <v>1944.85</v>
      </c>
      <c r="BJ366">
        <v>23.80789</v>
      </c>
      <c r="BK366">
        <v>20.143609999999999</v>
      </c>
      <c r="BL366">
        <v>1871.346</v>
      </c>
      <c r="BM366">
        <v>23.473210000000002</v>
      </c>
      <c r="BN366">
        <v>499.96789999999999</v>
      </c>
      <c r="BO366">
        <v>68.902420000000006</v>
      </c>
      <c r="BP366">
        <v>0.10000232000000001</v>
      </c>
      <c r="BQ366">
        <v>25.473960000000002</v>
      </c>
      <c r="BR366">
        <v>24.83042</v>
      </c>
      <c r="BS366">
        <v>999.9</v>
      </c>
      <c r="BT366">
        <v>0</v>
      </c>
      <c r="BU366">
        <v>0</v>
      </c>
      <c r="BV366">
        <v>9986</v>
      </c>
      <c r="BW366">
        <v>0</v>
      </c>
      <c r="BX366">
        <v>1722.991</v>
      </c>
      <c r="BY366">
        <v>-65.782390000000007</v>
      </c>
      <c r="BZ366">
        <v>1924.896</v>
      </c>
      <c r="CA366">
        <v>1984.8340000000001</v>
      </c>
      <c r="CB366">
        <v>3.6642830000000002</v>
      </c>
      <c r="CC366">
        <v>1944.85</v>
      </c>
      <c r="CD366">
        <v>20.143609999999999</v>
      </c>
      <c r="CE366">
        <v>1.6404209999999999</v>
      </c>
      <c r="CF366">
        <v>1.387945</v>
      </c>
      <c r="CG366">
        <v>14.343859999999999</v>
      </c>
      <c r="CH366">
        <v>11.78655</v>
      </c>
      <c r="CI366">
        <v>2000.0309999999999</v>
      </c>
      <c r="CJ366">
        <v>0.98000140000000002</v>
      </c>
      <c r="CK366">
        <v>1.9998419999999999E-2</v>
      </c>
      <c r="CL366">
        <v>0</v>
      </c>
      <c r="CM366">
        <v>2.5212300000000001</v>
      </c>
      <c r="CN366">
        <v>0</v>
      </c>
      <c r="CO366">
        <v>16812.419999999998</v>
      </c>
      <c r="CP366">
        <v>16705.689999999999</v>
      </c>
      <c r="CQ366">
        <v>47.5</v>
      </c>
      <c r="CR366">
        <v>49.811999999999998</v>
      </c>
      <c r="CS366">
        <v>48.75</v>
      </c>
      <c r="CT366">
        <v>47.618699999999997</v>
      </c>
      <c r="CU366">
        <v>46.625</v>
      </c>
      <c r="CV366">
        <v>1960.0350000000001</v>
      </c>
      <c r="CW366">
        <v>39.996000000000002</v>
      </c>
      <c r="CX366">
        <v>0</v>
      </c>
      <c r="CY366">
        <v>1651544379.2</v>
      </c>
      <c r="CZ366">
        <v>0</v>
      </c>
      <c r="DA366">
        <v>1657211497.5999999</v>
      </c>
      <c r="DB366" t="s">
        <v>356</v>
      </c>
      <c r="DC366">
        <v>1657211493.5999999</v>
      </c>
      <c r="DD366">
        <v>1657211497.5999999</v>
      </c>
      <c r="DE366">
        <v>1</v>
      </c>
      <c r="DF366">
        <v>1.526</v>
      </c>
      <c r="DG366">
        <v>4.4999999999999998E-2</v>
      </c>
      <c r="DH366">
        <v>2.6110000000000002</v>
      </c>
      <c r="DI366">
        <v>0.157</v>
      </c>
      <c r="DJ366">
        <v>420</v>
      </c>
      <c r="DK366">
        <v>20</v>
      </c>
      <c r="DL366">
        <v>0.57999999999999996</v>
      </c>
      <c r="DM366">
        <v>0.22</v>
      </c>
      <c r="DN366">
        <v>-66.499841463414597</v>
      </c>
      <c r="DO366">
        <v>4.7518160278745496</v>
      </c>
      <c r="DP366">
        <v>0.66878643350971001</v>
      </c>
      <c r="DQ366">
        <v>0</v>
      </c>
      <c r="DR366">
        <v>3.65358853658537</v>
      </c>
      <c r="DS366">
        <v>7.2742787456447994E-2</v>
      </c>
      <c r="DT366">
        <v>7.8716154355846606E-3</v>
      </c>
      <c r="DU366">
        <v>1</v>
      </c>
      <c r="DV366">
        <v>1</v>
      </c>
      <c r="DW366">
        <v>2</v>
      </c>
      <c r="DX366" t="s">
        <v>357</v>
      </c>
      <c r="DY366">
        <v>2.8594200000000001</v>
      </c>
      <c r="DZ366">
        <v>2.71631</v>
      </c>
      <c r="EA366">
        <v>0.189884</v>
      </c>
      <c r="EB366">
        <v>0.19342300000000001</v>
      </c>
      <c r="EC366">
        <v>7.84387E-2</v>
      </c>
      <c r="ED366">
        <v>6.9721599999999995E-2</v>
      </c>
      <c r="EE366">
        <v>22866.3</v>
      </c>
      <c r="EF366">
        <v>19816.5</v>
      </c>
      <c r="EG366">
        <v>25271.9</v>
      </c>
      <c r="EH366">
        <v>23929.7</v>
      </c>
      <c r="EI366">
        <v>39772.400000000001</v>
      </c>
      <c r="EJ366">
        <v>36861.1</v>
      </c>
      <c r="EK366">
        <v>45699.5</v>
      </c>
      <c r="EL366">
        <v>42698.6</v>
      </c>
      <c r="EM366">
        <v>1.7904500000000001</v>
      </c>
      <c r="EN366">
        <v>2.0416799999999999</v>
      </c>
      <c r="EO366">
        <v>0.112582</v>
      </c>
      <c r="EP366">
        <v>0</v>
      </c>
      <c r="EQ366">
        <v>22.984000000000002</v>
      </c>
      <c r="ER366">
        <v>999.9</v>
      </c>
      <c r="ES366">
        <v>24.527000000000001</v>
      </c>
      <c r="ET366">
        <v>39.69</v>
      </c>
      <c r="EU366">
        <v>25.956</v>
      </c>
      <c r="EV366">
        <v>50.751800000000003</v>
      </c>
      <c r="EW366">
        <v>38.497599999999998</v>
      </c>
      <c r="EX366">
        <v>2</v>
      </c>
      <c r="EY366">
        <v>1.37703E-3</v>
      </c>
      <c r="EZ366">
        <v>0.90435699999999997</v>
      </c>
      <c r="FA366">
        <v>20.244299999999999</v>
      </c>
      <c r="FB366">
        <v>5.2301700000000002</v>
      </c>
      <c r="FC366">
        <v>11.9918</v>
      </c>
      <c r="FD366">
        <v>4.9558499999999999</v>
      </c>
      <c r="FE366">
        <v>3.3039499999999999</v>
      </c>
      <c r="FF366">
        <v>9999</v>
      </c>
      <c r="FG366">
        <v>326.39999999999998</v>
      </c>
      <c r="FH366">
        <v>9999</v>
      </c>
      <c r="FI366">
        <v>4938</v>
      </c>
      <c r="FJ366">
        <v>1.86829</v>
      </c>
      <c r="FK366">
        <v>1.8640399999999999</v>
      </c>
      <c r="FL366">
        <v>1.8714900000000001</v>
      </c>
      <c r="FM366">
        <v>1.8626400000000001</v>
      </c>
      <c r="FN366">
        <v>1.86195</v>
      </c>
      <c r="FO366">
        <v>1.8683000000000001</v>
      </c>
      <c r="FP366">
        <v>1.8585100000000001</v>
      </c>
      <c r="FQ366">
        <v>1.8646499999999999</v>
      </c>
      <c r="FR366">
        <v>5</v>
      </c>
      <c r="FS366">
        <v>0</v>
      </c>
      <c r="FT366">
        <v>0</v>
      </c>
      <c r="FU366">
        <v>0</v>
      </c>
      <c r="FV366" t="s">
        <v>358</v>
      </c>
      <c r="FW366" t="s">
        <v>359</v>
      </c>
      <c r="FX366" t="s">
        <v>360</v>
      </c>
      <c r="FY366" t="s">
        <v>360</v>
      </c>
      <c r="FZ366" t="s">
        <v>360</v>
      </c>
      <c r="GA366" t="s">
        <v>360</v>
      </c>
      <c r="GB366">
        <v>0</v>
      </c>
      <c r="GC366">
        <v>100</v>
      </c>
      <c r="GD366">
        <v>100</v>
      </c>
      <c r="GE366">
        <v>7.78</v>
      </c>
      <c r="GF366">
        <v>0.3347</v>
      </c>
      <c r="GG366">
        <v>1.64354498451179</v>
      </c>
      <c r="GH366">
        <v>4.8697645535604704E-3</v>
      </c>
      <c r="GI366">
        <v>-2.9716501002383001E-6</v>
      </c>
      <c r="GJ366">
        <v>1.12513468715282E-9</v>
      </c>
      <c r="GK366">
        <v>-5.6040547963591501E-2</v>
      </c>
      <c r="GL366">
        <v>-3.4440246100026599E-2</v>
      </c>
      <c r="GM366">
        <v>3.75033726110429E-3</v>
      </c>
      <c r="GN366">
        <v>-6.7053370517907205E-5</v>
      </c>
      <c r="GO366">
        <v>20</v>
      </c>
      <c r="GP366">
        <v>2120</v>
      </c>
      <c r="GQ366">
        <v>2</v>
      </c>
      <c r="GR366">
        <v>25</v>
      </c>
      <c r="GS366">
        <v>263.7</v>
      </c>
      <c r="GT366">
        <v>263.7</v>
      </c>
      <c r="GU366">
        <v>4.3310500000000003</v>
      </c>
      <c r="GV366">
        <v>0</v>
      </c>
      <c r="GW366">
        <v>1.9982899999999999</v>
      </c>
      <c r="GX366">
        <v>2.7270500000000002</v>
      </c>
      <c r="GY366">
        <v>2.0935100000000002</v>
      </c>
      <c r="GZ366">
        <v>2.3803700000000001</v>
      </c>
      <c r="HA366">
        <v>44.001899999999999</v>
      </c>
      <c r="HB366">
        <v>15.7256</v>
      </c>
      <c r="HC366">
        <v>18</v>
      </c>
      <c r="HD366">
        <v>429.35</v>
      </c>
      <c r="HE366">
        <v>583.149</v>
      </c>
      <c r="HF366">
        <v>22.796099999999999</v>
      </c>
      <c r="HG366">
        <v>27.5671</v>
      </c>
      <c r="HH366">
        <v>29.998999999999999</v>
      </c>
      <c r="HI366">
        <v>27.586099999999998</v>
      </c>
      <c r="HJ366">
        <v>27.5624</v>
      </c>
      <c r="HK366">
        <v>87.141199999999998</v>
      </c>
      <c r="HL366">
        <v>16.679099999999998</v>
      </c>
      <c r="HM366">
        <v>0</v>
      </c>
      <c r="HN366">
        <v>22.902200000000001</v>
      </c>
      <c r="HO366">
        <v>1974.97</v>
      </c>
      <c r="HP366">
        <v>20.164100000000001</v>
      </c>
      <c r="HQ366">
        <v>96.711500000000001</v>
      </c>
      <c r="HR366">
        <v>100.377</v>
      </c>
    </row>
    <row r="367" spans="1:226" x14ac:dyDescent="0.2">
      <c r="A367">
        <v>351</v>
      </c>
      <c r="B367">
        <v>1657227322</v>
      </c>
      <c r="C367">
        <v>3655.5</v>
      </c>
      <c r="D367" t="s">
        <v>1063</v>
      </c>
      <c r="E367" t="s">
        <v>1064</v>
      </c>
      <c r="F367">
        <v>5</v>
      </c>
      <c r="G367" t="s">
        <v>832</v>
      </c>
      <c r="H367" t="s">
        <v>354</v>
      </c>
      <c r="I367">
        <v>1657227319.5</v>
      </c>
      <c r="J367">
        <f t="shared" si="170"/>
        <v>3.1399181935012018E-3</v>
      </c>
      <c r="K367">
        <f t="shared" si="171"/>
        <v>3.1399181935012019</v>
      </c>
      <c r="L367">
        <f t="shared" si="172"/>
        <v>31.868076012698449</v>
      </c>
      <c r="M367">
        <f t="shared" si="173"/>
        <v>1895.07</v>
      </c>
      <c r="N367">
        <f t="shared" si="174"/>
        <v>1468.4635776487721</v>
      </c>
      <c r="O367">
        <f t="shared" si="175"/>
        <v>101.32839722495818</v>
      </c>
      <c r="P367">
        <f t="shared" si="176"/>
        <v>130.76552163218173</v>
      </c>
      <c r="Q367">
        <f t="shared" si="177"/>
        <v>0.14340067785321159</v>
      </c>
      <c r="R367">
        <f t="shared" si="178"/>
        <v>2.3278710652407129</v>
      </c>
      <c r="S367">
        <f t="shared" si="179"/>
        <v>0.13866768182128655</v>
      </c>
      <c r="T367">
        <f t="shared" si="180"/>
        <v>8.7079528586115562E-2</v>
      </c>
      <c r="U367">
        <f t="shared" si="181"/>
        <v>321.52036771338805</v>
      </c>
      <c r="V367">
        <f t="shared" si="182"/>
        <v>26.842445792532338</v>
      </c>
      <c r="W367">
        <f t="shared" si="183"/>
        <v>24.8486222222222</v>
      </c>
      <c r="X367">
        <f t="shared" si="184"/>
        <v>3.1510938918104698</v>
      </c>
      <c r="Y367">
        <f t="shared" si="185"/>
        <v>50.136444726208794</v>
      </c>
      <c r="Z367">
        <f t="shared" si="186"/>
        <v>1.6429024747865428</v>
      </c>
      <c r="AA367">
        <f t="shared" si="187"/>
        <v>3.2768627367941723</v>
      </c>
      <c r="AB367">
        <f t="shared" si="188"/>
        <v>1.508191417023927</v>
      </c>
      <c r="AC367">
        <f t="shared" si="189"/>
        <v>-138.470392333403</v>
      </c>
      <c r="AD367">
        <f t="shared" si="190"/>
        <v>82.494060407556958</v>
      </c>
      <c r="AE367">
        <f t="shared" si="191"/>
        <v>7.5092948040926215</v>
      </c>
      <c r="AF367">
        <f t="shared" si="192"/>
        <v>273.05333059163468</v>
      </c>
      <c r="AG367">
        <f t="shared" si="193"/>
        <v>44.536168898987206</v>
      </c>
      <c r="AH367">
        <f t="shared" si="194"/>
        <v>3.1404525671796772</v>
      </c>
      <c r="AI367">
        <f t="shared" si="195"/>
        <v>31.868076012698449</v>
      </c>
      <c r="AJ367">
        <v>1995.0152966841099</v>
      </c>
      <c r="AK367">
        <v>1946.2583030303001</v>
      </c>
      <c r="AL367">
        <v>2.6229846913716699</v>
      </c>
      <c r="AM367">
        <v>66.858535473145096</v>
      </c>
      <c r="AN367">
        <f t="shared" si="196"/>
        <v>3.1399181935012019</v>
      </c>
      <c r="AO367">
        <v>20.1313963329074</v>
      </c>
      <c r="AP367">
        <v>23.809233333333299</v>
      </c>
      <c r="AQ367">
        <v>2.65935162810807E-5</v>
      </c>
      <c r="AR367">
        <v>77.585442466858296</v>
      </c>
      <c r="AS367">
        <v>15</v>
      </c>
      <c r="AT367">
        <v>3</v>
      </c>
      <c r="AU367">
        <f t="shared" si="197"/>
        <v>1</v>
      </c>
      <c r="AV367">
        <f t="shared" si="198"/>
        <v>0</v>
      </c>
      <c r="AW367">
        <f t="shared" si="199"/>
        <v>36654.601300585367</v>
      </c>
      <c r="AX367">
        <f t="shared" si="200"/>
        <v>2000.0277777777801</v>
      </c>
      <c r="AY367">
        <f t="shared" si="201"/>
        <v>1681.2232993333632</v>
      </c>
      <c r="AZ367">
        <f t="shared" si="202"/>
        <v>0.84059997466703251</v>
      </c>
      <c r="BA367">
        <f t="shared" si="203"/>
        <v>0.1607579511073729</v>
      </c>
      <c r="BB367" s="1">
        <v>6</v>
      </c>
      <c r="BC367">
        <v>0.5</v>
      </c>
      <c r="BD367" t="s">
        <v>355</v>
      </c>
      <c r="BE367">
        <v>2</v>
      </c>
      <c r="BF367" t="b">
        <v>1</v>
      </c>
      <c r="BG367">
        <v>1657227319.5</v>
      </c>
      <c r="BH367">
        <v>1895.07</v>
      </c>
      <c r="BI367">
        <v>1955.6511111111099</v>
      </c>
      <c r="BJ367">
        <v>23.809144444444399</v>
      </c>
      <c r="BK367">
        <v>20.130566666666699</v>
      </c>
      <c r="BL367">
        <v>1887.2577777777799</v>
      </c>
      <c r="BM367">
        <v>23.4743888888889</v>
      </c>
      <c r="BN367">
        <v>500.03255555555597</v>
      </c>
      <c r="BO367">
        <v>68.9029666666667</v>
      </c>
      <c r="BP367">
        <v>0.100036722222222</v>
      </c>
      <c r="BQ367">
        <v>25.505944444444399</v>
      </c>
      <c r="BR367">
        <v>24.8486222222222</v>
      </c>
      <c r="BS367">
        <v>999.9</v>
      </c>
      <c r="BT367">
        <v>0</v>
      </c>
      <c r="BU367">
        <v>0</v>
      </c>
      <c r="BV367">
        <v>10010.9088888889</v>
      </c>
      <c r="BW367">
        <v>0</v>
      </c>
      <c r="BX367">
        <v>1722.8533333333301</v>
      </c>
      <c r="BY367">
        <v>-60.5807</v>
      </c>
      <c r="BZ367">
        <v>1941.2888888888899</v>
      </c>
      <c r="CA367">
        <v>1995.82666666667</v>
      </c>
      <c r="CB367">
        <v>3.6785466666666702</v>
      </c>
      <c r="CC367">
        <v>1955.6511111111099</v>
      </c>
      <c r="CD367">
        <v>20.130566666666699</v>
      </c>
      <c r="CE367">
        <v>1.64052111111111</v>
      </c>
      <c r="CF367">
        <v>1.3870577777777799</v>
      </c>
      <c r="CG367">
        <v>14.3447666666667</v>
      </c>
      <c r="CH367">
        <v>11.776855555555599</v>
      </c>
      <c r="CI367">
        <v>2000.0277777777801</v>
      </c>
      <c r="CJ367">
        <v>0.98000088888888903</v>
      </c>
      <c r="CK367">
        <v>1.9999144444444401E-2</v>
      </c>
      <c r="CL367">
        <v>0</v>
      </c>
      <c r="CM367">
        <v>2.5593666666666701</v>
      </c>
      <c r="CN367">
        <v>0</v>
      </c>
      <c r="CO367">
        <v>16805.744444444401</v>
      </c>
      <c r="CP367">
        <v>16705.666666666701</v>
      </c>
      <c r="CQ367">
        <v>47.493000000000002</v>
      </c>
      <c r="CR367">
        <v>49.763777777777797</v>
      </c>
      <c r="CS367">
        <v>48.728999999999999</v>
      </c>
      <c r="CT367">
        <v>47.561999999999998</v>
      </c>
      <c r="CU367">
        <v>46.576000000000001</v>
      </c>
      <c r="CV367">
        <v>1960.03</v>
      </c>
      <c r="CW367">
        <v>39.998888888888899</v>
      </c>
      <c r="CX367">
        <v>0</v>
      </c>
      <c r="CY367">
        <v>1651544384</v>
      </c>
      <c r="CZ367">
        <v>0</v>
      </c>
      <c r="DA367">
        <v>1657211497.5999999</v>
      </c>
      <c r="DB367" t="s">
        <v>356</v>
      </c>
      <c r="DC367">
        <v>1657211493.5999999</v>
      </c>
      <c r="DD367">
        <v>1657211497.5999999</v>
      </c>
      <c r="DE367">
        <v>1</v>
      </c>
      <c r="DF367">
        <v>1.526</v>
      </c>
      <c r="DG367">
        <v>4.4999999999999998E-2</v>
      </c>
      <c r="DH367">
        <v>2.6110000000000002</v>
      </c>
      <c r="DI367">
        <v>0.157</v>
      </c>
      <c r="DJ367">
        <v>420</v>
      </c>
      <c r="DK367">
        <v>20</v>
      </c>
      <c r="DL367">
        <v>0.57999999999999996</v>
      </c>
      <c r="DM367">
        <v>0.22</v>
      </c>
      <c r="DN367">
        <v>-65.411209756097506</v>
      </c>
      <c r="DO367">
        <v>16.165572125435499</v>
      </c>
      <c r="DP367">
        <v>2.0894875935997499</v>
      </c>
      <c r="DQ367">
        <v>0</v>
      </c>
      <c r="DR367">
        <v>3.6604656097561001</v>
      </c>
      <c r="DS367">
        <v>9.3914425087104902E-2</v>
      </c>
      <c r="DT367">
        <v>1.02205424534528E-2</v>
      </c>
      <c r="DU367">
        <v>1</v>
      </c>
      <c r="DV367">
        <v>1</v>
      </c>
      <c r="DW367">
        <v>2</v>
      </c>
      <c r="DX367" t="s">
        <v>357</v>
      </c>
      <c r="DY367">
        <v>2.86008</v>
      </c>
      <c r="DZ367">
        <v>2.71665</v>
      </c>
      <c r="EA367">
        <v>0.190639</v>
      </c>
      <c r="EB367">
        <v>0.19377800000000001</v>
      </c>
      <c r="EC367">
        <v>7.8445399999999998E-2</v>
      </c>
      <c r="ED367">
        <v>6.9711999999999996E-2</v>
      </c>
      <c r="EE367">
        <v>22845.9</v>
      </c>
      <c r="EF367">
        <v>19808.2</v>
      </c>
      <c r="EG367">
        <v>25272.9</v>
      </c>
      <c r="EH367">
        <v>23930.2</v>
      </c>
      <c r="EI367">
        <v>39772.9</v>
      </c>
      <c r="EJ367">
        <v>36862.300000000003</v>
      </c>
      <c r="EK367">
        <v>45700.4</v>
      </c>
      <c r="EL367">
        <v>42699.4</v>
      </c>
      <c r="EM367">
        <v>1.7910200000000001</v>
      </c>
      <c r="EN367">
        <v>2.04155</v>
      </c>
      <c r="EO367">
        <v>0.11489199999999999</v>
      </c>
      <c r="EP367">
        <v>0</v>
      </c>
      <c r="EQ367">
        <v>22.976400000000002</v>
      </c>
      <c r="ER367">
        <v>999.9</v>
      </c>
      <c r="ES367">
        <v>24.495999999999999</v>
      </c>
      <c r="ET367">
        <v>39.71</v>
      </c>
      <c r="EU367">
        <v>25.952000000000002</v>
      </c>
      <c r="EV367">
        <v>50.5518</v>
      </c>
      <c r="EW367">
        <v>38.301299999999998</v>
      </c>
      <c r="EX367">
        <v>2</v>
      </c>
      <c r="EY367">
        <v>7.1138199999999999E-4</v>
      </c>
      <c r="EZ367">
        <v>0.84601000000000004</v>
      </c>
      <c r="FA367">
        <v>20.244800000000001</v>
      </c>
      <c r="FB367">
        <v>5.2307699999999997</v>
      </c>
      <c r="FC367">
        <v>11.9918</v>
      </c>
      <c r="FD367">
        <v>4.9558</v>
      </c>
      <c r="FE367">
        <v>3.3039000000000001</v>
      </c>
      <c r="FF367">
        <v>9999</v>
      </c>
      <c r="FG367">
        <v>326.39999999999998</v>
      </c>
      <c r="FH367">
        <v>9999</v>
      </c>
      <c r="FI367">
        <v>4938.3</v>
      </c>
      <c r="FJ367">
        <v>1.86829</v>
      </c>
      <c r="FK367">
        <v>1.8640699999999999</v>
      </c>
      <c r="FL367">
        <v>1.8714900000000001</v>
      </c>
      <c r="FM367">
        <v>1.8626400000000001</v>
      </c>
      <c r="FN367">
        <v>1.86195</v>
      </c>
      <c r="FO367">
        <v>1.86832</v>
      </c>
      <c r="FP367">
        <v>1.8585199999999999</v>
      </c>
      <c r="FQ367">
        <v>1.86466</v>
      </c>
      <c r="FR367">
        <v>5</v>
      </c>
      <c r="FS367">
        <v>0</v>
      </c>
      <c r="FT367">
        <v>0</v>
      </c>
      <c r="FU367">
        <v>0</v>
      </c>
      <c r="FV367" t="s">
        <v>358</v>
      </c>
      <c r="FW367" t="s">
        <v>359</v>
      </c>
      <c r="FX367" t="s">
        <v>360</v>
      </c>
      <c r="FY367" t="s">
        <v>360</v>
      </c>
      <c r="FZ367" t="s">
        <v>360</v>
      </c>
      <c r="GA367" t="s">
        <v>360</v>
      </c>
      <c r="GB367">
        <v>0</v>
      </c>
      <c r="GC367">
        <v>100</v>
      </c>
      <c r="GD367">
        <v>100</v>
      </c>
      <c r="GE367">
        <v>7.84</v>
      </c>
      <c r="GF367">
        <v>0.3347</v>
      </c>
      <c r="GG367">
        <v>1.64354498451179</v>
      </c>
      <c r="GH367">
        <v>4.8697645535604704E-3</v>
      </c>
      <c r="GI367">
        <v>-2.9716501002383001E-6</v>
      </c>
      <c r="GJ367">
        <v>1.12513468715282E-9</v>
      </c>
      <c r="GK367">
        <v>-5.6040547963591501E-2</v>
      </c>
      <c r="GL367">
        <v>-3.4440246100026599E-2</v>
      </c>
      <c r="GM367">
        <v>3.75033726110429E-3</v>
      </c>
      <c r="GN367">
        <v>-6.7053370517907205E-5</v>
      </c>
      <c r="GO367">
        <v>20</v>
      </c>
      <c r="GP367">
        <v>2120</v>
      </c>
      <c r="GQ367">
        <v>2</v>
      </c>
      <c r="GR367">
        <v>25</v>
      </c>
      <c r="GS367">
        <v>263.8</v>
      </c>
      <c r="GT367">
        <v>263.7</v>
      </c>
      <c r="GU367">
        <v>4.3359399999999999</v>
      </c>
      <c r="GV367">
        <v>0</v>
      </c>
      <c r="GW367">
        <v>1.9982899999999999</v>
      </c>
      <c r="GX367">
        <v>2.7258300000000002</v>
      </c>
      <c r="GY367">
        <v>2.0935100000000002</v>
      </c>
      <c r="GZ367">
        <v>2.36572</v>
      </c>
      <c r="HA367">
        <v>44.001899999999999</v>
      </c>
      <c r="HB367">
        <v>15.7256</v>
      </c>
      <c r="HC367">
        <v>18</v>
      </c>
      <c r="HD367">
        <v>429.61</v>
      </c>
      <c r="HE367">
        <v>582.95000000000005</v>
      </c>
      <c r="HF367">
        <v>22.9208</v>
      </c>
      <c r="HG367">
        <v>27.555399999999999</v>
      </c>
      <c r="HH367">
        <v>29.999300000000002</v>
      </c>
      <c r="HI367">
        <v>27.576799999999999</v>
      </c>
      <c r="HJ367">
        <v>27.552499999999998</v>
      </c>
      <c r="HK367">
        <v>88.235799999999998</v>
      </c>
      <c r="HL367">
        <v>16.679099999999998</v>
      </c>
      <c r="HM367">
        <v>0</v>
      </c>
      <c r="HN367">
        <v>23.011399999999998</v>
      </c>
      <c r="HO367">
        <v>1988.42</v>
      </c>
      <c r="HP367">
        <v>20.153700000000001</v>
      </c>
      <c r="HQ367">
        <v>96.714100000000002</v>
      </c>
      <c r="HR367">
        <v>100.379</v>
      </c>
    </row>
    <row r="368" spans="1:226" x14ac:dyDescent="0.2">
      <c r="A368">
        <v>352</v>
      </c>
      <c r="B368">
        <v>1657228507.5999999</v>
      </c>
      <c r="C368">
        <v>4841.0999999046298</v>
      </c>
      <c r="D368" t="s">
        <v>1065</v>
      </c>
      <c r="E368" t="s">
        <v>1066</v>
      </c>
      <c r="F368">
        <v>5</v>
      </c>
      <c r="G368" t="s">
        <v>1067</v>
      </c>
      <c r="H368" t="s">
        <v>354</v>
      </c>
      <c r="I368">
        <v>1657228504.8499999</v>
      </c>
      <c r="J368">
        <f t="shared" si="170"/>
        <v>1.9777741590217401E-3</v>
      </c>
      <c r="K368">
        <f t="shared" si="171"/>
        <v>1.9777741590217401</v>
      </c>
      <c r="L368">
        <f t="shared" si="172"/>
        <v>7.5992430579424664</v>
      </c>
      <c r="M368">
        <f t="shared" si="173"/>
        <v>412.94380000000001</v>
      </c>
      <c r="N368">
        <f t="shared" si="174"/>
        <v>251.38933571242995</v>
      </c>
      <c r="O368">
        <f t="shared" si="175"/>
        <v>17.349488273265884</v>
      </c>
      <c r="P368">
        <f t="shared" si="176"/>
        <v>28.499075329962817</v>
      </c>
      <c r="Q368">
        <f t="shared" si="177"/>
        <v>8.299620108741497E-2</v>
      </c>
      <c r="R368">
        <f t="shared" si="178"/>
        <v>2.6243092127816352</v>
      </c>
      <c r="S368">
        <f t="shared" si="179"/>
        <v>8.1565092336762346E-2</v>
      </c>
      <c r="T368">
        <f t="shared" si="180"/>
        <v>5.1104706692866417E-2</v>
      </c>
      <c r="U368">
        <f t="shared" si="181"/>
        <v>321.51462149999998</v>
      </c>
      <c r="V368">
        <f t="shared" si="182"/>
        <v>26.105886732874382</v>
      </c>
      <c r="W368">
        <f t="shared" si="183"/>
        <v>24.921530000000001</v>
      </c>
      <c r="X368">
        <f t="shared" si="184"/>
        <v>3.1648324446408003</v>
      </c>
      <c r="Y368">
        <f t="shared" si="185"/>
        <v>49.9588387792639</v>
      </c>
      <c r="Z368">
        <f t="shared" si="186"/>
        <v>1.5485289099282431</v>
      </c>
      <c r="AA368">
        <f t="shared" si="187"/>
        <v>3.0996094940681074</v>
      </c>
      <c r="AB368">
        <f t="shared" si="188"/>
        <v>1.6163035347125572</v>
      </c>
      <c r="AC368">
        <f t="shared" si="189"/>
        <v>-87.219840412858744</v>
      </c>
      <c r="AD368">
        <f t="shared" si="190"/>
        <v>-49.323370571393603</v>
      </c>
      <c r="AE368">
        <f t="shared" si="191"/>
        <v>-3.9654478642113959</v>
      </c>
      <c r="AF368">
        <f t="shared" si="192"/>
        <v>181.00596265153624</v>
      </c>
      <c r="AG368">
        <f t="shared" si="193"/>
        <v>7.557450695148594</v>
      </c>
      <c r="AH368">
        <f t="shared" si="194"/>
        <v>2.0131982715270387</v>
      </c>
      <c r="AI368">
        <f t="shared" si="195"/>
        <v>7.5992430579424664</v>
      </c>
      <c r="AJ368">
        <v>428.97206031645499</v>
      </c>
      <c r="AK368">
        <v>422.406315151515</v>
      </c>
      <c r="AL368">
        <v>-1.1267445593040599E-3</v>
      </c>
      <c r="AM368">
        <v>66.923888644014696</v>
      </c>
      <c r="AN368">
        <f t="shared" si="196"/>
        <v>1.9777741590217401</v>
      </c>
      <c r="AO368">
        <v>20.786351631179102</v>
      </c>
      <c r="AP368">
        <v>22.424663030303002</v>
      </c>
      <c r="AQ368">
        <v>-3.4078619940009901E-4</v>
      </c>
      <c r="AR368">
        <v>78.332584701709607</v>
      </c>
      <c r="AS368">
        <v>13</v>
      </c>
      <c r="AT368">
        <v>3</v>
      </c>
      <c r="AU368">
        <f t="shared" si="197"/>
        <v>1</v>
      </c>
      <c r="AV368">
        <f t="shared" si="198"/>
        <v>0</v>
      </c>
      <c r="AW368">
        <f t="shared" si="199"/>
        <v>36735.009247583359</v>
      </c>
      <c r="AX368">
        <f t="shared" si="200"/>
        <v>1999.991</v>
      </c>
      <c r="AY368">
        <f t="shared" si="201"/>
        <v>1681.19247</v>
      </c>
      <c r="AZ368">
        <f t="shared" si="202"/>
        <v>0.84060001770007964</v>
      </c>
      <c r="BA368">
        <f t="shared" si="203"/>
        <v>0.16075803416115372</v>
      </c>
      <c r="BB368" s="1">
        <v>4.2329999999999997</v>
      </c>
      <c r="BC368">
        <v>0.5</v>
      </c>
      <c r="BD368" t="s">
        <v>355</v>
      </c>
      <c r="BE368">
        <v>2</v>
      </c>
      <c r="BF368" t="b">
        <v>1</v>
      </c>
      <c r="BG368">
        <v>1657228504.8499999</v>
      </c>
      <c r="BH368">
        <v>412.94380000000001</v>
      </c>
      <c r="BI368">
        <v>420.04570000000001</v>
      </c>
      <c r="BJ368">
        <v>22.437760000000001</v>
      </c>
      <c r="BK368">
        <v>20.771640000000001</v>
      </c>
      <c r="BL368">
        <v>409.72640000000001</v>
      </c>
      <c r="BM368">
        <v>22.145489999999999</v>
      </c>
      <c r="BN368">
        <v>500.0034</v>
      </c>
      <c r="BO368">
        <v>68.914519999999996</v>
      </c>
      <c r="BP368">
        <v>9.9896319999999997E-2</v>
      </c>
      <c r="BQ368">
        <v>24.57291</v>
      </c>
      <c r="BR368">
        <v>24.921530000000001</v>
      </c>
      <c r="BS368">
        <v>999.9</v>
      </c>
      <c r="BT368">
        <v>0</v>
      </c>
      <c r="BU368">
        <v>0</v>
      </c>
      <c r="BV368">
        <v>9999.36</v>
      </c>
      <c r="BW368">
        <v>0</v>
      </c>
      <c r="BX368">
        <v>1586.0609999999999</v>
      </c>
      <c r="BY368">
        <v>-7.1020130000000004</v>
      </c>
      <c r="BZ368">
        <v>422.42189999999999</v>
      </c>
      <c r="CA368">
        <v>428.95600000000002</v>
      </c>
      <c r="CB368">
        <v>1.666148</v>
      </c>
      <c r="CC368">
        <v>420.04570000000001</v>
      </c>
      <c r="CD368">
        <v>20.771640000000001</v>
      </c>
      <c r="CE368">
        <v>1.5462880000000001</v>
      </c>
      <c r="CF368">
        <v>1.431467</v>
      </c>
      <c r="CG368">
        <v>13.4337</v>
      </c>
      <c r="CH368">
        <v>12.25512</v>
      </c>
      <c r="CI368">
        <v>1999.991</v>
      </c>
      <c r="CJ368">
        <v>0.97999990000000003</v>
      </c>
      <c r="CK368">
        <v>1.9999940000000001E-2</v>
      </c>
      <c r="CL368">
        <v>0</v>
      </c>
      <c r="CM368">
        <v>2.4039899999999998</v>
      </c>
      <c r="CN368">
        <v>0</v>
      </c>
      <c r="CO368">
        <v>7389.8739999999998</v>
      </c>
      <c r="CP368">
        <v>16705.330000000002</v>
      </c>
      <c r="CQ368">
        <v>47.849800000000002</v>
      </c>
      <c r="CR368">
        <v>50.274799999999999</v>
      </c>
      <c r="CS368">
        <v>49.174599999999998</v>
      </c>
      <c r="CT368">
        <v>48.061999999999998</v>
      </c>
      <c r="CU368">
        <v>46.824599999999997</v>
      </c>
      <c r="CV368">
        <v>1959.99</v>
      </c>
      <c r="CW368">
        <v>40.000999999999998</v>
      </c>
      <c r="CX368">
        <v>0</v>
      </c>
      <c r="CY368">
        <v>1651545570.2</v>
      </c>
      <c r="CZ368">
        <v>0</v>
      </c>
      <c r="DA368">
        <v>1657211497.5999999</v>
      </c>
      <c r="DB368" t="s">
        <v>356</v>
      </c>
      <c r="DC368">
        <v>1657211493.5999999</v>
      </c>
      <c r="DD368">
        <v>1657211497.5999999</v>
      </c>
      <c r="DE368">
        <v>1</v>
      </c>
      <c r="DF368">
        <v>1.526</v>
      </c>
      <c r="DG368">
        <v>4.4999999999999998E-2</v>
      </c>
      <c r="DH368">
        <v>2.6110000000000002</v>
      </c>
      <c r="DI368">
        <v>0.157</v>
      </c>
      <c r="DJ368">
        <v>420</v>
      </c>
      <c r="DK368">
        <v>20</v>
      </c>
      <c r="DL368">
        <v>0.57999999999999996</v>
      </c>
      <c r="DM368">
        <v>0.22</v>
      </c>
      <c r="DN368">
        <v>-7.0882780487804897</v>
      </c>
      <c r="DO368">
        <v>-0.141250112064191</v>
      </c>
      <c r="DP368">
        <v>4.0785460837226499E-2</v>
      </c>
      <c r="DQ368">
        <v>0</v>
      </c>
      <c r="DR368">
        <v>1.6298597560975601</v>
      </c>
      <c r="DS368">
        <v>0.158767899116834</v>
      </c>
      <c r="DT368">
        <v>2.2532089256923699E-2</v>
      </c>
      <c r="DU368">
        <v>0</v>
      </c>
      <c r="DV368">
        <v>0</v>
      </c>
      <c r="DW368">
        <v>2</v>
      </c>
      <c r="DX368" t="s">
        <v>365</v>
      </c>
      <c r="DY368">
        <v>2.8542399999999999</v>
      </c>
      <c r="DZ368">
        <v>2.7165400000000002</v>
      </c>
      <c r="EA368">
        <v>6.8711999999999995E-2</v>
      </c>
      <c r="EB368">
        <v>6.9978299999999993E-2</v>
      </c>
      <c r="EC368">
        <v>7.5105900000000003E-2</v>
      </c>
      <c r="ED368">
        <v>7.1165400000000004E-2</v>
      </c>
      <c r="EE368">
        <v>26231.5</v>
      </c>
      <c r="EF368">
        <v>22803.200000000001</v>
      </c>
      <c r="EG368">
        <v>25222.5</v>
      </c>
      <c r="EH368">
        <v>23884.6</v>
      </c>
      <c r="EI368">
        <v>39842</v>
      </c>
      <c r="EJ368">
        <v>36738</v>
      </c>
      <c r="EK368">
        <v>45616.800000000003</v>
      </c>
      <c r="EL368">
        <v>42626.5</v>
      </c>
      <c r="EM368">
        <v>1.7894300000000001</v>
      </c>
      <c r="EN368">
        <v>2.0129999999999999</v>
      </c>
      <c r="EO368">
        <v>4.3690199999999998E-2</v>
      </c>
      <c r="EP368">
        <v>0</v>
      </c>
      <c r="EQ368">
        <v>24.2073</v>
      </c>
      <c r="ER368">
        <v>999.9</v>
      </c>
      <c r="ES368">
        <v>27.341000000000001</v>
      </c>
      <c r="ET368">
        <v>40.555999999999997</v>
      </c>
      <c r="EU368">
        <v>30.298400000000001</v>
      </c>
      <c r="EV368">
        <v>51.198300000000003</v>
      </c>
      <c r="EW368">
        <v>38.741999999999997</v>
      </c>
      <c r="EX368">
        <v>2</v>
      </c>
      <c r="EY368">
        <v>5.9466499999999999E-2</v>
      </c>
      <c r="EZ368">
        <v>2.1306600000000002</v>
      </c>
      <c r="FA368">
        <v>20.231400000000001</v>
      </c>
      <c r="FB368">
        <v>5.2343599999999997</v>
      </c>
      <c r="FC368">
        <v>11.992000000000001</v>
      </c>
      <c r="FD368">
        <v>4.9561999999999999</v>
      </c>
      <c r="FE368">
        <v>3.3039999999999998</v>
      </c>
      <c r="FF368">
        <v>9999</v>
      </c>
      <c r="FG368">
        <v>326.7</v>
      </c>
      <c r="FH368">
        <v>9999</v>
      </c>
      <c r="FI368">
        <v>4966.2</v>
      </c>
      <c r="FJ368">
        <v>1.8682300000000001</v>
      </c>
      <c r="FK368">
        <v>1.8640099999999999</v>
      </c>
      <c r="FL368">
        <v>1.87148</v>
      </c>
      <c r="FM368">
        <v>1.86263</v>
      </c>
      <c r="FN368">
        <v>1.86191</v>
      </c>
      <c r="FO368">
        <v>1.86829</v>
      </c>
      <c r="FP368">
        <v>1.8585199999999999</v>
      </c>
      <c r="FQ368">
        <v>1.8647100000000001</v>
      </c>
      <c r="FR368">
        <v>5</v>
      </c>
      <c r="FS368">
        <v>0</v>
      </c>
      <c r="FT368">
        <v>0</v>
      </c>
      <c r="FU368">
        <v>0</v>
      </c>
      <c r="FV368" t="s">
        <v>358</v>
      </c>
      <c r="FW368" t="s">
        <v>359</v>
      </c>
      <c r="FX368" t="s">
        <v>360</v>
      </c>
      <c r="FY368" t="s">
        <v>360</v>
      </c>
      <c r="FZ368" t="s">
        <v>360</v>
      </c>
      <c r="GA368" t="s">
        <v>360</v>
      </c>
      <c r="GB368">
        <v>0</v>
      </c>
      <c r="GC368">
        <v>100</v>
      </c>
      <c r="GD368">
        <v>100</v>
      </c>
      <c r="GE368">
        <v>3.2170000000000001</v>
      </c>
      <c r="GF368">
        <v>0.29170000000000001</v>
      </c>
      <c r="GG368">
        <v>1.64354498451179</v>
      </c>
      <c r="GH368">
        <v>4.8697645535604704E-3</v>
      </c>
      <c r="GI368">
        <v>-2.9716501002383001E-6</v>
      </c>
      <c r="GJ368">
        <v>1.12513468715282E-9</v>
      </c>
      <c r="GK368">
        <v>-5.6040547963591501E-2</v>
      </c>
      <c r="GL368">
        <v>-3.4440246100026599E-2</v>
      </c>
      <c r="GM368">
        <v>3.75033726110429E-3</v>
      </c>
      <c r="GN368">
        <v>-6.7053370517907205E-5</v>
      </c>
      <c r="GO368">
        <v>20</v>
      </c>
      <c r="GP368">
        <v>2120</v>
      </c>
      <c r="GQ368">
        <v>2</v>
      </c>
      <c r="GR368">
        <v>25</v>
      </c>
      <c r="GS368">
        <v>283.60000000000002</v>
      </c>
      <c r="GT368">
        <v>283.5</v>
      </c>
      <c r="GU368">
        <v>1.33423</v>
      </c>
      <c r="GV368">
        <v>2.4145500000000002</v>
      </c>
      <c r="GW368">
        <v>1.9982899999999999</v>
      </c>
      <c r="GX368">
        <v>2.7270500000000002</v>
      </c>
      <c r="GY368">
        <v>2.0935100000000002</v>
      </c>
      <c r="GZ368">
        <v>2.4206500000000002</v>
      </c>
      <c r="HA368">
        <v>43.6173</v>
      </c>
      <c r="HB368">
        <v>15.209</v>
      </c>
      <c r="HC368">
        <v>18</v>
      </c>
      <c r="HD368">
        <v>432.12</v>
      </c>
      <c r="HE368">
        <v>566.57299999999998</v>
      </c>
      <c r="HF368">
        <v>20.941400000000002</v>
      </c>
      <c r="HG368">
        <v>28.2075</v>
      </c>
      <c r="HH368">
        <v>30.000299999999999</v>
      </c>
      <c r="HI368">
        <v>28.055</v>
      </c>
      <c r="HJ368">
        <v>28.0352</v>
      </c>
      <c r="HK368">
        <v>26.7334</v>
      </c>
      <c r="HL368">
        <v>38.657699999999998</v>
      </c>
      <c r="HM368">
        <v>0</v>
      </c>
      <c r="HN368">
        <v>20.957699999999999</v>
      </c>
      <c r="HO368">
        <v>413.28399999999999</v>
      </c>
      <c r="HP368">
        <v>20.771599999999999</v>
      </c>
      <c r="HQ368">
        <v>96.531599999999997</v>
      </c>
      <c r="HR368">
        <v>100.20099999999999</v>
      </c>
    </row>
    <row r="369" spans="1:226" x14ac:dyDescent="0.2">
      <c r="A369">
        <v>353</v>
      </c>
      <c r="B369">
        <v>1657228512.5999999</v>
      </c>
      <c r="C369">
        <v>4846.0999999046298</v>
      </c>
      <c r="D369" t="s">
        <v>1068</v>
      </c>
      <c r="E369" t="s">
        <v>1069</v>
      </c>
      <c r="F369">
        <v>5</v>
      </c>
      <c r="G369" t="s">
        <v>1067</v>
      </c>
      <c r="H369" t="s">
        <v>354</v>
      </c>
      <c r="I369">
        <v>1657228510.0999999</v>
      </c>
      <c r="J369">
        <f t="shared" si="170"/>
        <v>1.9606386266529489E-3</v>
      </c>
      <c r="K369">
        <f t="shared" si="171"/>
        <v>1.9606386266529487</v>
      </c>
      <c r="L369">
        <f t="shared" si="172"/>
        <v>7.7394114176626987</v>
      </c>
      <c r="M369">
        <f t="shared" si="173"/>
        <v>412.878777777778</v>
      </c>
      <c r="N369">
        <f t="shared" si="174"/>
        <v>246.61646663299447</v>
      </c>
      <c r="O369">
        <f t="shared" si="175"/>
        <v>17.020231304259646</v>
      </c>
      <c r="P369">
        <f t="shared" si="176"/>
        <v>28.494821916557409</v>
      </c>
      <c r="Q369">
        <f t="shared" si="177"/>
        <v>8.1896933857644863E-2</v>
      </c>
      <c r="R369">
        <f t="shared" si="178"/>
        <v>2.6250920267105657</v>
      </c>
      <c r="S369">
        <f t="shared" si="179"/>
        <v>8.0503548383606516E-2</v>
      </c>
      <c r="T369">
        <f t="shared" si="180"/>
        <v>5.0437933197638271E-2</v>
      </c>
      <c r="U369">
        <f t="shared" si="181"/>
        <v>321.52280299999961</v>
      </c>
      <c r="V369">
        <f t="shared" si="182"/>
        <v>26.128817774553657</v>
      </c>
      <c r="W369">
        <f t="shared" si="183"/>
        <v>24.948533333333302</v>
      </c>
      <c r="X369">
        <f t="shared" si="184"/>
        <v>3.1699341509414816</v>
      </c>
      <c r="Y369">
        <f t="shared" si="185"/>
        <v>49.839534154918674</v>
      </c>
      <c r="Z369">
        <f t="shared" si="186"/>
        <v>1.5465299196176494</v>
      </c>
      <c r="AA369">
        <f t="shared" si="187"/>
        <v>3.1030184086602706</v>
      </c>
      <c r="AB369">
        <f t="shared" si="188"/>
        <v>1.6234042313238322</v>
      </c>
      <c r="AC369">
        <f t="shared" si="189"/>
        <v>-86.464163435395051</v>
      </c>
      <c r="AD369">
        <f t="shared" si="190"/>
        <v>-50.558648945915323</v>
      </c>
      <c r="AE369">
        <f t="shared" si="191"/>
        <v>-4.0644775122377172</v>
      </c>
      <c r="AF369">
        <f t="shared" si="192"/>
        <v>180.43551310645154</v>
      </c>
      <c r="AG369">
        <f t="shared" si="193"/>
        <v>6.8694442266577145</v>
      </c>
      <c r="AH369">
        <f t="shared" si="194"/>
        <v>1.9820837287563879</v>
      </c>
      <c r="AI369">
        <f t="shared" si="195"/>
        <v>7.7394114176626987</v>
      </c>
      <c r="AJ369">
        <v>428.84382053981602</v>
      </c>
      <c r="AK369">
        <v>422.26319999999998</v>
      </c>
      <c r="AL369">
        <v>-2.9617921252161901E-2</v>
      </c>
      <c r="AM369">
        <v>66.923888644014696</v>
      </c>
      <c r="AN369">
        <f t="shared" si="196"/>
        <v>1.9606386266529487</v>
      </c>
      <c r="AO369">
        <v>20.756283998350401</v>
      </c>
      <c r="AP369">
        <v>22.4044296969697</v>
      </c>
      <c r="AQ369">
        <v>-5.8462911674481101E-3</v>
      </c>
      <c r="AR369">
        <v>78.332584701709607</v>
      </c>
      <c r="AS369">
        <v>13</v>
      </c>
      <c r="AT369">
        <v>3</v>
      </c>
      <c r="AU369">
        <f t="shared" si="197"/>
        <v>1</v>
      </c>
      <c r="AV369">
        <f t="shared" si="198"/>
        <v>0</v>
      </c>
      <c r="AW369">
        <f t="shared" si="199"/>
        <v>36748.396448682019</v>
      </c>
      <c r="AX369">
        <f t="shared" si="200"/>
        <v>2000.0422222222201</v>
      </c>
      <c r="AY369">
        <f t="shared" si="201"/>
        <v>1681.2354999999982</v>
      </c>
      <c r="AZ369">
        <f t="shared" si="202"/>
        <v>0.84060000399991552</v>
      </c>
      <c r="BA369">
        <f t="shared" si="203"/>
        <v>0.160758007719837</v>
      </c>
      <c r="BB369" s="1">
        <v>4.2329999999999997</v>
      </c>
      <c r="BC369">
        <v>0.5</v>
      </c>
      <c r="BD369" t="s">
        <v>355</v>
      </c>
      <c r="BE369">
        <v>2</v>
      </c>
      <c r="BF369" t="b">
        <v>1</v>
      </c>
      <c r="BG369">
        <v>1657228510.0999999</v>
      </c>
      <c r="BH369">
        <v>412.878777777778</v>
      </c>
      <c r="BI369">
        <v>419.38711111111098</v>
      </c>
      <c r="BJ369">
        <v>22.408611111111099</v>
      </c>
      <c r="BK369">
        <v>20.768222222222199</v>
      </c>
      <c r="BL369">
        <v>409.66177777777801</v>
      </c>
      <c r="BM369">
        <v>22.117288888888901</v>
      </c>
      <c r="BN369">
        <v>500.01244444444399</v>
      </c>
      <c r="BO369">
        <v>68.914933333333295</v>
      </c>
      <c r="BP369">
        <v>0.100049877777778</v>
      </c>
      <c r="BQ369">
        <v>24.591288888888901</v>
      </c>
      <c r="BR369">
        <v>24.948533333333302</v>
      </c>
      <c r="BS369">
        <v>999.9</v>
      </c>
      <c r="BT369">
        <v>0</v>
      </c>
      <c r="BU369">
        <v>0</v>
      </c>
      <c r="BV369">
        <v>10003.7411111111</v>
      </c>
      <c r="BW369">
        <v>0</v>
      </c>
      <c r="BX369">
        <v>1586.41222222222</v>
      </c>
      <c r="BY369">
        <v>-6.5080255555555597</v>
      </c>
      <c r="BZ369">
        <v>422.343111111111</v>
      </c>
      <c r="CA369">
        <v>428.281888888889</v>
      </c>
      <c r="CB369">
        <v>1.64039555555556</v>
      </c>
      <c r="CC369">
        <v>419.38711111111098</v>
      </c>
      <c r="CD369">
        <v>20.768222222222199</v>
      </c>
      <c r="CE369">
        <v>1.5442877777777799</v>
      </c>
      <c r="CF369">
        <v>1.4312411111111101</v>
      </c>
      <c r="CG369">
        <v>13.413866666666699</v>
      </c>
      <c r="CH369">
        <v>12.2527333333333</v>
      </c>
      <c r="CI369">
        <v>2000.0422222222201</v>
      </c>
      <c r="CJ369">
        <v>0.98000033333333303</v>
      </c>
      <c r="CK369">
        <v>1.9999477777777799E-2</v>
      </c>
      <c r="CL369">
        <v>0</v>
      </c>
      <c r="CM369">
        <v>2.3296222222222198</v>
      </c>
      <c r="CN369">
        <v>0</v>
      </c>
      <c r="CO369">
        <v>7396.7711111111103</v>
      </c>
      <c r="CP369">
        <v>16705.755555555599</v>
      </c>
      <c r="CQ369">
        <v>47.860999999999997</v>
      </c>
      <c r="CR369">
        <v>50.263777777777797</v>
      </c>
      <c r="CS369">
        <v>49.145666666666699</v>
      </c>
      <c r="CT369">
        <v>48.061999999999998</v>
      </c>
      <c r="CU369">
        <v>46.826000000000001</v>
      </c>
      <c r="CV369">
        <v>1960.04111111111</v>
      </c>
      <c r="CW369">
        <v>40.001111111111101</v>
      </c>
      <c r="CX369">
        <v>0</v>
      </c>
      <c r="CY369">
        <v>1651545575</v>
      </c>
      <c r="CZ369">
        <v>0</v>
      </c>
      <c r="DA369">
        <v>1657211497.5999999</v>
      </c>
      <c r="DB369" t="s">
        <v>356</v>
      </c>
      <c r="DC369">
        <v>1657211493.5999999</v>
      </c>
      <c r="DD369">
        <v>1657211497.5999999</v>
      </c>
      <c r="DE369">
        <v>1</v>
      </c>
      <c r="DF369">
        <v>1.526</v>
      </c>
      <c r="DG369">
        <v>4.4999999999999998E-2</v>
      </c>
      <c r="DH369">
        <v>2.6110000000000002</v>
      </c>
      <c r="DI369">
        <v>0.157</v>
      </c>
      <c r="DJ369">
        <v>420</v>
      </c>
      <c r="DK369">
        <v>20</v>
      </c>
      <c r="DL369">
        <v>0.57999999999999996</v>
      </c>
      <c r="DM369">
        <v>0.22</v>
      </c>
      <c r="DN369">
        <v>-7.0476421951219503</v>
      </c>
      <c r="DO369">
        <v>0.82784801493344895</v>
      </c>
      <c r="DP369">
        <v>0.178258593245636</v>
      </c>
      <c r="DQ369">
        <v>0</v>
      </c>
      <c r="DR369">
        <v>1.63522609756098</v>
      </c>
      <c r="DS369">
        <v>0.17645882672113899</v>
      </c>
      <c r="DT369">
        <v>2.42299067248085E-2</v>
      </c>
      <c r="DU369">
        <v>0</v>
      </c>
      <c r="DV369">
        <v>0</v>
      </c>
      <c r="DW369">
        <v>2</v>
      </c>
      <c r="DX369" t="s">
        <v>365</v>
      </c>
      <c r="DY369">
        <v>2.8542800000000002</v>
      </c>
      <c r="DZ369">
        <v>2.7165900000000001</v>
      </c>
      <c r="EA369">
        <v>6.8678299999999998E-2</v>
      </c>
      <c r="EB369">
        <v>6.9619100000000003E-2</v>
      </c>
      <c r="EC369">
        <v>7.5067099999999998E-2</v>
      </c>
      <c r="ED369">
        <v>7.1265999999999996E-2</v>
      </c>
      <c r="EE369">
        <v>26232.400000000001</v>
      </c>
      <c r="EF369">
        <v>22811.599999999999</v>
      </c>
      <c r="EG369">
        <v>25222.5</v>
      </c>
      <c r="EH369">
        <v>23884.1</v>
      </c>
      <c r="EI369">
        <v>39843.1</v>
      </c>
      <c r="EJ369">
        <v>36733.5</v>
      </c>
      <c r="EK369">
        <v>45616.2</v>
      </c>
      <c r="EL369">
        <v>42625.9</v>
      </c>
      <c r="EM369">
        <v>1.78955</v>
      </c>
      <c r="EN369">
        <v>2.01275</v>
      </c>
      <c r="EO369">
        <v>4.6871599999999999E-2</v>
      </c>
      <c r="EP369">
        <v>0</v>
      </c>
      <c r="EQ369">
        <v>24.196899999999999</v>
      </c>
      <c r="ER369">
        <v>999.9</v>
      </c>
      <c r="ES369">
        <v>27.414000000000001</v>
      </c>
      <c r="ET369">
        <v>40.545999999999999</v>
      </c>
      <c r="EU369">
        <v>30.356999999999999</v>
      </c>
      <c r="EV369">
        <v>51.328299999999999</v>
      </c>
      <c r="EW369">
        <v>38.722000000000001</v>
      </c>
      <c r="EX369">
        <v>2</v>
      </c>
      <c r="EY369">
        <v>5.9501999999999999E-2</v>
      </c>
      <c r="EZ369">
        <v>2.1016499999999998</v>
      </c>
      <c r="FA369">
        <v>20.232099999999999</v>
      </c>
      <c r="FB369">
        <v>5.23271</v>
      </c>
      <c r="FC369">
        <v>11.992000000000001</v>
      </c>
      <c r="FD369">
        <v>4.9562499999999998</v>
      </c>
      <c r="FE369">
        <v>3.3039999999999998</v>
      </c>
      <c r="FF369">
        <v>9999</v>
      </c>
      <c r="FG369">
        <v>326.7</v>
      </c>
      <c r="FH369">
        <v>9999</v>
      </c>
      <c r="FI369">
        <v>4966.2</v>
      </c>
      <c r="FJ369">
        <v>1.8682300000000001</v>
      </c>
      <c r="FK369">
        <v>1.86402</v>
      </c>
      <c r="FL369">
        <v>1.87148</v>
      </c>
      <c r="FM369">
        <v>1.8626400000000001</v>
      </c>
      <c r="FN369">
        <v>1.8619000000000001</v>
      </c>
      <c r="FO369">
        <v>1.86829</v>
      </c>
      <c r="FP369">
        <v>1.8585100000000001</v>
      </c>
      <c r="FQ369">
        <v>1.86466</v>
      </c>
      <c r="FR369">
        <v>5</v>
      </c>
      <c r="FS369">
        <v>0</v>
      </c>
      <c r="FT369">
        <v>0</v>
      </c>
      <c r="FU369">
        <v>0</v>
      </c>
      <c r="FV369" t="s">
        <v>358</v>
      </c>
      <c r="FW369" t="s">
        <v>359</v>
      </c>
      <c r="FX369" t="s">
        <v>360</v>
      </c>
      <c r="FY369" t="s">
        <v>360</v>
      </c>
      <c r="FZ369" t="s">
        <v>360</v>
      </c>
      <c r="GA369" t="s">
        <v>360</v>
      </c>
      <c r="GB369">
        <v>0</v>
      </c>
      <c r="GC369">
        <v>100</v>
      </c>
      <c r="GD369">
        <v>100</v>
      </c>
      <c r="GE369">
        <v>3.2170000000000001</v>
      </c>
      <c r="GF369">
        <v>0.29120000000000001</v>
      </c>
      <c r="GG369">
        <v>1.64354498451179</v>
      </c>
      <c r="GH369">
        <v>4.8697645535604704E-3</v>
      </c>
      <c r="GI369">
        <v>-2.9716501002383001E-6</v>
      </c>
      <c r="GJ369">
        <v>1.12513468715282E-9</v>
      </c>
      <c r="GK369">
        <v>-5.6040547963591501E-2</v>
      </c>
      <c r="GL369">
        <v>-3.4440246100026599E-2</v>
      </c>
      <c r="GM369">
        <v>3.75033726110429E-3</v>
      </c>
      <c r="GN369">
        <v>-6.7053370517907205E-5</v>
      </c>
      <c r="GO369">
        <v>20</v>
      </c>
      <c r="GP369">
        <v>2120</v>
      </c>
      <c r="GQ369">
        <v>2</v>
      </c>
      <c r="GR369">
        <v>25</v>
      </c>
      <c r="GS369">
        <v>283.60000000000002</v>
      </c>
      <c r="GT369">
        <v>283.60000000000002</v>
      </c>
      <c r="GU369">
        <v>1.3098099999999999</v>
      </c>
      <c r="GV369">
        <v>2.4157700000000002</v>
      </c>
      <c r="GW369">
        <v>1.9982899999999999</v>
      </c>
      <c r="GX369">
        <v>2.7258300000000002</v>
      </c>
      <c r="GY369">
        <v>2.0935100000000002</v>
      </c>
      <c r="GZ369">
        <v>2.3706100000000001</v>
      </c>
      <c r="HA369">
        <v>43.6173</v>
      </c>
      <c r="HB369">
        <v>15.2003</v>
      </c>
      <c r="HC369">
        <v>18</v>
      </c>
      <c r="HD369">
        <v>432.22199999999998</v>
      </c>
      <c r="HE369">
        <v>566.42999999999995</v>
      </c>
      <c r="HF369">
        <v>20.994199999999999</v>
      </c>
      <c r="HG369">
        <v>28.211099999999998</v>
      </c>
      <c r="HH369">
        <v>30.000299999999999</v>
      </c>
      <c r="HI369">
        <v>28.059100000000001</v>
      </c>
      <c r="HJ369">
        <v>28.039400000000001</v>
      </c>
      <c r="HK369">
        <v>26.203700000000001</v>
      </c>
      <c r="HL369">
        <v>38.657699999999998</v>
      </c>
      <c r="HM369">
        <v>0</v>
      </c>
      <c r="HN369">
        <v>21.011099999999999</v>
      </c>
      <c r="HO369">
        <v>399.65800000000002</v>
      </c>
      <c r="HP369">
        <v>20.780799999999999</v>
      </c>
      <c r="HQ369">
        <v>96.530699999999996</v>
      </c>
      <c r="HR369">
        <v>100.199</v>
      </c>
    </row>
    <row r="370" spans="1:226" x14ac:dyDescent="0.2">
      <c r="A370">
        <v>354</v>
      </c>
      <c r="B370">
        <v>1657228517.5999999</v>
      </c>
      <c r="C370">
        <v>4851.0999999046298</v>
      </c>
      <c r="D370" t="s">
        <v>1070</v>
      </c>
      <c r="E370" t="s">
        <v>1071</v>
      </c>
      <c r="F370">
        <v>5</v>
      </c>
      <c r="G370" t="s">
        <v>1067</v>
      </c>
      <c r="H370" t="s">
        <v>354</v>
      </c>
      <c r="I370">
        <v>1657228514.8</v>
      </c>
      <c r="J370">
        <f t="shared" si="170"/>
        <v>1.9505896773892206E-3</v>
      </c>
      <c r="K370">
        <f t="shared" si="171"/>
        <v>1.9505896773892206</v>
      </c>
      <c r="L370">
        <f t="shared" si="172"/>
        <v>8.3632331026378122</v>
      </c>
      <c r="M370">
        <f t="shared" si="173"/>
        <v>411.32979999999998</v>
      </c>
      <c r="N370">
        <f t="shared" si="174"/>
        <v>232.18378346799059</v>
      </c>
      <c r="O370">
        <f t="shared" si="175"/>
        <v>16.024244311839261</v>
      </c>
      <c r="P370">
        <f t="shared" si="176"/>
        <v>28.388068750928358</v>
      </c>
      <c r="Q370">
        <f t="shared" si="177"/>
        <v>8.1482951376306303E-2</v>
      </c>
      <c r="R370">
        <f t="shared" si="178"/>
        <v>2.6272199536548051</v>
      </c>
      <c r="S370">
        <f t="shared" si="179"/>
        <v>8.0104586230434288E-2</v>
      </c>
      <c r="T370">
        <f t="shared" si="180"/>
        <v>5.0187264853960911E-2</v>
      </c>
      <c r="U370">
        <f t="shared" si="181"/>
        <v>321.51095070000002</v>
      </c>
      <c r="V370">
        <f t="shared" si="182"/>
        <v>26.151710598946561</v>
      </c>
      <c r="W370">
        <f t="shared" si="183"/>
        <v>24.945789999999999</v>
      </c>
      <c r="X370">
        <f t="shared" si="184"/>
        <v>3.169415528606617</v>
      </c>
      <c r="Y370">
        <f t="shared" si="185"/>
        <v>49.767858426499522</v>
      </c>
      <c r="Z370">
        <f t="shared" si="186"/>
        <v>1.5462695182923769</v>
      </c>
      <c r="AA370">
        <f t="shared" si="187"/>
        <v>3.1069641475049812</v>
      </c>
      <c r="AB370">
        <f t="shared" si="188"/>
        <v>1.6231460103142401</v>
      </c>
      <c r="AC370">
        <f t="shared" si="189"/>
        <v>-86.021004772864629</v>
      </c>
      <c r="AD370">
        <f t="shared" si="190"/>
        <v>-47.201090823634111</v>
      </c>
      <c r="AE370">
        <f t="shared" si="191"/>
        <v>-3.791838821012159</v>
      </c>
      <c r="AF370">
        <f t="shared" si="192"/>
        <v>184.49701628248914</v>
      </c>
      <c r="AG370">
        <f t="shared" si="193"/>
        <v>0.79729076156931655</v>
      </c>
      <c r="AH370">
        <f t="shared" si="194"/>
        <v>1.9484220730073958</v>
      </c>
      <c r="AI370">
        <f t="shared" si="195"/>
        <v>8.3632331026378122</v>
      </c>
      <c r="AJ370">
        <v>422.50890951212699</v>
      </c>
      <c r="AK370">
        <v>418.57710303030302</v>
      </c>
      <c r="AL370">
        <v>-0.88535760632511995</v>
      </c>
      <c r="AM370">
        <v>66.923888644014696</v>
      </c>
      <c r="AN370">
        <f t="shared" si="196"/>
        <v>1.9505896773892206</v>
      </c>
      <c r="AO370">
        <v>20.792931297594301</v>
      </c>
      <c r="AP370">
        <v>22.407839393939401</v>
      </c>
      <c r="AQ370">
        <v>-1.2135325427594E-4</v>
      </c>
      <c r="AR370">
        <v>78.332584701709607</v>
      </c>
      <c r="AS370">
        <v>13</v>
      </c>
      <c r="AT370">
        <v>3</v>
      </c>
      <c r="AU370">
        <f t="shared" si="197"/>
        <v>1</v>
      </c>
      <c r="AV370">
        <f t="shared" si="198"/>
        <v>0</v>
      </c>
      <c r="AW370">
        <f t="shared" si="199"/>
        <v>36788.315109243937</v>
      </c>
      <c r="AX370">
        <f t="shared" si="200"/>
        <v>1999.9680000000001</v>
      </c>
      <c r="AY370">
        <f t="shared" si="201"/>
        <v>1681.1731500000001</v>
      </c>
      <c r="AZ370">
        <f t="shared" si="202"/>
        <v>0.84060002460039362</v>
      </c>
      <c r="BA370">
        <f t="shared" si="203"/>
        <v>0.16075804747875966</v>
      </c>
      <c r="BB370" s="1">
        <v>4.2329999999999997</v>
      </c>
      <c r="BC370">
        <v>0.5</v>
      </c>
      <c r="BD370" t="s">
        <v>355</v>
      </c>
      <c r="BE370">
        <v>2</v>
      </c>
      <c r="BF370" t="b">
        <v>1</v>
      </c>
      <c r="BG370">
        <v>1657228514.8</v>
      </c>
      <c r="BH370">
        <v>411.32979999999998</v>
      </c>
      <c r="BI370">
        <v>412.68329999999997</v>
      </c>
      <c r="BJ370">
        <v>22.404720000000001</v>
      </c>
      <c r="BK370">
        <v>20.79213</v>
      </c>
      <c r="BL370">
        <v>408.11759999999998</v>
      </c>
      <c r="BM370">
        <v>22.113499999999998</v>
      </c>
      <c r="BN370">
        <v>499.99590000000001</v>
      </c>
      <c r="BO370">
        <v>68.915459999999996</v>
      </c>
      <c r="BP370">
        <v>9.988669E-2</v>
      </c>
      <c r="BQ370">
        <v>24.612539999999999</v>
      </c>
      <c r="BR370">
        <v>24.945789999999999</v>
      </c>
      <c r="BS370">
        <v>999.9</v>
      </c>
      <c r="BT370">
        <v>0</v>
      </c>
      <c r="BU370">
        <v>0</v>
      </c>
      <c r="BV370">
        <v>10015.74</v>
      </c>
      <c r="BW370">
        <v>0</v>
      </c>
      <c r="BX370">
        <v>1586.3389999999999</v>
      </c>
      <c r="BY370">
        <v>-1.3533732000000001</v>
      </c>
      <c r="BZ370">
        <v>420.75689999999997</v>
      </c>
      <c r="CA370">
        <v>421.4461</v>
      </c>
      <c r="CB370">
        <v>1.612603</v>
      </c>
      <c r="CC370">
        <v>412.68329999999997</v>
      </c>
      <c r="CD370">
        <v>20.79213</v>
      </c>
      <c r="CE370">
        <v>1.5440320000000001</v>
      </c>
      <c r="CF370">
        <v>1.4328970000000001</v>
      </c>
      <c r="CG370">
        <v>13.411300000000001</v>
      </c>
      <c r="CH370">
        <v>12.27032</v>
      </c>
      <c r="CI370">
        <v>1999.9680000000001</v>
      </c>
      <c r="CJ370">
        <v>0.97999959999999997</v>
      </c>
      <c r="CK370">
        <v>2.0000259999999999E-2</v>
      </c>
      <c r="CL370">
        <v>0</v>
      </c>
      <c r="CM370">
        <v>2.36077</v>
      </c>
      <c r="CN370">
        <v>0</v>
      </c>
      <c r="CO370">
        <v>7396.442</v>
      </c>
      <c r="CP370">
        <v>16705.13</v>
      </c>
      <c r="CQ370">
        <v>47.875</v>
      </c>
      <c r="CR370">
        <v>50.274799999999999</v>
      </c>
      <c r="CS370">
        <v>49.155999999999999</v>
      </c>
      <c r="CT370">
        <v>48.061999999999998</v>
      </c>
      <c r="CU370">
        <v>46.8309</v>
      </c>
      <c r="CV370">
        <v>1959.9670000000001</v>
      </c>
      <c r="CW370">
        <v>40.000999999999998</v>
      </c>
      <c r="CX370">
        <v>0</v>
      </c>
      <c r="CY370">
        <v>1651545579.8</v>
      </c>
      <c r="CZ370">
        <v>0</v>
      </c>
      <c r="DA370">
        <v>1657211497.5999999</v>
      </c>
      <c r="DB370" t="s">
        <v>356</v>
      </c>
      <c r="DC370">
        <v>1657211493.5999999</v>
      </c>
      <c r="DD370">
        <v>1657211497.5999999</v>
      </c>
      <c r="DE370">
        <v>1</v>
      </c>
      <c r="DF370">
        <v>1.526</v>
      </c>
      <c r="DG370">
        <v>4.4999999999999998E-2</v>
      </c>
      <c r="DH370">
        <v>2.6110000000000002</v>
      </c>
      <c r="DI370">
        <v>0.157</v>
      </c>
      <c r="DJ370">
        <v>420</v>
      </c>
      <c r="DK370">
        <v>20</v>
      </c>
      <c r="DL370">
        <v>0.57999999999999996</v>
      </c>
      <c r="DM370">
        <v>0.22</v>
      </c>
      <c r="DN370">
        <v>-5.9692090731707301</v>
      </c>
      <c r="DO370">
        <v>16.442180741970098</v>
      </c>
      <c r="DP370">
        <v>2.12365935430021</v>
      </c>
      <c r="DQ370">
        <v>0</v>
      </c>
      <c r="DR370">
        <v>1.63438780487805</v>
      </c>
      <c r="DS370">
        <v>-2.16075484360812E-3</v>
      </c>
      <c r="DT370">
        <v>2.4978201473284199E-2</v>
      </c>
      <c r="DU370">
        <v>1</v>
      </c>
      <c r="DV370">
        <v>1</v>
      </c>
      <c r="DW370">
        <v>2</v>
      </c>
      <c r="DX370" t="s">
        <v>357</v>
      </c>
      <c r="DY370">
        <v>2.8540399999999999</v>
      </c>
      <c r="DZ370">
        <v>2.7165300000000001</v>
      </c>
      <c r="EA370">
        <v>6.8138000000000004E-2</v>
      </c>
      <c r="EB370">
        <v>6.8190899999999999E-2</v>
      </c>
      <c r="EC370">
        <v>7.5081300000000004E-2</v>
      </c>
      <c r="ED370">
        <v>7.1272299999999997E-2</v>
      </c>
      <c r="EE370">
        <v>26247.5</v>
      </c>
      <c r="EF370">
        <v>22846.5</v>
      </c>
      <c r="EG370">
        <v>25222.400000000001</v>
      </c>
      <c r="EH370">
        <v>23884.1</v>
      </c>
      <c r="EI370">
        <v>39842.6</v>
      </c>
      <c r="EJ370">
        <v>36733</v>
      </c>
      <c r="EK370">
        <v>45616.3</v>
      </c>
      <c r="EL370">
        <v>42625.7</v>
      </c>
      <c r="EM370">
        <v>1.78925</v>
      </c>
      <c r="EN370">
        <v>2.0129999999999999</v>
      </c>
      <c r="EO370">
        <v>4.5768900000000001E-2</v>
      </c>
      <c r="EP370">
        <v>0</v>
      </c>
      <c r="EQ370">
        <v>24.1859</v>
      </c>
      <c r="ER370">
        <v>999.9</v>
      </c>
      <c r="ES370">
        <v>27.414000000000001</v>
      </c>
      <c r="ET370">
        <v>40.555999999999997</v>
      </c>
      <c r="EU370">
        <v>30.377400000000002</v>
      </c>
      <c r="EV370">
        <v>50.918300000000002</v>
      </c>
      <c r="EW370">
        <v>38.725999999999999</v>
      </c>
      <c r="EX370">
        <v>2</v>
      </c>
      <c r="EY370">
        <v>5.9883100000000002E-2</v>
      </c>
      <c r="EZ370">
        <v>2.1555</v>
      </c>
      <c r="FA370">
        <v>20.230899999999998</v>
      </c>
      <c r="FB370">
        <v>5.2321200000000001</v>
      </c>
      <c r="FC370">
        <v>11.992000000000001</v>
      </c>
      <c r="FD370">
        <v>4.9557500000000001</v>
      </c>
      <c r="FE370">
        <v>3.3039499999999999</v>
      </c>
      <c r="FF370">
        <v>9999</v>
      </c>
      <c r="FG370">
        <v>326.7</v>
      </c>
      <c r="FH370">
        <v>9999</v>
      </c>
      <c r="FI370">
        <v>4966.2</v>
      </c>
      <c r="FJ370">
        <v>1.86825</v>
      </c>
      <c r="FK370">
        <v>1.8640099999999999</v>
      </c>
      <c r="FL370">
        <v>1.8714900000000001</v>
      </c>
      <c r="FM370">
        <v>1.8626400000000001</v>
      </c>
      <c r="FN370">
        <v>1.8619399999999999</v>
      </c>
      <c r="FO370">
        <v>1.86829</v>
      </c>
      <c r="FP370">
        <v>1.8585199999999999</v>
      </c>
      <c r="FQ370">
        <v>1.8646799999999999</v>
      </c>
      <c r="FR370">
        <v>5</v>
      </c>
      <c r="FS370">
        <v>0</v>
      </c>
      <c r="FT370">
        <v>0</v>
      </c>
      <c r="FU370">
        <v>0</v>
      </c>
      <c r="FV370" t="s">
        <v>358</v>
      </c>
      <c r="FW370" t="s">
        <v>359</v>
      </c>
      <c r="FX370" t="s">
        <v>360</v>
      </c>
      <c r="FY370" t="s">
        <v>360</v>
      </c>
      <c r="FZ370" t="s">
        <v>360</v>
      </c>
      <c r="GA370" t="s">
        <v>360</v>
      </c>
      <c r="GB370">
        <v>0</v>
      </c>
      <c r="GC370">
        <v>100</v>
      </c>
      <c r="GD370">
        <v>100</v>
      </c>
      <c r="GE370">
        <v>3.2040000000000002</v>
      </c>
      <c r="GF370">
        <v>0.29139999999999999</v>
      </c>
      <c r="GG370">
        <v>1.64354498451179</v>
      </c>
      <c r="GH370">
        <v>4.8697645535604704E-3</v>
      </c>
      <c r="GI370">
        <v>-2.9716501002383001E-6</v>
      </c>
      <c r="GJ370">
        <v>1.12513468715282E-9</v>
      </c>
      <c r="GK370">
        <v>-5.6040547963591501E-2</v>
      </c>
      <c r="GL370">
        <v>-3.4440246100026599E-2</v>
      </c>
      <c r="GM370">
        <v>3.75033726110429E-3</v>
      </c>
      <c r="GN370">
        <v>-6.7053370517907205E-5</v>
      </c>
      <c r="GO370">
        <v>20</v>
      </c>
      <c r="GP370">
        <v>2120</v>
      </c>
      <c r="GQ370">
        <v>2</v>
      </c>
      <c r="GR370">
        <v>25</v>
      </c>
      <c r="GS370">
        <v>283.7</v>
      </c>
      <c r="GT370">
        <v>283.7</v>
      </c>
      <c r="GU370">
        <v>1.27563</v>
      </c>
      <c r="GV370">
        <v>2.4133300000000002</v>
      </c>
      <c r="GW370">
        <v>1.9982899999999999</v>
      </c>
      <c r="GX370">
        <v>2.7258300000000002</v>
      </c>
      <c r="GY370">
        <v>2.0935100000000002</v>
      </c>
      <c r="GZ370">
        <v>2.4133300000000002</v>
      </c>
      <c r="HA370">
        <v>43.6173</v>
      </c>
      <c r="HB370">
        <v>15.209</v>
      </c>
      <c r="HC370">
        <v>18</v>
      </c>
      <c r="HD370">
        <v>432.07799999999997</v>
      </c>
      <c r="HE370">
        <v>566.654</v>
      </c>
      <c r="HF370">
        <v>21.0383</v>
      </c>
      <c r="HG370">
        <v>28.214099999999998</v>
      </c>
      <c r="HH370">
        <v>30.000399999999999</v>
      </c>
      <c r="HI370">
        <v>28.063199999999998</v>
      </c>
      <c r="HJ370">
        <v>28.043199999999999</v>
      </c>
      <c r="HK370">
        <v>25.5352</v>
      </c>
      <c r="HL370">
        <v>38.657699999999998</v>
      </c>
      <c r="HM370">
        <v>0</v>
      </c>
      <c r="HN370">
        <v>21.040199999999999</v>
      </c>
      <c r="HO370">
        <v>386.267</v>
      </c>
      <c r="HP370">
        <v>20.777799999999999</v>
      </c>
      <c r="HQ370">
        <v>96.530699999999996</v>
      </c>
      <c r="HR370">
        <v>100.199</v>
      </c>
    </row>
    <row r="371" spans="1:226" x14ac:dyDescent="0.2">
      <c r="A371">
        <v>355</v>
      </c>
      <c r="B371">
        <v>1657228522.5999999</v>
      </c>
      <c r="C371">
        <v>4856.0999999046298</v>
      </c>
      <c r="D371" t="s">
        <v>1072</v>
      </c>
      <c r="E371" t="s">
        <v>1073</v>
      </c>
      <c r="F371">
        <v>5</v>
      </c>
      <c r="G371" t="s">
        <v>1067</v>
      </c>
      <c r="H371" t="s">
        <v>354</v>
      </c>
      <c r="I371">
        <v>1657228520.0999999</v>
      </c>
      <c r="J371">
        <f t="shared" si="170"/>
        <v>1.955587782649695E-3</v>
      </c>
      <c r="K371">
        <f t="shared" si="171"/>
        <v>1.9555877826496948</v>
      </c>
      <c r="L371">
        <f t="shared" si="172"/>
        <v>8.2675339454817021</v>
      </c>
      <c r="M371">
        <f t="shared" si="173"/>
        <v>404.22955555555598</v>
      </c>
      <c r="N371">
        <f t="shared" si="174"/>
        <v>227.22091644718773</v>
      </c>
      <c r="O371">
        <f t="shared" si="175"/>
        <v>15.681903397741763</v>
      </c>
      <c r="P371">
        <f t="shared" si="176"/>
        <v>27.898350820214613</v>
      </c>
      <c r="Q371">
        <f t="shared" si="177"/>
        <v>8.149689627096024E-2</v>
      </c>
      <c r="R371">
        <f t="shared" si="178"/>
        <v>2.6248708538861414</v>
      </c>
      <c r="S371">
        <f t="shared" si="179"/>
        <v>8.0116852159694552E-2</v>
      </c>
      <c r="T371">
        <f t="shared" si="180"/>
        <v>5.0195077508282643E-2</v>
      </c>
      <c r="U371">
        <f t="shared" si="181"/>
        <v>321.5177246666666</v>
      </c>
      <c r="V371">
        <f t="shared" si="182"/>
        <v>26.170160075752015</v>
      </c>
      <c r="W371">
        <f t="shared" si="183"/>
        <v>24.9684555555556</v>
      </c>
      <c r="X371">
        <f t="shared" si="184"/>
        <v>3.1737026373262203</v>
      </c>
      <c r="Y371">
        <f t="shared" si="185"/>
        <v>49.725937119702408</v>
      </c>
      <c r="Z371">
        <f t="shared" si="186"/>
        <v>1.5466854970491932</v>
      </c>
      <c r="AA371">
        <f t="shared" si="187"/>
        <v>3.110420007421772</v>
      </c>
      <c r="AB371">
        <f t="shared" si="188"/>
        <v>1.627017140277027</v>
      </c>
      <c r="AC371">
        <f t="shared" si="189"/>
        <v>-86.241421214851556</v>
      </c>
      <c r="AD371">
        <f t="shared" si="190"/>
        <v>-47.735154952174653</v>
      </c>
      <c r="AE371">
        <f t="shared" si="191"/>
        <v>-3.8389718195708524</v>
      </c>
      <c r="AF371">
        <f t="shared" si="192"/>
        <v>183.7021766800695</v>
      </c>
      <c r="AG371">
        <f t="shared" si="193"/>
        <v>-6.9091405706779838</v>
      </c>
      <c r="AH371">
        <f t="shared" si="194"/>
        <v>1.9529836500347668</v>
      </c>
      <c r="AI371">
        <f t="shared" si="195"/>
        <v>8.2675339454817021</v>
      </c>
      <c r="AJ371">
        <v>409.49103078516401</v>
      </c>
      <c r="AK371">
        <v>409.494618181818</v>
      </c>
      <c r="AL371">
        <v>-1.9194337316847301</v>
      </c>
      <c r="AM371">
        <v>66.923888644014696</v>
      </c>
      <c r="AN371">
        <f t="shared" si="196"/>
        <v>1.9555877826496948</v>
      </c>
      <c r="AO371">
        <v>20.792201893489299</v>
      </c>
      <c r="AP371">
        <v>22.4103690909091</v>
      </c>
      <c r="AQ371">
        <v>8.9046807607334294E-5</v>
      </c>
      <c r="AR371">
        <v>78.332584701709607</v>
      </c>
      <c r="AS371">
        <v>13</v>
      </c>
      <c r="AT371">
        <v>3</v>
      </c>
      <c r="AU371">
        <f t="shared" si="197"/>
        <v>1</v>
      </c>
      <c r="AV371">
        <f t="shared" si="198"/>
        <v>0</v>
      </c>
      <c r="AW371">
        <f t="shared" si="199"/>
        <v>36739.083301109698</v>
      </c>
      <c r="AX371">
        <f t="shared" si="200"/>
        <v>2000.01</v>
      </c>
      <c r="AY371">
        <f t="shared" si="201"/>
        <v>1681.2084666666667</v>
      </c>
      <c r="AZ371">
        <f t="shared" si="202"/>
        <v>0.84060003033318165</v>
      </c>
      <c r="BA371">
        <f t="shared" si="203"/>
        <v>0.16075805854304059</v>
      </c>
      <c r="BB371" s="1">
        <v>4.2329999999999997</v>
      </c>
      <c r="BC371">
        <v>0.5</v>
      </c>
      <c r="BD371" t="s">
        <v>355</v>
      </c>
      <c r="BE371">
        <v>2</v>
      </c>
      <c r="BF371" t="b">
        <v>1</v>
      </c>
      <c r="BG371">
        <v>1657228520.0999999</v>
      </c>
      <c r="BH371">
        <v>404.22955555555598</v>
      </c>
      <c r="BI371">
        <v>399.04844444444399</v>
      </c>
      <c r="BJ371">
        <v>22.410499999999999</v>
      </c>
      <c r="BK371">
        <v>20.7941</v>
      </c>
      <c r="BL371">
        <v>401.038444444444</v>
      </c>
      <c r="BM371">
        <v>22.1191</v>
      </c>
      <c r="BN371">
        <v>499.98222222222199</v>
      </c>
      <c r="BO371">
        <v>68.916155555555505</v>
      </c>
      <c r="BP371">
        <v>9.9952833333333296E-2</v>
      </c>
      <c r="BQ371">
        <v>24.631133333333299</v>
      </c>
      <c r="BR371">
        <v>24.9684555555556</v>
      </c>
      <c r="BS371">
        <v>999.9</v>
      </c>
      <c r="BT371">
        <v>0</v>
      </c>
      <c r="BU371">
        <v>0</v>
      </c>
      <c r="BV371">
        <v>10002.3088888889</v>
      </c>
      <c r="BW371">
        <v>0</v>
      </c>
      <c r="BX371">
        <v>1586.31111111111</v>
      </c>
      <c r="BY371">
        <v>5.1812333333333296</v>
      </c>
      <c r="BZ371">
        <v>413.496222222222</v>
      </c>
      <c r="CA371">
        <v>407.52244444444398</v>
      </c>
      <c r="CB371">
        <v>1.6164011111111101</v>
      </c>
      <c r="CC371">
        <v>399.04844444444399</v>
      </c>
      <c r="CD371">
        <v>20.7941</v>
      </c>
      <c r="CE371">
        <v>1.5444444444444401</v>
      </c>
      <c r="CF371">
        <v>1.4330477777777799</v>
      </c>
      <c r="CG371">
        <v>13.4154111111111</v>
      </c>
      <c r="CH371">
        <v>12.2719222222222</v>
      </c>
      <c r="CI371">
        <v>2000.01</v>
      </c>
      <c r="CJ371">
        <v>0.97999966666666705</v>
      </c>
      <c r="CK371">
        <v>2.0000188888888899E-2</v>
      </c>
      <c r="CL371">
        <v>0</v>
      </c>
      <c r="CM371">
        <v>2.46474444444444</v>
      </c>
      <c r="CN371">
        <v>0</v>
      </c>
      <c r="CO371">
        <v>7391.5844444444401</v>
      </c>
      <c r="CP371">
        <v>16705.4777777778</v>
      </c>
      <c r="CQ371">
        <v>47.84</v>
      </c>
      <c r="CR371">
        <v>50.263777777777797</v>
      </c>
      <c r="CS371">
        <v>49.145666666666699</v>
      </c>
      <c r="CT371">
        <v>48.061999999999998</v>
      </c>
      <c r="CU371">
        <v>46.84</v>
      </c>
      <c r="CV371">
        <v>1960.0077777777799</v>
      </c>
      <c r="CW371">
        <v>40.002222222222201</v>
      </c>
      <c r="CX371">
        <v>0</v>
      </c>
      <c r="CY371">
        <v>1651545584.5999999</v>
      </c>
      <c r="CZ371">
        <v>0</v>
      </c>
      <c r="DA371">
        <v>1657211497.5999999</v>
      </c>
      <c r="DB371" t="s">
        <v>356</v>
      </c>
      <c r="DC371">
        <v>1657211493.5999999</v>
      </c>
      <c r="DD371">
        <v>1657211497.5999999</v>
      </c>
      <c r="DE371">
        <v>1</v>
      </c>
      <c r="DF371">
        <v>1.526</v>
      </c>
      <c r="DG371">
        <v>4.4999999999999998E-2</v>
      </c>
      <c r="DH371">
        <v>2.6110000000000002</v>
      </c>
      <c r="DI371">
        <v>0.157</v>
      </c>
      <c r="DJ371">
        <v>420</v>
      </c>
      <c r="DK371">
        <v>20</v>
      </c>
      <c r="DL371">
        <v>0.57999999999999996</v>
      </c>
      <c r="DM371">
        <v>0.22</v>
      </c>
      <c r="DN371">
        <v>-3.3060766341463399</v>
      </c>
      <c r="DO371">
        <v>43.0524098668985</v>
      </c>
      <c r="DP371">
        <v>4.6062062875616396</v>
      </c>
      <c r="DQ371">
        <v>0</v>
      </c>
      <c r="DR371">
        <v>1.63473463414634</v>
      </c>
      <c r="DS371">
        <v>-0.15761988530913601</v>
      </c>
      <c r="DT371">
        <v>2.4727018608323902E-2</v>
      </c>
      <c r="DU371">
        <v>0</v>
      </c>
      <c r="DV371">
        <v>0</v>
      </c>
      <c r="DW371">
        <v>2</v>
      </c>
      <c r="DX371" t="s">
        <v>365</v>
      </c>
      <c r="DY371">
        <v>2.8541599999999998</v>
      </c>
      <c r="DZ371">
        <v>2.7165699999999999</v>
      </c>
      <c r="EA371">
        <v>6.6934900000000006E-2</v>
      </c>
      <c r="EB371">
        <v>6.6327899999999995E-2</v>
      </c>
      <c r="EC371">
        <v>7.5080800000000003E-2</v>
      </c>
      <c r="ED371">
        <v>7.1287799999999998E-2</v>
      </c>
      <c r="EE371">
        <v>26281.1</v>
      </c>
      <c r="EF371">
        <v>22892.3</v>
      </c>
      <c r="EG371">
        <v>25222.2</v>
      </c>
      <c r="EH371">
        <v>23884.2</v>
      </c>
      <c r="EI371">
        <v>39842.1</v>
      </c>
      <c r="EJ371">
        <v>36732.6</v>
      </c>
      <c r="EK371">
        <v>45615.7</v>
      </c>
      <c r="EL371">
        <v>42626</v>
      </c>
      <c r="EM371">
        <v>1.78922</v>
      </c>
      <c r="EN371">
        <v>2.01288</v>
      </c>
      <c r="EO371">
        <v>4.9851800000000002E-2</v>
      </c>
      <c r="EP371">
        <v>0</v>
      </c>
      <c r="EQ371">
        <v>24.174499999999998</v>
      </c>
      <c r="ER371">
        <v>999.9</v>
      </c>
      <c r="ES371">
        <v>27.439</v>
      </c>
      <c r="ET371">
        <v>40.555999999999997</v>
      </c>
      <c r="EU371">
        <v>30.405200000000001</v>
      </c>
      <c r="EV371">
        <v>51.2883</v>
      </c>
      <c r="EW371">
        <v>38.75</v>
      </c>
      <c r="EX371">
        <v>2</v>
      </c>
      <c r="EY371">
        <v>6.0096499999999997E-2</v>
      </c>
      <c r="EZ371">
        <v>2.1152199999999999</v>
      </c>
      <c r="FA371">
        <v>20.230899999999998</v>
      </c>
      <c r="FB371">
        <v>5.2316700000000003</v>
      </c>
      <c r="FC371">
        <v>11.992000000000001</v>
      </c>
      <c r="FD371">
        <v>4.9559499999999996</v>
      </c>
      <c r="FE371">
        <v>3.3039499999999999</v>
      </c>
      <c r="FF371">
        <v>9999</v>
      </c>
      <c r="FG371">
        <v>326.7</v>
      </c>
      <c r="FH371">
        <v>9999</v>
      </c>
      <c r="FI371">
        <v>4966.5</v>
      </c>
      <c r="FJ371">
        <v>1.8682099999999999</v>
      </c>
      <c r="FK371">
        <v>1.8640099999999999</v>
      </c>
      <c r="FL371">
        <v>1.8714900000000001</v>
      </c>
      <c r="FM371">
        <v>1.86263</v>
      </c>
      <c r="FN371">
        <v>1.8619399999999999</v>
      </c>
      <c r="FO371">
        <v>1.86829</v>
      </c>
      <c r="FP371">
        <v>1.8585100000000001</v>
      </c>
      <c r="FQ371">
        <v>1.8646499999999999</v>
      </c>
      <c r="FR371">
        <v>5</v>
      </c>
      <c r="FS371">
        <v>0</v>
      </c>
      <c r="FT371">
        <v>0</v>
      </c>
      <c r="FU371">
        <v>0</v>
      </c>
      <c r="FV371" t="s">
        <v>358</v>
      </c>
      <c r="FW371" t="s">
        <v>359</v>
      </c>
      <c r="FX371" t="s">
        <v>360</v>
      </c>
      <c r="FY371" t="s">
        <v>360</v>
      </c>
      <c r="FZ371" t="s">
        <v>360</v>
      </c>
      <c r="GA371" t="s">
        <v>360</v>
      </c>
      <c r="GB371">
        <v>0</v>
      </c>
      <c r="GC371">
        <v>100</v>
      </c>
      <c r="GD371">
        <v>100</v>
      </c>
      <c r="GE371">
        <v>3.1760000000000002</v>
      </c>
      <c r="GF371">
        <v>0.29139999999999999</v>
      </c>
      <c r="GG371">
        <v>1.64354498451179</v>
      </c>
      <c r="GH371">
        <v>4.8697645535604704E-3</v>
      </c>
      <c r="GI371">
        <v>-2.9716501002383001E-6</v>
      </c>
      <c r="GJ371">
        <v>1.12513468715282E-9</v>
      </c>
      <c r="GK371">
        <v>-5.6040547963591501E-2</v>
      </c>
      <c r="GL371">
        <v>-3.4440246100026599E-2</v>
      </c>
      <c r="GM371">
        <v>3.75033726110429E-3</v>
      </c>
      <c r="GN371">
        <v>-6.7053370517907205E-5</v>
      </c>
      <c r="GO371">
        <v>20</v>
      </c>
      <c r="GP371">
        <v>2120</v>
      </c>
      <c r="GQ371">
        <v>2</v>
      </c>
      <c r="GR371">
        <v>25</v>
      </c>
      <c r="GS371">
        <v>283.8</v>
      </c>
      <c r="GT371">
        <v>283.8</v>
      </c>
      <c r="GU371">
        <v>1.2353499999999999</v>
      </c>
      <c r="GV371">
        <v>2.4218799999999998</v>
      </c>
      <c r="GW371">
        <v>1.9982899999999999</v>
      </c>
      <c r="GX371">
        <v>2.7270500000000002</v>
      </c>
      <c r="GY371">
        <v>2.0935100000000002</v>
      </c>
      <c r="GZ371">
        <v>2.4121100000000002</v>
      </c>
      <c r="HA371">
        <v>43.6173</v>
      </c>
      <c r="HB371">
        <v>15.2003</v>
      </c>
      <c r="HC371">
        <v>18</v>
      </c>
      <c r="HD371">
        <v>432.09100000000001</v>
      </c>
      <c r="HE371">
        <v>566.60400000000004</v>
      </c>
      <c r="HF371">
        <v>21.0687</v>
      </c>
      <c r="HG371">
        <v>28.217099999999999</v>
      </c>
      <c r="HH371">
        <v>30.000299999999999</v>
      </c>
      <c r="HI371">
        <v>28.0669</v>
      </c>
      <c r="HJ371">
        <v>28.0474</v>
      </c>
      <c r="HK371">
        <v>24.698699999999999</v>
      </c>
      <c r="HL371">
        <v>38.657699999999998</v>
      </c>
      <c r="HM371">
        <v>0</v>
      </c>
      <c r="HN371">
        <v>21.081800000000001</v>
      </c>
      <c r="HO371">
        <v>366.12299999999999</v>
      </c>
      <c r="HP371">
        <v>20.782299999999999</v>
      </c>
      <c r="HQ371">
        <v>96.529600000000002</v>
      </c>
      <c r="HR371">
        <v>100.2</v>
      </c>
    </row>
    <row r="372" spans="1:226" x14ac:dyDescent="0.2">
      <c r="A372">
        <v>356</v>
      </c>
      <c r="B372">
        <v>1657228527.5999999</v>
      </c>
      <c r="C372">
        <v>4861.0999999046298</v>
      </c>
      <c r="D372" t="s">
        <v>1074</v>
      </c>
      <c r="E372" t="s">
        <v>1075</v>
      </c>
      <c r="F372">
        <v>5</v>
      </c>
      <c r="G372" t="s">
        <v>1067</v>
      </c>
      <c r="H372" t="s">
        <v>354</v>
      </c>
      <c r="I372">
        <v>1657228524.8</v>
      </c>
      <c r="J372">
        <f t="shared" si="170"/>
        <v>1.9523506541408854E-3</v>
      </c>
      <c r="K372">
        <f t="shared" si="171"/>
        <v>1.9523506541408855</v>
      </c>
      <c r="L372">
        <f t="shared" si="172"/>
        <v>8.3112913052108279</v>
      </c>
      <c r="M372">
        <f t="shared" si="173"/>
        <v>393.84800000000001</v>
      </c>
      <c r="N372">
        <f t="shared" si="174"/>
        <v>215.68178175128062</v>
      </c>
      <c r="O372">
        <f t="shared" si="175"/>
        <v>14.885653736408013</v>
      </c>
      <c r="P372">
        <f t="shared" si="176"/>
        <v>27.182105531460881</v>
      </c>
      <c r="Q372">
        <f t="shared" si="177"/>
        <v>8.1157106632347015E-2</v>
      </c>
      <c r="R372">
        <f t="shared" si="178"/>
        <v>2.6244577917845864</v>
      </c>
      <c r="S372">
        <f t="shared" si="179"/>
        <v>7.9788230653472E-2</v>
      </c>
      <c r="T372">
        <f t="shared" si="180"/>
        <v>4.9988709009010326E-2</v>
      </c>
      <c r="U372">
        <f t="shared" si="181"/>
        <v>321.51823555799245</v>
      </c>
      <c r="V372">
        <f t="shared" si="182"/>
        <v>26.184103503087989</v>
      </c>
      <c r="W372">
        <f t="shared" si="183"/>
        <v>24.990300000000001</v>
      </c>
      <c r="X372">
        <f t="shared" si="184"/>
        <v>3.1778392305190191</v>
      </c>
      <c r="Y372">
        <f t="shared" si="185"/>
        <v>49.693599100905303</v>
      </c>
      <c r="Z372">
        <f t="shared" si="186"/>
        <v>1.5468625606372466</v>
      </c>
      <c r="AA372">
        <f t="shared" si="187"/>
        <v>3.1128004182113393</v>
      </c>
      <c r="AB372">
        <f t="shared" si="188"/>
        <v>1.6309766698817725</v>
      </c>
      <c r="AC372">
        <f t="shared" si="189"/>
        <v>-86.098663847613039</v>
      </c>
      <c r="AD372">
        <f t="shared" si="190"/>
        <v>-49.007811105193149</v>
      </c>
      <c r="AE372">
        <f t="shared" si="191"/>
        <v>-3.942630019588425</v>
      </c>
      <c r="AF372">
        <f t="shared" si="192"/>
        <v>182.46913058559784</v>
      </c>
      <c r="AG372">
        <f t="shared" si="193"/>
        <v>-11.227062265836055</v>
      </c>
      <c r="AH372">
        <f t="shared" si="194"/>
        <v>1.9412221398992695</v>
      </c>
      <c r="AI372">
        <f t="shared" si="195"/>
        <v>8.3112913052108279</v>
      </c>
      <c r="AJ372">
        <v>394.299724030692</v>
      </c>
      <c r="AK372">
        <v>396.81690909090901</v>
      </c>
      <c r="AL372">
        <v>-2.60437690185922</v>
      </c>
      <c r="AM372">
        <v>66.923888644014696</v>
      </c>
      <c r="AN372">
        <f t="shared" si="196"/>
        <v>1.9523506541408855</v>
      </c>
      <c r="AO372">
        <v>20.8015345383923</v>
      </c>
      <c r="AP372">
        <v>22.417273333333299</v>
      </c>
      <c r="AQ372">
        <v>-3.7457934380525498E-6</v>
      </c>
      <c r="AR372">
        <v>78.332584701709607</v>
      </c>
      <c r="AS372">
        <v>13</v>
      </c>
      <c r="AT372">
        <v>3</v>
      </c>
      <c r="AU372">
        <f t="shared" si="197"/>
        <v>1</v>
      </c>
      <c r="AV372">
        <f t="shared" si="198"/>
        <v>0</v>
      </c>
      <c r="AW372">
        <f t="shared" si="199"/>
        <v>36729.260535102105</v>
      </c>
      <c r="AX372">
        <f t="shared" si="200"/>
        <v>2000.0139999999999</v>
      </c>
      <c r="AY372">
        <f t="shared" si="201"/>
        <v>1681.2117605999958</v>
      </c>
      <c r="AZ372">
        <f t="shared" si="202"/>
        <v>0.84059999610002523</v>
      </c>
      <c r="BA372">
        <f t="shared" si="203"/>
        <v>0.16075799247304892</v>
      </c>
      <c r="BB372" s="1">
        <v>4.2329999999999997</v>
      </c>
      <c r="BC372">
        <v>0.5</v>
      </c>
      <c r="BD372" t="s">
        <v>355</v>
      </c>
      <c r="BE372">
        <v>2</v>
      </c>
      <c r="BF372" t="b">
        <v>1</v>
      </c>
      <c r="BG372">
        <v>1657228524.8</v>
      </c>
      <c r="BH372">
        <v>393.84800000000001</v>
      </c>
      <c r="BI372">
        <v>384.99090000000001</v>
      </c>
      <c r="BJ372">
        <v>22.412859999999998</v>
      </c>
      <c r="BK372">
        <v>20.806339999999999</v>
      </c>
      <c r="BL372">
        <v>390.68860000000001</v>
      </c>
      <c r="BM372">
        <v>22.121369999999999</v>
      </c>
      <c r="BN372">
        <v>500.02629999999999</v>
      </c>
      <c r="BO372">
        <v>68.916690000000003</v>
      </c>
      <c r="BP372">
        <v>0.10005131</v>
      </c>
      <c r="BQ372">
        <v>24.643930000000001</v>
      </c>
      <c r="BR372">
        <v>24.990300000000001</v>
      </c>
      <c r="BS372">
        <v>999.9</v>
      </c>
      <c r="BT372">
        <v>0</v>
      </c>
      <c r="BU372">
        <v>0</v>
      </c>
      <c r="BV372">
        <v>9999.8880000000008</v>
      </c>
      <c r="BW372">
        <v>0</v>
      </c>
      <c r="BX372">
        <v>1584.5640000000001</v>
      </c>
      <c r="BY372">
        <v>8.8573210000000007</v>
      </c>
      <c r="BZ372">
        <v>402.8777</v>
      </c>
      <c r="CA372">
        <v>393.17140000000001</v>
      </c>
      <c r="CB372">
        <v>1.6065179999999999</v>
      </c>
      <c r="CC372">
        <v>384.99090000000001</v>
      </c>
      <c r="CD372">
        <v>20.806339999999999</v>
      </c>
      <c r="CE372">
        <v>1.5446200000000001</v>
      </c>
      <c r="CF372">
        <v>1.4339029999999999</v>
      </c>
      <c r="CG372">
        <v>13.417149999999999</v>
      </c>
      <c r="CH372">
        <v>12.281000000000001</v>
      </c>
      <c r="CI372">
        <v>2000.0139999999999</v>
      </c>
      <c r="CJ372">
        <v>0.98000019999999999</v>
      </c>
      <c r="CK372">
        <v>1.9999619999999999E-2</v>
      </c>
      <c r="CL372">
        <v>0</v>
      </c>
      <c r="CM372">
        <v>2.6345200000000002</v>
      </c>
      <c r="CN372">
        <v>0</v>
      </c>
      <c r="CO372">
        <v>7367.482</v>
      </c>
      <c r="CP372">
        <v>16705.53</v>
      </c>
      <c r="CQ372">
        <v>47.856099999999998</v>
      </c>
      <c r="CR372">
        <v>50.2624</v>
      </c>
      <c r="CS372">
        <v>49.186999999999998</v>
      </c>
      <c r="CT372">
        <v>48.061999999999998</v>
      </c>
      <c r="CU372">
        <v>46.824599999999997</v>
      </c>
      <c r="CV372">
        <v>1960.0129999999999</v>
      </c>
      <c r="CW372">
        <v>40</v>
      </c>
      <c r="CX372">
        <v>0</v>
      </c>
      <c r="CY372">
        <v>1651545590</v>
      </c>
      <c r="CZ372">
        <v>0</v>
      </c>
      <c r="DA372">
        <v>1657211497.5999999</v>
      </c>
      <c r="DB372" t="s">
        <v>356</v>
      </c>
      <c r="DC372">
        <v>1657211493.5999999</v>
      </c>
      <c r="DD372">
        <v>1657211497.5999999</v>
      </c>
      <c r="DE372">
        <v>1</v>
      </c>
      <c r="DF372">
        <v>1.526</v>
      </c>
      <c r="DG372">
        <v>4.4999999999999998E-2</v>
      </c>
      <c r="DH372">
        <v>2.6110000000000002</v>
      </c>
      <c r="DI372">
        <v>0.157</v>
      </c>
      <c r="DJ372">
        <v>420</v>
      </c>
      <c r="DK372">
        <v>20</v>
      </c>
      <c r="DL372">
        <v>0.57999999999999996</v>
      </c>
      <c r="DM372">
        <v>0.22</v>
      </c>
      <c r="DN372">
        <v>0.64128594999999999</v>
      </c>
      <c r="DO372">
        <v>61.712422514071299</v>
      </c>
      <c r="DP372">
        <v>6.00242432853792</v>
      </c>
      <c r="DQ372">
        <v>0</v>
      </c>
      <c r="DR372">
        <v>1.6237105000000001</v>
      </c>
      <c r="DS372">
        <v>-0.16884360225141401</v>
      </c>
      <c r="DT372">
        <v>2.09681052970935E-2</v>
      </c>
      <c r="DU372">
        <v>0</v>
      </c>
      <c r="DV372">
        <v>0</v>
      </c>
      <c r="DW372">
        <v>2</v>
      </c>
      <c r="DX372" t="s">
        <v>365</v>
      </c>
      <c r="DY372">
        <v>2.8541400000000001</v>
      </c>
      <c r="DZ372">
        <v>2.71658</v>
      </c>
      <c r="EA372">
        <v>6.5267400000000003E-2</v>
      </c>
      <c r="EB372">
        <v>6.4300899999999994E-2</v>
      </c>
      <c r="EC372">
        <v>7.51024E-2</v>
      </c>
      <c r="ED372">
        <v>7.1349599999999999E-2</v>
      </c>
      <c r="EE372">
        <v>26327.3</v>
      </c>
      <c r="EF372">
        <v>22941.3</v>
      </c>
      <c r="EG372">
        <v>25221.4</v>
      </c>
      <c r="EH372">
        <v>23883.5</v>
      </c>
      <c r="EI372">
        <v>39840.6</v>
      </c>
      <c r="EJ372">
        <v>36729.1</v>
      </c>
      <c r="EK372">
        <v>45615.1</v>
      </c>
      <c r="EL372">
        <v>42624.800000000003</v>
      </c>
      <c r="EM372">
        <v>1.7893699999999999</v>
      </c>
      <c r="EN372">
        <v>2.0129199999999998</v>
      </c>
      <c r="EO372">
        <v>5.0760800000000002E-2</v>
      </c>
      <c r="EP372">
        <v>0</v>
      </c>
      <c r="EQ372">
        <v>24.162500000000001</v>
      </c>
      <c r="ER372">
        <v>999.9</v>
      </c>
      <c r="ES372">
        <v>27.463000000000001</v>
      </c>
      <c r="ET372">
        <v>40.555999999999997</v>
      </c>
      <c r="EU372">
        <v>30.4313</v>
      </c>
      <c r="EV372">
        <v>51.118299999999998</v>
      </c>
      <c r="EW372">
        <v>38.709899999999998</v>
      </c>
      <c r="EX372">
        <v>2</v>
      </c>
      <c r="EY372">
        <v>6.0343000000000001E-2</v>
      </c>
      <c r="EZ372">
        <v>2.1932800000000001</v>
      </c>
      <c r="FA372">
        <v>20.2303</v>
      </c>
      <c r="FB372">
        <v>5.2316700000000003</v>
      </c>
      <c r="FC372">
        <v>11.992000000000001</v>
      </c>
      <c r="FD372">
        <v>4.9558499999999999</v>
      </c>
      <c r="FE372">
        <v>3.3039499999999999</v>
      </c>
      <c r="FF372">
        <v>9999</v>
      </c>
      <c r="FG372">
        <v>326.7</v>
      </c>
      <c r="FH372">
        <v>9999</v>
      </c>
      <c r="FI372">
        <v>4966.5</v>
      </c>
      <c r="FJ372">
        <v>1.8682700000000001</v>
      </c>
      <c r="FK372">
        <v>1.86402</v>
      </c>
      <c r="FL372">
        <v>1.87147</v>
      </c>
      <c r="FM372">
        <v>1.8626400000000001</v>
      </c>
      <c r="FN372">
        <v>1.86195</v>
      </c>
      <c r="FO372">
        <v>1.86829</v>
      </c>
      <c r="FP372">
        <v>1.8585100000000001</v>
      </c>
      <c r="FQ372">
        <v>1.86469</v>
      </c>
      <c r="FR372">
        <v>5</v>
      </c>
      <c r="FS372">
        <v>0</v>
      </c>
      <c r="FT372">
        <v>0</v>
      </c>
      <c r="FU372">
        <v>0</v>
      </c>
      <c r="FV372" t="s">
        <v>358</v>
      </c>
      <c r="FW372" t="s">
        <v>359</v>
      </c>
      <c r="FX372" t="s">
        <v>360</v>
      </c>
      <c r="FY372" t="s">
        <v>360</v>
      </c>
      <c r="FZ372" t="s">
        <v>360</v>
      </c>
      <c r="GA372" t="s">
        <v>360</v>
      </c>
      <c r="GB372">
        <v>0</v>
      </c>
      <c r="GC372">
        <v>100</v>
      </c>
      <c r="GD372">
        <v>100</v>
      </c>
      <c r="GE372">
        <v>3.137</v>
      </c>
      <c r="GF372">
        <v>0.29160000000000003</v>
      </c>
      <c r="GG372">
        <v>1.64354498451179</v>
      </c>
      <c r="GH372">
        <v>4.8697645535604704E-3</v>
      </c>
      <c r="GI372">
        <v>-2.9716501002383001E-6</v>
      </c>
      <c r="GJ372">
        <v>1.12513468715282E-9</v>
      </c>
      <c r="GK372">
        <v>-5.6040547963591501E-2</v>
      </c>
      <c r="GL372">
        <v>-3.4440246100026599E-2</v>
      </c>
      <c r="GM372">
        <v>3.75033726110429E-3</v>
      </c>
      <c r="GN372">
        <v>-6.7053370517907205E-5</v>
      </c>
      <c r="GO372">
        <v>20</v>
      </c>
      <c r="GP372">
        <v>2120</v>
      </c>
      <c r="GQ372">
        <v>2</v>
      </c>
      <c r="GR372">
        <v>25</v>
      </c>
      <c r="GS372">
        <v>283.89999999999998</v>
      </c>
      <c r="GT372">
        <v>283.8</v>
      </c>
      <c r="GU372">
        <v>1.1962900000000001</v>
      </c>
      <c r="GV372">
        <v>2.4194300000000002</v>
      </c>
      <c r="GW372">
        <v>1.9982899999999999</v>
      </c>
      <c r="GX372">
        <v>2.7258300000000002</v>
      </c>
      <c r="GY372">
        <v>2.0935100000000002</v>
      </c>
      <c r="GZ372">
        <v>2.3742700000000001</v>
      </c>
      <c r="HA372">
        <v>43.59</v>
      </c>
      <c r="HB372">
        <v>15.1915</v>
      </c>
      <c r="HC372">
        <v>18</v>
      </c>
      <c r="HD372">
        <v>432.20100000000002</v>
      </c>
      <c r="HE372">
        <v>566.67100000000005</v>
      </c>
      <c r="HF372">
        <v>21.0991</v>
      </c>
      <c r="HG372">
        <v>28.220099999999999</v>
      </c>
      <c r="HH372">
        <v>30.000399999999999</v>
      </c>
      <c r="HI372">
        <v>28.0703</v>
      </c>
      <c r="HJ372">
        <v>28.0503</v>
      </c>
      <c r="HK372">
        <v>23.93</v>
      </c>
      <c r="HL372">
        <v>38.657699999999998</v>
      </c>
      <c r="HM372">
        <v>0</v>
      </c>
      <c r="HN372">
        <v>21.093499999999999</v>
      </c>
      <c r="HO372">
        <v>352.601</v>
      </c>
      <c r="HP372">
        <v>20.777200000000001</v>
      </c>
      <c r="HQ372">
        <v>96.527699999999996</v>
      </c>
      <c r="HR372">
        <v>100.197</v>
      </c>
    </row>
    <row r="373" spans="1:226" x14ac:dyDescent="0.2">
      <c r="A373">
        <v>357</v>
      </c>
      <c r="B373">
        <v>1657228532.5999999</v>
      </c>
      <c r="C373">
        <v>4866.0999999046298</v>
      </c>
      <c r="D373" t="s">
        <v>1076</v>
      </c>
      <c r="E373" t="s">
        <v>1077</v>
      </c>
      <c r="F373">
        <v>5</v>
      </c>
      <c r="G373" t="s">
        <v>1067</v>
      </c>
      <c r="H373" t="s">
        <v>354</v>
      </c>
      <c r="I373">
        <v>1657228530.0999999</v>
      </c>
      <c r="J373">
        <f t="shared" si="170"/>
        <v>1.9443111005674253E-3</v>
      </c>
      <c r="K373">
        <f t="shared" si="171"/>
        <v>1.9443111005674252</v>
      </c>
      <c r="L373">
        <f t="shared" si="172"/>
        <v>8.0175429509921639</v>
      </c>
      <c r="M373">
        <f t="shared" si="173"/>
        <v>379.60366666666698</v>
      </c>
      <c r="N373">
        <f t="shared" si="174"/>
        <v>206.61615912335122</v>
      </c>
      <c r="O373">
        <f t="shared" si="175"/>
        <v>14.260103658847287</v>
      </c>
      <c r="P373">
        <f t="shared" si="176"/>
        <v>26.199246268601257</v>
      </c>
      <c r="Q373">
        <f t="shared" si="177"/>
        <v>8.0585416126626008E-2</v>
      </c>
      <c r="R373">
        <f t="shared" si="178"/>
        <v>2.625676652797722</v>
      </c>
      <c r="S373">
        <f t="shared" si="179"/>
        <v>7.9236200009097327E-2</v>
      </c>
      <c r="T373">
        <f t="shared" si="180"/>
        <v>4.9641965077564923E-2</v>
      </c>
      <c r="U373">
        <f t="shared" si="181"/>
        <v>321.51706400000057</v>
      </c>
      <c r="V373">
        <f t="shared" si="182"/>
        <v>26.222424571814802</v>
      </c>
      <c r="W373">
        <f t="shared" si="183"/>
        <v>25.020988888888901</v>
      </c>
      <c r="X373">
        <f t="shared" si="184"/>
        <v>3.1836586190210818</v>
      </c>
      <c r="Y373">
        <f t="shared" si="185"/>
        <v>49.626062575603456</v>
      </c>
      <c r="Z373">
        <f t="shared" si="186"/>
        <v>1.5481539064198373</v>
      </c>
      <c r="AA373">
        <f t="shared" si="187"/>
        <v>3.1196388068492893</v>
      </c>
      <c r="AB373">
        <f t="shared" si="188"/>
        <v>1.6355047126012445</v>
      </c>
      <c r="AC373">
        <f t="shared" si="189"/>
        <v>-85.744119535023458</v>
      </c>
      <c r="AD373">
        <f t="shared" si="190"/>
        <v>-48.177621098487712</v>
      </c>
      <c r="AE373">
        <f t="shared" si="191"/>
        <v>-3.8753581449751096</v>
      </c>
      <c r="AF373">
        <f t="shared" si="192"/>
        <v>183.71996522151429</v>
      </c>
      <c r="AG373">
        <f t="shared" si="193"/>
        <v>-13.218094360404532</v>
      </c>
      <c r="AH373">
        <f t="shared" si="194"/>
        <v>1.9065274112984072</v>
      </c>
      <c r="AI373">
        <f t="shared" si="195"/>
        <v>8.0175429509921639</v>
      </c>
      <c r="AJ373">
        <v>378.81383328855901</v>
      </c>
      <c r="AK373">
        <v>382.57109090909103</v>
      </c>
      <c r="AL373">
        <v>-2.8693784750944502</v>
      </c>
      <c r="AM373">
        <v>66.923888644014696</v>
      </c>
      <c r="AN373">
        <f t="shared" si="196"/>
        <v>1.9443111005674252</v>
      </c>
      <c r="AO373">
        <v>20.8371199267187</v>
      </c>
      <c r="AP373">
        <v>22.444523030302999</v>
      </c>
      <c r="AQ373">
        <v>4.0824130976617701E-4</v>
      </c>
      <c r="AR373">
        <v>78.332584701709607</v>
      </c>
      <c r="AS373">
        <v>13</v>
      </c>
      <c r="AT373">
        <v>3</v>
      </c>
      <c r="AU373">
        <f t="shared" si="197"/>
        <v>1</v>
      </c>
      <c r="AV373">
        <f t="shared" si="198"/>
        <v>0</v>
      </c>
      <c r="AW373">
        <f t="shared" si="199"/>
        <v>36749.103910199447</v>
      </c>
      <c r="AX373">
        <f t="shared" si="200"/>
        <v>2000.0066666666701</v>
      </c>
      <c r="AY373">
        <f t="shared" si="201"/>
        <v>1681.2056000000027</v>
      </c>
      <c r="AZ373">
        <f t="shared" si="202"/>
        <v>0.84059999800000662</v>
      </c>
      <c r="BA373">
        <f t="shared" si="203"/>
        <v>0.16075799614001288</v>
      </c>
      <c r="BB373" s="1">
        <v>4.2329999999999997</v>
      </c>
      <c r="BC373">
        <v>0.5</v>
      </c>
      <c r="BD373" t="s">
        <v>355</v>
      </c>
      <c r="BE373">
        <v>2</v>
      </c>
      <c r="BF373" t="b">
        <v>1</v>
      </c>
      <c r="BG373">
        <v>1657228530.0999999</v>
      </c>
      <c r="BH373">
        <v>379.60366666666698</v>
      </c>
      <c r="BI373">
        <v>369.02544444444402</v>
      </c>
      <c r="BJ373">
        <v>22.431366666666701</v>
      </c>
      <c r="BK373">
        <v>20.8534333333333</v>
      </c>
      <c r="BL373">
        <v>376.48755555555601</v>
      </c>
      <c r="BM373">
        <v>22.139299999999999</v>
      </c>
      <c r="BN373">
        <v>499.97688888888899</v>
      </c>
      <c r="BO373">
        <v>68.917500000000004</v>
      </c>
      <c r="BP373">
        <v>9.9868822222222195E-2</v>
      </c>
      <c r="BQ373">
        <v>24.6806444444444</v>
      </c>
      <c r="BR373">
        <v>25.020988888888901</v>
      </c>
      <c r="BS373">
        <v>999.9</v>
      </c>
      <c r="BT373">
        <v>0</v>
      </c>
      <c r="BU373">
        <v>0</v>
      </c>
      <c r="BV373">
        <v>10006.685555555599</v>
      </c>
      <c r="BW373">
        <v>0</v>
      </c>
      <c r="BX373">
        <v>1584.7122222222199</v>
      </c>
      <c r="BY373">
        <v>10.5779777777778</v>
      </c>
      <c r="BZ373">
        <v>388.31400000000002</v>
      </c>
      <c r="CA373">
        <v>376.88488888888901</v>
      </c>
      <c r="CB373">
        <v>1.57791555555556</v>
      </c>
      <c r="CC373">
        <v>369.02544444444402</v>
      </c>
      <c r="CD373">
        <v>20.8534333333333</v>
      </c>
      <c r="CE373">
        <v>1.5459122222222199</v>
      </c>
      <c r="CF373">
        <v>1.43716777777778</v>
      </c>
      <c r="CG373">
        <v>13.4299777777778</v>
      </c>
      <c r="CH373">
        <v>12.315566666666699</v>
      </c>
      <c r="CI373">
        <v>2000.0066666666701</v>
      </c>
      <c r="CJ373">
        <v>0.98</v>
      </c>
      <c r="CK373">
        <v>1.99998333333333E-2</v>
      </c>
      <c r="CL373">
        <v>0</v>
      </c>
      <c r="CM373">
        <v>2.54788888888889</v>
      </c>
      <c r="CN373">
        <v>0</v>
      </c>
      <c r="CO373">
        <v>7360.2177777777797</v>
      </c>
      <c r="CP373">
        <v>16705.4888888889</v>
      </c>
      <c r="CQ373">
        <v>47.875</v>
      </c>
      <c r="CR373">
        <v>50.25</v>
      </c>
      <c r="CS373">
        <v>49.186999999999998</v>
      </c>
      <c r="CT373">
        <v>48.061999999999998</v>
      </c>
      <c r="CU373">
        <v>46.826000000000001</v>
      </c>
      <c r="CV373">
        <v>1960.0066666666701</v>
      </c>
      <c r="CW373">
        <v>40</v>
      </c>
      <c r="CX373">
        <v>0</v>
      </c>
      <c r="CY373">
        <v>1651545594.8</v>
      </c>
      <c r="CZ373">
        <v>0</v>
      </c>
      <c r="DA373">
        <v>1657211497.5999999</v>
      </c>
      <c r="DB373" t="s">
        <v>356</v>
      </c>
      <c r="DC373">
        <v>1657211493.5999999</v>
      </c>
      <c r="DD373">
        <v>1657211497.5999999</v>
      </c>
      <c r="DE373">
        <v>1</v>
      </c>
      <c r="DF373">
        <v>1.526</v>
      </c>
      <c r="DG373">
        <v>4.4999999999999998E-2</v>
      </c>
      <c r="DH373">
        <v>2.6110000000000002</v>
      </c>
      <c r="DI373">
        <v>0.157</v>
      </c>
      <c r="DJ373">
        <v>420</v>
      </c>
      <c r="DK373">
        <v>20</v>
      </c>
      <c r="DL373">
        <v>0.57999999999999996</v>
      </c>
      <c r="DM373">
        <v>0.22</v>
      </c>
      <c r="DN373">
        <v>4.9545136999999997</v>
      </c>
      <c r="DO373">
        <v>52.193333245778597</v>
      </c>
      <c r="DP373">
        <v>5.1854594986477496</v>
      </c>
      <c r="DQ373">
        <v>0</v>
      </c>
      <c r="DR373">
        <v>1.60639625</v>
      </c>
      <c r="DS373">
        <v>-0.11021031894934499</v>
      </c>
      <c r="DT373">
        <v>1.3219624935583501E-2</v>
      </c>
      <c r="DU373">
        <v>0</v>
      </c>
      <c r="DV373">
        <v>0</v>
      </c>
      <c r="DW373">
        <v>2</v>
      </c>
      <c r="DX373" t="s">
        <v>365</v>
      </c>
      <c r="DY373">
        <v>2.8540299999999998</v>
      </c>
      <c r="DZ373">
        <v>2.71645</v>
      </c>
      <c r="EA373">
        <v>6.3400300000000007E-2</v>
      </c>
      <c r="EB373">
        <v>6.2311600000000002E-2</v>
      </c>
      <c r="EC373">
        <v>7.5169700000000006E-2</v>
      </c>
      <c r="ED373">
        <v>7.1502499999999997E-2</v>
      </c>
      <c r="EE373">
        <v>26379.7</v>
      </c>
      <c r="EF373">
        <v>22990.1</v>
      </c>
      <c r="EG373">
        <v>25221.200000000001</v>
      </c>
      <c r="EH373">
        <v>23883.5</v>
      </c>
      <c r="EI373">
        <v>39837</v>
      </c>
      <c r="EJ373">
        <v>36722.800000000003</v>
      </c>
      <c r="EK373">
        <v>45614.400000000001</v>
      </c>
      <c r="EL373">
        <v>42624.6</v>
      </c>
      <c r="EM373">
        <v>1.78922</v>
      </c>
      <c r="EN373">
        <v>2.0128499999999998</v>
      </c>
      <c r="EO373">
        <v>5.4277499999999999E-2</v>
      </c>
      <c r="EP373">
        <v>0</v>
      </c>
      <c r="EQ373">
        <v>24.153700000000001</v>
      </c>
      <c r="ER373">
        <v>999.9</v>
      </c>
      <c r="ES373">
        <v>27.486999999999998</v>
      </c>
      <c r="ET373">
        <v>40.576000000000001</v>
      </c>
      <c r="EU373">
        <v>30.491</v>
      </c>
      <c r="EV373">
        <v>50.8583</v>
      </c>
      <c r="EW373">
        <v>38.790100000000002</v>
      </c>
      <c r="EX373">
        <v>2</v>
      </c>
      <c r="EY373">
        <v>6.0797799999999999E-2</v>
      </c>
      <c r="EZ373">
        <v>2.26031</v>
      </c>
      <c r="FA373">
        <v>20.229199999999999</v>
      </c>
      <c r="FB373">
        <v>5.2318199999999999</v>
      </c>
      <c r="FC373">
        <v>11.992000000000001</v>
      </c>
      <c r="FD373">
        <v>4.9557500000000001</v>
      </c>
      <c r="FE373">
        <v>3.3038500000000002</v>
      </c>
      <c r="FF373">
        <v>9999</v>
      </c>
      <c r="FG373">
        <v>326.7</v>
      </c>
      <c r="FH373">
        <v>9999</v>
      </c>
      <c r="FI373">
        <v>4966.7</v>
      </c>
      <c r="FJ373">
        <v>1.86825</v>
      </c>
      <c r="FK373">
        <v>1.8640099999999999</v>
      </c>
      <c r="FL373">
        <v>1.8714900000000001</v>
      </c>
      <c r="FM373">
        <v>1.8626400000000001</v>
      </c>
      <c r="FN373">
        <v>1.86192</v>
      </c>
      <c r="FO373">
        <v>1.86829</v>
      </c>
      <c r="FP373">
        <v>1.85849</v>
      </c>
      <c r="FQ373">
        <v>1.86467</v>
      </c>
      <c r="FR373">
        <v>5</v>
      </c>
      <c r="FS373">
        <v>0</v>
      </c>
      <c r="FT373">
        <v>0</v>
      </c>
      <c r="FU373">
        <v>0</v>
      </c>
      <c r="FV373" t="s">
        <v>358</v>
      </c>
      <c r="FW373" t="s">
        <v>359</v>
      </c>
      <c r="FX373" t="s">
        <v>360</v>
      </c>
      <c r="FY373" t="s">
        <v>360</v>
      </c>
      <c r="FZ373" t="s">
        <v>360</v>
      </c>
      <c r="GA373" t="s">
        <v>360</v>
      </c>
      <c r="GB373">
        <v>0</v>
      </c>
      <c r="GC373">
        <v>100</v>
      </c>
      <c r="GD373">
        <v>100</v>
      </c>
      <c r="GE373">
        <v>3.0939999999999999</v>
      </c>
      <c r="GF373">
        <v>0.29249999999999998</v>
      </c>
      <c r="GG373">
        <v>1.64354498451179</v>
      </c>
      <c r="GH373">
        <v>4.8697645535604704E-3</v>
      </c>
      <c r="GI373">
        <v>-2.9716501002383001E-6</v>
      </c>
      <c r="GJ373">
        <v>1.12513468715282E-9</v>
      </c>
      <c r="GK373">
        <v>-5.6040547963591501E-2</v>
      </c>
      <c r="GL373">
        <v>-3.4440246100026599E-2</v>
      </c>
      <c r="GM373">
        <v>3.75033726110429E-3</v>
      </c>
      <c r="GN373">
        <v>-6.7053370517907205E-5</v>
      </c>
      <c r="GO373">
        <v>20</v>
      </c>
      <c r="GP373">
        <v>2120</v>
      </c>
      <c r="GQ373">
        <v>2</v>
      </c>
      <c r="GR373">
        <v>25</v>
      </c>
      <c r="GS373">
        <v>284</v>
      </c>
      <c r="GT373">
        <v>283.89999999999998</v>
      </c>
      <c r="GU373">
        <v>1.15723</v>
      </c>
      <c r="GV373">
        <v>2.4206500000000002</v>
      </c>
      <c r="GW373">
        <v>1.9982899999999999</v>
      </c>
      <c r="GX373">
        <v>2.7258300000000002</v>
      </c>
      <c r="GY373">
        <v>2.0935100000000002</v>
      </c>
      <c r="GZ373">
        <v>2.4060100000000002</v>
      </c>
      <c r="HA373">
        <v>43.59</v>
      </c>
      <c r="HB373">
        <v>15.209</v>
      </c>
      <c r="HC373">
        <v>18</v>
      </c>
      <c r="HD373">
        <v>432.137</v>
      </c>
      <c r="HE373">
        <v>566.65200000000004</v>
      </c>
      <c r="HF373">
        <v>21.107500000000002</v>
      </c>
      <c r="HG373">
        <v>28.2225</v>
      </c>
      <c r="HH373">
        <v>30.000399999999999</v>
      </c>
      <c r="HI373">
        <v>28.073399999999999</v>
      </c>
      <c r="HJ373">
        <v>28.053899999999999</v>
      </c>
      <c r="HK373">
        <v>23.078299999999999</v>
      </c>
      <c r="HL373">
        <v>38.657699999999998</v>
      </c>
      <c r="HM373">
        <v>0</v>
      </c>
      <c r="HN373">
        <v>21.097000000000001</v>
      </c>
      <c r="HO373">
        <v>332.238</v>
      </c>
      <c r="HP373">
        <v>20.8749</v>
      </c>
      <c r="HQ373">
        <v>96.526499999999999</v>
      </c>
      <c r="HR373">
        <v>100.196</v>
      </c>
    </row>
    <row r="374" spans="1:226" x14ac:dyDescent="0.2">
      <c r="A374">
        <v>358</v>
      </c>
      <c r="B374">
        <v>1657228537.5999999</v>
      </c>
      <c r="C374">
        <v>4871.0999999046298</v>
      </c>
      <c r="D374" t="s">
        <v>1078</v>
      </c>
      <c r="E374" t="s">
        <v>1079</v>
      </c>
      <c r="F374">
        <v>5</v>
      </c>
      <c r="G374" t="s">
        <v>1067</v>
      </c>
      <c r="H374" t="s">
        <v>354</v>
      </c>
      <c r="I374">
        <v>1657228534.8</v>
      </c>
      <c r="J374">
        <f t="shared" si="170"/>
        <v>1.960950920656253E-3</v>
      </c>
      <c r="K374">
        <f t="shared" si="171"/>
        <v>1.9609509206562532</v>
      </c>
      <c r="L374">
        <f t="shared" si="172"/>
        <v>7.8867571274211778</v>
      </c>
      <c r="M374">
        <f t="shared" si="173"/>
        <v>366.23450000000003</v>
      </c>
      <c r="N374">
        <f t="shared" si="174"/>
        <v>197.12232530375007</v>
      </c>
      <c r="O374">
        <f t="shared" si="175"/>
        <v>13.604859424273871</v>
      </c>
      <c r="P374">
        <f t="shared" si="176"/>
        <v>25.276532635973531</v>
      </c>
      <c r="Q374">
        <f t="shared" si="177"/>
        <v>8.1017333108500733E-2</v>
      </c>
      <c r="R374">
        <f t="shared" si="178"/>
        <v>2.619397765832792</v>
      </c>
      <c r="S374">
        <f t="shared" si="179"/>
        <v>7.9650538082173386E-2</v>
      </c>
      <c r="T374">
        <f t="shared" si="180"/>
        <v>4.9902466721853334E-2</v>
      </c>
      <c r="U374">
        <f t="shared" si="181"/>
        <v>321.51759599999997</v>
      </c>
      <c r="V374">
        <f t="shared" si="182"/>
        <v>26.255874454515602</v>
      </c>
      <c r="W374">
        <f t="shared" si="183"/>
        <v>25.061769999999999</v>
      </c>
      <c r="X374">
        <f t="shared" si="184"/>
        <v>3.1914061563212566</v>
      </c>
      <c r="Y374">
        <f t="shared" si="185"/>
        <v>49.601358327029878</v>
      </c>
      <c r="Z374">
        <f t="shared" si="186"/>
        <v>1.5506112974112611</v>
      </c>
      <c r="AA374">
        <f t="shared" si="187"/>
        <v>3.1261468429711683</v>
      </c>
      <c r="AB374">
        <f t="shared" si="188"/>
        <v>1.6407948589099954</v>
      </c>
      <c r="AC374">
        <f t="shared" si="189"/>
        <v>-86.477935600940754</v>
      </c>
      <c r="AD374">
        <f t="shared" si="190"/>
        <v>-48.896376676733389</v>
      </c>
      <c r="AE374">
        <f t="shared" si="191"/>
        <v>-3.9441046244529239</v>
      </c>
      <c r="AF374">
        <f t="shared" si="192"/>
        <v>182.19917909787293</v>
      </c>
      <c r="AG374">
        <f t="shared" si="193"/>
        <v>-14.683639836441349</v>
      </c>
      <c r="AH374">
        <f t="shared" si="194"/>
        <v>1.8744357659173012</v>
      </c>
      <c r="AI374">
        <f t="shared" si="195"/>
        <v>7.8867571274211778</v>
      </c>
      <c r="AJ374">
        <v>363.254468208601</v>
      </c>
      <c r="AK374">
        <v>367.66088484848501</v>
      </c>
      <c r="AL374">
        <v>-3.0138609355799999</v>
      </c>
      <c r="AM374">
        <v>66.923888644014696</v>
      </c>
      <c r="AN374">
        <f t="shared" si="196"/>
        <v>1.9609509206562532</v>
      </c>
      <c r="AO374">
        <v>20.902913513166901</v>
      </c>
      <c r="AP374">
        <v>22.488823030302999</v>
      </c>
      <c r="AQ374">
        <v>8.4477936499668706E-3</v>
      </c>
      <c r="AR374">
        <v>78.332584701709607</v>
      </c>
      <c r="AS374">
        <v>13</v>
      </c>
      <c r="AT374">
        <v>3</v>
      </c>
      <c r="AU374">
        <f t="shared" si="197"/>
        <v>1</v>
      </c>
      <c r="AV374">
        <f t="shared" si="198"/>
        <v>0</v>
      </c>
      <c r="AW374">
        <f t="shared" si="199"/>
        <v>36619.344500879379</v>
      </c>
      <c r="AX374">
        <f t="shared" si="200"/>
        <v>2000.01</v>
      </c>
      <c r="AY374">
        <f t="shared" si="201"/>
        <v>1681.2084</v>
      </c>
      <c r="AZ374">
        <f t="shared" si="202"/>
        <v>0.84059999700001498</v>
      </c>
      <c r="BA374">
        <f t="shared" si="203"/>
        <v>0.16075799421002893</v>
      </c>
      <c r="BB374" s="1">
        <v>4.2329999999999997</v>
      </c>
      <c r="BC374">
        <v>0.5</v>
      </c>
      <c r="BD374" t="s">
        <v>355</v>
      </c>
      <c r="BE374">
        <v>2</v>
      </c>
      <c r="BF374" t="b">
        <v>1</v>
      </c>
      <c r="BG374">
        <v>1657228534.8</v>
      </c>
      <c r="BH374">
        <v>366.23450000000003</v>
      </c>
      <c r="BI374">
        <v>354.38499999999999</v>
      </c>
      <c r="BJ374">
        <v>22.46698</v>
      </c>
      <c r="BK374">
        <v>20.915800000000001</v>
      </c>
      <c r="BL374">
        <v>363.16059999999999</v>
      </c>
      <c r="BM374">
        <v>22.173770000000001</v>
      </c>
      <c r="BN374">
        <v>500.02080000000001</v>
      </c>
      <c r="BO374">
        <v>68.917150000000007</v>
      </c>
      <c r="BP374">
        <v>0.10019445</v>
      </c>
      <c r="BQ374">
        <v>24.715520000000001</v>
      </c>
      <c r="BR374">
        <v>25.061769999999999</v>
      </c>
      <c r="BS374">
        <v>999.9</v>
      </c>
      <c r="BT374">
        <v>0</v>
      </c>
      <c r="BU374">
        <v>0</v>
      </c>
      <c r="BV374">
        <v>9971.1299999999992</v>
      </c>
      <c r="BW374">
        <v>0</v>
      </c>
      <c r="BX374">
        <v>1583.87</v>
      </c>
      <c r="BY374">
        <v>11.849740000000001</v>
      </c>
      <c r="BZ374">
        <v>374.65179999999998</v>
      </c>
      <c r="CA374">
        <v>361.9554</v>
      </c>
      <c r="CB374">
        <v>1.551158</v>
      </c>
      <c r="CC374">
        <v>354.38499999999999</v>
      </c>
      <c r="CD374">
        <v>20.915800000000001</v>
      </c>
      <c r="CE374">
        <v>1.54836</v>
      </c>
      <c r="CF374">
        <v>1.441459</v>
      </c>
      <c r="CG374">
        <v>13.45425</v>
      </c>
      <c r="CH374">
        <v>12.360910000000001</v>
      </c>
      <c r="CI374">
        <v>2000.01</v>
      </c>
      <c r="CJ374">
        <v>0.98000050000000005</v>
      </c>
      <c r="CK374">
        <v>1.9999300000000001E-2</v>
      </c>
      <c r="CL374">
        <v>0</v>
      </c>
      <c r="CM374">
        <v>2.3484500000000001</v>
      </c>
      <c r="CN374">
        <v>0</v>
      </c>
      <c r="CO374">
        <v>7343.37</v>
      </c>
      <c r="CP374">
        <v>16705.490000000002</v>
      </c>
      <c r="CQ374">
        <v>47.862400000000001</v>
      </c>
      <c r="CR374">
        <v>50.25</v>
      </c>
      <c r="CS374">
        <v>49.162199999999999</v>
      </c>
      <c r="CT374">
        <v>48.061999999999998</v>
      </c>
      <c r="CU374">
        <v>46.8309</v>
      </c>
      <c r="CV374">
        <v>1960.01</v>
      </c>
      <c r="CW374">
        <v>40</v>
      </c>
      <c r="CX374">
        <v>0</v>
      </c>
      <c r="CY374">
        <v>1651545599.5999999</v>
      </c>
      <c r="CZ374">
        <v>0</v>
      </c>
      <c r="DA374">
        <v>1657211497.5999999</v>
      </c>
      <c r="DB374" t="s">
        <v>356</v>
      </c>
      <c r="DC374">
        <v>1657211493.5999999</v>
      </c>
      <c r="DD374">
        <v>1657211497.5999999</v>
      </c>
      <c r="DE374">
        <v>1</v>
      </c>
      <c r="DF374">
        <v>1.526</v>
      </c>
      <c r="DG374">
        <v>4.4999999999999998E-2</v>
      </c>
      <c r="DH374">
        <v>2.6110000000000002</v>
      </c>
      <c r="DI374">
        <v>0.157</v>
      </c>
      <c r="DJ374">
        <v>420</v>
      </c>
      <c r="DK374">
        <v>20</v>
      </c>
      <c r="DL374">
        <v>0.57999999999999996</v>
      </c>
      <c r="DM374">
        <v>0.22</v>
      </c>
      <c r="DN374">
        <v>8.4922564999999999</v>
      </c>
      <c r="DO374">
        <v>30.328422439024401</v>
      </c>
      <c r="DP374">
        <v>3.0833389369420199</v>
      </c>
      <c r="DQ374">
        <v>0</v>
      </c>
      <c r="DR374">
        <v>1.5919755</v>
      </c>
      <c r="DS374">
        <v>-0.24650454033770999</v>
      </c>
      <c r="DT374">
        <v>2.4731332146692001E-2</v>
      </c>
      <c r="DU374">
        <v>0</v>
      </c>
      <c r="DV374">
        <v>0</v>
      </c>
      <c r="DW374">
        <v>2</v>
      </c>
      <c r="DX374" t="s">
        <v>365</v>
      </c>
      <c r="DY374">
        <v>2.85425</v>
      </c>
      <c r="DZ374">
        <v>2.7162000000000002</v>
      </c>
      <c r="EA374">
        <v>6.1399500000000003E-2</v>
      </c>
      <c r="EB374">
        <v>6.0013900000000002E-2</v>
      </c>
      <c r="EC374">
        <v>7.5278800000000007E-2</v>
      </c>
      <c r="ED374">
        <v>7.1666800000000003E-2</v>
      </c>
      <c r="EE374">
        <v>26435.599999999999</v>
      </c>
      <c r="EF374">
        <v>23046.400000000001</v>
      </c>
      <c r="EG374">
        <v>25220.799999999999</v>
      </c>
      <c r="EH374">
        <v>23883.5</v>
      </c>
      <c r="EI374">
        <v>39831.800000000003</v>
      </c>
      <c r="EJ374">
        <v>36716.300000000003</v>
      </c>
      <c r="EK374">
        <v>45613.9</v>
      </c>
      <c r="EL374">
        <v>42624.7</v>
      </c>
      <c r="EM374">
        <v>1.78932</v>
      </c>
      <c r="EN374">
        <v>2.01268</v>
      </c>
      <c r="EO374">
        <v>5.7622800000000002E-2</v>
      </c>
      <c r="EP374">
        <v>0</v>
      </c>
      <c r="EQ374">
        <v>24.153099999999998</v>
      </c>
      <c r="ER374">
        <v>999.9</v>
      </c>
      <c r="ES374">
        <v>27.536000000000001</v>
      </c>
      <c r="ET374">
        <v>40.555999999999997</v>
      </c>
      <c r="EU374">
        <v>30.512599999999999</v>
      </c>
      <c r="EV374">
        <v>51.528300000000002</v>
      </c>
      <c r="EW374">
        <v>38.741999999999997</v>
      </c>
      <c r="EX374">
        <v>2</v>
      </c>
      <c r="EY374">
        <v>6.4987299999999998E-2</v>
      </c>
      <c r="EZ374">
        <v>4.73116</v>
      </c>
      <c r="FA374">
        <v>20.1707</v>
      </c>
      <c r="FB374">
        <v>5.2343599999999997</v>
      </c>
      <c r="FC374">
        <v>11.992000000000001</v>
      </c>
      <c r="FD374">
        <v>4.9562499999999998</v>
      </c>
      <c r="FE374">
        <v>3.3039299999999998</v>
      </c>
      <c r="FF374">
        <v>9999</v>
      </c>
      <c r="FG374">
        <v>326.7</v>
      </c>
      <c r="FH374">
        <v>9999</v>
      </c>
      <c r="FI374">
        <v>4966.7</v>
      </c>
      <c r="FJ374">
        <v>1.86816</v>
      </c>
      <c r="FK374">
        <v>1.86399</v>
      </c>
      <c r="FL374">
        <v>1.87138</v>
      </c>
      <c r="FM374">
        <v>1.8625700000000001</v>
      </c>
      <c r="FN374">
        <v>1.86189</v>
      </c>
      <c r="FO374">
        <v>1.86826</v>
      </c>
      <c r="FP374">
        <v>1.8584499999999999</v>
      </c>
      <c r="FQ374">
        <v>1.86463</v>
      </c>
      <c r="FR374">
        <v>5</v>
      </c>
      <c r="FS374">
        <v>0</v>
      </c>
      <c r="FT374">
        <v>0</v>
      </c>
      <c r="FU374">
        <v>0</v>
      </c>
      <c r="FV374" t="s">
        <v>358</v>
      </c>
      <c r="FW374" t="s">
        <v>359</v>
      </c>
      <c r="FX374" t="s">
        <v>360</v>
      </c>
      <c r="FY374" t="s">
        <v>360</v>
      </c>
      <c r="FZ374" t="s">
        <v>360</v>
      </c>
      <c r="GA374" t="s">
        <v>360</v>
      </c>
      <c r="GB374">
        <v>0</v>
      </c>
      <c r="GC374">
        <v>100</v>
      </c>
      <c r="GD374">
        <v>100</v>
      </c>
      <c r="GE374">
        <v>3.0470000000000002</v>
      </c>
      <c r="GF374">
        <v>0.29399999999999998</v>
      </c>
      <c r="GG374">
        <v>1.64354498451179</v>
      </c>
      <c r="GH374">
        <v>4.8697645535604704E-3</v>
      </c>
      <c r="GI374">
        <v>-2.9716501002383001E-6</v>
      </c>
      <c r="GJ374">
        <v>1.12513468715282E-9</v>
      </c>
      <c r="GK374">
        <v>-5.6040547963591501E-2</v>
      </c>
      <c r="GL374">
        <v>-3.4440246100026599E-2</v>
      </c>
      <c r="GM374">
        <v>3.75033726110429E-3</v>
      </c>
      <c r="GN374">
        <v>-6.7053370517907205E-5</v>
      </c>
      <c r="GO374">
        <v>20</v>
      </c>
      <c r="GP374">
        <v>2120</v>
      </c>
      <c r="GQ374">
        <v>2</v>
      </c>
      <c r="GR374">
        <v>25</v>
      </c>
      <c r="GS374">
        <v>284.10000000000002</v>
      </c>
      <c r="GT374">
        <v>284</v>
      </c>
      <c r="GU374">
        <v>1.11206</v>
      </c>
      <c r="GV374">
        <v>2.4291999999999998</v>
      </c>
      <c r="GW374">
        <v>1.9982899999999999</v>
      </c>
      <c r="GX374">
        <v>2.7270500000000002</v>
      </c>
      <c r="GY374">
        <v>2.0935100000000002</v>
      </c>
      <c r="GZ374">
        <v>2.4133300000000002</v>
      </c>
      <c r="HA374">
        <v>43.59</v>
      </c>
      <c r="HB374">
        <v>15.121499999999999</v>
      </c>
      <c r="HC374">
        <v>18</v>
      </c>
      <c r="HD374">
        <v>432.22</v>
      </c>
      <c r="HE374">
        <v>566.55899999999997</v>
      </c>
      <c r="HF374">
        <v>20.952500000000001</v>
      </c>
      <c r="HG374">
        <v>28.225000000000001</v>
      </c>
      <c r="HH374">
        <v>30.003499999999999</v>
      </c>
      <c r="HI374">
        <v>28.076899999999998</v>
      </c>
      <c r="HJ374">
        <v>28.057500000000001</v>
      </c>
      <c r="HK374">
        <v>22.219799999999999</v>
      </c>
      <c r="HL374">
        <v>38.657699999999998</v>
      </c>
      <c r="HM374">
        <v>0</v>
      </c>
      <c r="HN374">
        <v>20.508500000000002</v>
      </c>
      <c r="HO374">
        <v>318.798</v>
      </c>
      <c r="HP374">
        <v>20.861699999999999</v>
      </c>
      <c r="HQ374">
        <v>96.525300000000001</v>
      </c>
      <c r="HR374">
        <v>100.196</v>
      </c>
    </row>
    <row r="375" spans="1:226" x14ac:dyDescent="0.2">
      <c r="A375">
        <v>359</v>
      </c>
      <c r="B375">
        <v>1657228542.5999999</v>
      </c>
      <c r="C375">
        <v>4876.0999999046298</v>
      </c>
      <c r="D375" t="s">
        <v>1080</v>
      </c>
      <c r="E375" t="s">
        <v>1081</v>
      </c>
      <c r="F375">
        <v>5</v>
      </c>
      <c r="G375" t="s">
        <v>1067</v>
      </c>
      <c r="H375" t="s">
        <v>354</v>
      </c>
      <c r="I375">
        <v>1657228540.0999999</v>
      </c>
      <c r="J375">
        <f t="shared" si="170"/>
        <v>1.8874647928748395E-3</v>
      </c>
      <c r="K375">
        <f t="shared" si="171"/>
        <v>1.8874647928748396</v>
      </c>
      <c r="L375">
        <f t="shared" si="172"/>
        <v>7.3062713948534643</v>
      </c>
      <c r="M375">
        <f t="shared" si="173"/>
        <v>350.05477777777799</v>
      </c>
      <c r="N375">
        <f t="shared" si="174"/>
        <v>186.56753218696775</v>
      </c>
      <c r="O375">
        <f t="shared" si="175"/>
        <v>12.876370361562175</v>
      </c>
      <c r="P375">
        <f t="shared" si="176"/>
        <v>24.15980375933745</v>
      </c>
      <c r="Q375">
        <f t="shared" si="177"/>
        <v>7.7531391650711684E-2</v>
      </c>
      <c r="R375">
        <f t="shared" si="178"/>
        <v>2.6303948468465204</v>
      </c>
      <c r="S375">
        <f t="shared" si="179"/>
        <v>7.6283850727562177E-2</v>
      </c>
      <c r="T375">
        <f t="shared" si="180"/>
        <v>4.7787821155006585E-2</v>
      </c>
      <c r="U375">
        <f t="shared" si="181"/>
        <v>321.51688666666735</v>
      </c>
      <c r="V375">
        <f t="shared" si="182"/>
        <v>26.291686924637599</v>
      </c>
      <c r="W375">
        <f t="shared" si="183"/>
        <v>25.1173888888889</v>
      </c>
      <c r="X375">
        <f t="shared" si="184"/>
        <v>3.2019991084895927</v>
      </c>
      <c r="Y375">
        <f t="shared" si="185"/>
        <v>49.621574981252905</v>
      </c>
      <c r="Z375">
        <f t="shared" si="186"/>
        <v>1.5531579033308536</v>
      </c>
      <c r="AA375">
        <f t="shared" si="187"/>
        <v>3.1300052525895006</v>
      </c>
      <c r="AB375">
        <f t="shared" si="188"/>
        <v>1.6488412051587391</v>
      </c>
      <c r="AC375">
        <f t="shared" si="189"/>
        <v>-83.237197365780418</v>
      </c>
      <c r="AD375">
        <f t="shared" si="190"/>
        <v>-54.061064999921548</v>
      </c>
      <c r="AE375">
        <f t="shared" si="191"/>
        <v>-4.3441384315670408</v>
      </c>
      <c r="AF375">
        <f t="shared" si="192"/>
        <v>179.87448586939834</v>
      </c>
      <c r="AG375">
        <f t="shared" si="193"/>
        <v>-16.381265497629347</v>
      </c>
      <c r="AH375">
        <f t="shared" si="194"/>
        <v>1.8480983531679134</v>
      </c>
      <c r="AI375">
        <f t="shared" si="195"/>
        <v>7.3062713948534643</v>
      </c>
      <c r="AJ375">
        <v>346.06975138683703</v>
      </c>
      <c r="AK375">
        <v>351.69522424242399</v>
      </c>
      <c r="AL375">
        <v>-3.20655557187292</v>
      </c>
      <c r="AM375">
        <v>66.923888644014696</v>
      </c>
      <c r="AN375">
        <f t="shared" si="196"/>
        <v>1.8874647928748396</v>
      </c>
      <c r="AO375">
        <v>20.969584314954801</v>
      </c>
      <c r="AP375">
        <v>22.507175151515099</v>
      </c>
      <c r="AQ375">
        <v>5.6106320785147996E-3</v>
      </c>
      <c r="AR375">
        <v>78.332584701709607</v>
      </c>
      <c r="AS375">
        <v>13</v>
      </c>
      <c r="AT375">
        <v>3</v>
      </c>
      <c r="AU375">
        <f t="shared" si="197"/>
        <v>1</v>
      </c>
      <c r="AV375">
        <f t="shared" si="198"/>
        <v>0</v>
      </c>
      <c r="AW375">
        <f t="shared" si="199"/>
        <v>36836.519071047522</v>
      </c>
      <c r="AX375">
        <f t="shared" si="200"/>
        <v>2000.00555555556</v>
      </c>
      <c r="AY375">
        <f t="shared" si="201"/>
        <v>1681.2046666666702</v>
      </c>
      <c r="AZ375">
        <f t="shared" si="202"/>
        <v>0.84059999833333787</v>
      </c>
      <c r="BA375">
        <f t="shared" si="203"/>
        <v>0.16075799678334224</v>
      </c>
      <c r="BB375" s="1">
        <v>4.2329999999999997</v>
      </c>
      <c r="BC375">
        <v>0.5</v>
      </c>
      <c r="BD375" t="s">
        <v>355</v>
      </c>
      <c r="BE375">
        <v>2</v>
      </c>
      <c r="BF375" t="b">
        <v>1</v>
      </c>
      <c r="BG375">
        <v>1657228540.0999999</v>
      </c>
      <c r="BH375">
        <v>350.05477777777799</v>
      </c>
      <c r="BI375">
        <v>336.73333333333301</v>
      </c>
      <c r="BJ375">
        <v>22.503922222222201</v>
      </c>
      <c r="BK375">
        <v>20.974444444444401</v>
      </c>
      <c r="BL375">
        <v>347.03199999999998</v>
      </c>
      <c r="BM375">
        <v>22.209533333333301</v>
      </c>
      <c r="BN375">
        <v>499.97144444444399</v>
      </c>
      <c r="BO375">
        <v>68.917511111111097</v>
      </c>
      <c r="BP375">
        <v>9.9697888888888905E-2</v>
      </c>
      <c r="BQ375">
        <v>24.736166666666701</v>
      </c>
      <c r="BR375">
        <v>25.1173888888889</v>
      </c>
      <c r="BS375">
        <v>999.9</v>
      </c>
      <c r="BT375">
        <v>0</v>
      </c>
      <c r="BU375">
        <v>0</v>
      </c>
      <c r="BV375">
        <v>10033.4666666667</v>
      </c>
      <c r="BW375">
        <v>0</v>
      </c>
      <c r="BX375">
        <v>1583.6244444444401</v>
      </c>
      <c r="BY375">
        <v>13.3211666666667</v>
      </c>
      <c r="BZ375">
        <v>358.113333333333</v>
      </c>
      <c r="CA375">
        <v>343.94766666666698</v>
      </c>
      <c r="CB375">
        <v>1.52948</v>
      </c>
      <c r="CC375">
        <v>336.73333333333301</v>
      </c>
      <c r="CD375">
        <v>20.974444444444401</v>
      </c>
      <c r="CE375">
        <v>1.55091333333333</v>
      </c>
      <c r="CF375">
        <v>1.44550444444444</v>
      </c>
      <c r="CG375">
        <v>13.479555555555599</v>
      </c>
      <c r="CH375">
        <v>12.4035777777778</v>
      </c>
      <c r="CI375">
        <v>2000.00555555556</v>
      </c>
      <c r="CJ375">
        <v>0.98000033333333303</v>
      </c>
      <c r="CK375">
        <v>1.9999477777777799E-2</v>
      </c>
      <c r="CL375">
        <v>0</v>
      </c>
      <c r="CM375">
        <v>2.3963444444444399</v>
      </c>
      <c r="CN375">
        <v>0</v>
      </c>
      <c r="CO375">
        <v>7344.4911111111096</v>
      </c>
      <c r="CP375">
        <v>16705.4555555556</v>
      </c>
      <c r="CQ375">
        <v>47.860999999999997</v>
      </c>
      <c r="CR375">
        <v>50.25</v>
      </c>
      <c r="CS375">
        <v>49.186999999999998</v>
      </c>
      <c r="CT375">
        <v>48.061999999999998</v>
      </c>
      <c r="CU375">
        <v>46.847000000000001</v>
      </c>
      <c r="CV375">
        <v>1960.00555555556</v>
      </c>
      <c r="CW375">
        <v>40</v>
      </c>
      <c r="CX375">
        <v>0</v>
      </c>
      <c r="CY375">
        <v>1651545605</v>
      </c>
      <c r="CZ375">
        <v>0</v>
      </c>
      <c r="DA375">
        <v>1657211497.5999999</v>
      </c>
      <c r="DB375" t="s">
        <v>356</v>
      </c>
      <c r="DC375">
        <v>1657211493.5999999</v>
      </c>
      <c r="DD375">
        <v>1657211497.5999999</v>
      </c>
      <c r="DE375">
        <v>1</v>
      </c>
      <c r="DF375">
        <v>1.526</v>
      </c>
      <c r="DG375">
        <v>4.4999999999999998E-2</v>
      </c>
      <c r="DH375">
        <v>2.6110000000000002</v>
      </c>
      <c r="DI375">
        <v>0.157</v>
      </c>
      <c r="DJ375">
        <v>420</v>
      </c>
      <c r="DK375">
        <v>20</v>
      </c>
      <c r="DL375">
        <v>0.57999999999999996</v>
      </c>
      <c r="DM375">
        <v>0.22</v>
      </c>
      <c r="DN375">
        <v>11.145051</v>
      </c>
      <c r="DO375">
        <v>17.439241575985001</v>
      </c>
      <c r="DP375">
        <v>1.7059581034829101</v>
      </c>
      <c r="DQ375">
        <v>0</v>
      </c>
      <c r="DR375">
        <v>1.5668415</v>
      </c>
      <c r="DS375">
        <v>-0.30359707317073498</v>
      </c>
      <c r="DT375">
        <v>2.9499682248288701E-2</v>
      </c>
      <c r="DU375">
        <v>0</v>
      </c>
      <c r="DV375">
        <v>0</v>
      </c>
      <c r="DW375">
        <v>2</v>
      </c>
      <c r="DX375" t="s">
        <v>365</v>
      </c>
      <c r="DY375">
        <v>2.8540299999999998</v>
      </c>
      <c r="DZ375">
        <v>2.7169400000000001</v>
      </c>
      <c r="EA375">
        <v>5.9230100000000001E-2</v>
      </c>
      <c r="EB375">
        <v>5.7741399999999998E-2</v>
      </c>
      <c r="EC375">
        <v>7.53104E-2</v>
      </c>
      <c r="ED375">
        <v>7.1704199999999996E-2</v>
      </c>
      <c r="EE375">
        <v>26496.3</v>
      </c>
      <c r="EF375">
        <v>23101.4</v>
      </c>
      <c r="EG375">
        <v>25220.5</v>
      </c>
      <c r="EH375">
        <v>23882.799999999999</v>
      </c>
      <c r="EI375">
        <v>39829.699999999997</v>
      </c>
      <c r="EJ375">
        <v>36713.699999999997</v>
      </c>
      <c r="EK375">
        <v>45613.2</v>
      </c>
      <c r="EL375">
        <v>42623.5</v>
      </c>
      <c r="EM375">
        <v>1.7889999999999999</v>
      </c>
      <c r="EN375">
        <v>2.01275</v>
      </c>
      <c r="EO375">
        <v>5.8516899999999997E-2</v>
      </c>
      <c r="EP375">
        <v>0</v>
      </c>
      <c r="EQ375">
        <v>24.1586</v>
      </c>
      <c r="ER375">
        <v>999.9</v>
      </c>
      <c r="ES375">
        <v>27.561</v>
      </c>
      <c r="ET375">
        <v>40.555999999999997</v>
      </c>
      <c r="EU375">
        <v>30.541499999999999</v>
      </c>
      <c r="EV375">
        <v>51.148299999999999</v>
      </c>
      <c r="EW375">
        <v>38.75</v>
      </c>
      <c r="EX375">
        <v>2</v>
      </c>
      <c r="EY375">
        <v>6.9339399999999995E-2</v>
      </c>
      <c r="EZ375">
        <v>4.2243000000000004</v>
      </c>
      <c r="FA375">
        <v>20.188400000000001</v>
      </c>
      <c r="FB375">
        <v>5.2340600000000004</v>
      </c>
      <c r="FC375">
        <v>11.992000000000001</v>
      </c>
      <c r="FD375">
        <v>4.9559499999999996</v>
      </c>
      <c r="FE375">
        <v>3.3039499999999999</v>
      </c>
      <c r="FF375">
        <v>9999</v>
      </c>
      <c r="FG375">
        <v>326.7</v>
      </c>
      <c r="FH375">
        <v>9999</v>
      </c>
      <c r="FI375">
        <v>4967</v>
      </c>
      <c r="FJ375">
        <v>1.86818</v>
      </c>
      <c r="FK375">
        <v>1.8640099999999999</v>
      </c>
      <c r="FL375">
        <v>1.8714</v>
      </c>
      <c r="FM375">
        <v>1.86259</v>
      </c>
      <c r="FN375">
        <v>1.86189</v>
      </c>
      <c r="FO375">
        <v>1.86829</v>
      </c>
      <c r="FP375">
        <v>1.85842</v>
      </c>
      <c r="FQ375">
        <v>1.86463</v>
      </c>
      <c r="FR375">
        <v>5</v>
      </c>
      <c r="FS375">
        <v>0</v>
      </c>
      <c r="FT375">
        <v>0</v>
      </c>
      <c r="FU375">
        <v>0</v>
      </c>
      <c r="FV375" t="s">
        <v>358</v>
      </c>
      <c r="FW375" t="s">
        <v>359</v>
      </c>
      <c r="FX375" t="s">
        <v>360</v>
      </c>
      <c r="FY375" t="s">
        <v>360</v>
      </c>
      <c r="FZ375" t="s">
        <v>360</v>
      </c>
      <c r="GA375" t="s">
        <v>360</v>
      </c>
      <c r="GB375">
        <v>0</v>
      </c>
      <c r="GC375">
        <v>100</v>
      </c>
      <c r="GD375">
        <v>100</v>
      </c>
      <c r="GE375">
        <v>2.9969999999999999</v>
      </c>
      <c r="GF375">
        <v>0.29449999999999998</v>
      </c>
      <c r="GG375">
        <v>1.64354498451179</v>
      </c>
      <c r="GH375">
        <v>4.8697645535604704E-3</v>
      </c>
      <c r="GI375">
        <v>-2.9716501002383001E-6</v>
      </c>
      <c r="GJ375">
        <v>1.12513468715282E-9</v>
      </c>
      <c r="GK375">
        <v>-5.6040547963591501E-2</v>
      </c>
      <c r="GL375">
        <v>-3.4440246100026599E-2</v>
      </c>
      <c r="GM375">
        <v>3.75033726110429E-3</v>
      </c>
      <c r="GN375">
        <v>-6.7053370517907205E-5</v>
      </c>
      <c r="GO375">
        <v>20</v>
      </c>
      <c r="GP375">
        <v>2120</v>
      </c>
      <c r="GQ375">
        <v>2</v>
      </c>
      <c r="GR375">
        <v>25</v>
      </c>
      <c r="GS375">
        <v>284.10000000000002</v>
      </c>
      <c r="GT375">
        <v>284.10000000000002</v>
      </c>
      <c r="GU375">
        <v>1.06934</v>
      </c>
      <c r="GV375">
        <v>2.4255399999999998</v>
      </c>
      <c r="GW375">
        <v>1.9982899999999999</v>
      </c>
      <c r="GX375">
        <v>2.7270500000000002</v>
      </c>
      <c r="GY375">
        <v>2.0935100000000002</v>
      </c>
      <c r="GZ375">
        <v>2.36572</v>
      </c>
      <c r="HA375">
        <v>43.5627</v>
      </c>
      <c r="HB375">
        <v>15.138999999999999</v>
      </c>
      <c r="HC375">
        <v>18</v>
      </c>
      <c r="HD375">
        <v>432.05500000000001</v>
      </c>
      <c r="HE375">
        <v>566.65</v>
      </c>
      <c r="HF375">
        <v>20.4941</v>
      </c>
      <c r="HG375">
        <v>28.227399999999999</v>
      </c>
      <c r="HH375">
        <v>30.003</v>
      </c>
      <c r="HI375">
        <v>28.079899999999999</v>
      </c>
      <c r="HJ375">
        <v>28.061</v>
      </c>
      <c r="HK375">
        <v>21.317399999999999</v>
      </c>
      <c r="HL375">
        <v>38.939300000000003</v>
      </c>
      <c r="HM375">
        <v>0</v>
      </c>
      <c r="HN375">
        <v>20.422699999999999</v>
      </c>
      <c r="HO375">
        <v>298.70999999999998</v>
      </c>
      <c r="HP375">
        <v>20.881599999999999</v>
      </c>
      <c r="HQ375">
        <v>96.524000000000001</v>
      </c>
      <c r="HR375">
        <v>100.194</v>
      </c>
    </row>
    <row r="376" spans="1:226" x14ac:dyDescent="0.2">
      <c r="A376">
        <v>360</v>
      </c>
      <c r="B376">
        <v>1657228547.5999999</v>
      </c>
      <c r="C376">
        <v>4881.0999999046298</v>
      </c>
      <c r="D376" t="s">
        <v>1082</v>
      </c>
      <c r="E376" t="s">
        <v>1083</v>
      </c>
      <c r="F376">
        <v>5</v>
      </c>
      <c r="G376" t="s">
        <v>1067</v>
      </c>
      <c r="H376" t="s">
        <v>354</v>
      </c>
      <c r="I376">
        <v>1657228544.8</v>
      </c>
      <c r="J376">
        <f t="shared" si="170"/>
        <v>1.8541229041011309E-3</v>
      </c>
      <c r="K376">
        <f t="shared" si="171"/>
        <v>1.8541229041011309</v>
      </c>
      <c r="L376">
        <f t="shared" si="172"/>
        <v>7.1465846742179293</v>
      </c>
      <c r="M376">
        <f t="shared" si="173"/>
        <v>335.21839999999997</v>
      </c>
      <c r="N376">
        <f t="shared" si="174"/>
        <v>172.99601685888055</v>
      </c>
      <c r="O376">
        <f t="shared" si="175"/>
        <v>11.939544026099941</v>
      </c>
      <c r="P376">
        <f t="shared" si="176"/>
        <v>23.135531775992586</v>
      </c>
      <c r="Q376">
        <f t="shared" si="177"/>
        <v>7.6168632593120858E-2</v>
      </c>
      <c r="R376">
        <f t="shared" si="178"/>
        <v>2.6275801836283099</v>
      </c>
      <c r="S376">
        <f t="shared" si="179"/>
        <v>7.4962926526253276E-2</v>
      </c>
      <c r="T376">
        <f t="shared" si="180"/>
        <v>4.6958567134582088E-2</v>
      </c>
      <c r="U376">
        <f t="shared" si="181"/>
        <v>321.52446111594094</v>
      </c>
      <c r="V376">
        <f t="shared" si="182"/>
        <v>26.305547392236519</v>
      </c>
      <c r="W376">
        <f t="shared" si="183"/>
        <v>25.113189999999999</v>
      </c>
      <c r="X376">
        <f t="shared" si="184"/>
        <v>3.2011983340450878</v>
      </c>
      <c r="Y376">
        <f t="shared" si="185"/>
        <v>49.607132077576175</v>
      </c>
      <c r="Z376">
        <f t="shared" si="186"/>
        <v>1.5529528939179746</v>
      </c>
      <c r="AA376">
        <f t="shared" si="187"/>
        <v>3.1305032741853527</v>
      </c>
      <c r="AB376">
        <f t="shared" si="188"/>
        <v>1.6482454401271132</v>
      </c>
      <c r="AC376">
        <f t="shared" si="189"/>
        <v>-81.766820070859879</v>
      </c>
      <c r="AD376">
        <f t="shared" si="190"/>
        <v>-53.031127386583201</v>
      </c>
      <c r="AE376">
        <f t="shared" si="191"/>
        <v>-4.2659083644338462</v>
      </c>
      <c r="AF376">
        <f t="shared" si="192"/>
        <v>182.46060529406401</v>
      </c>
      <c r="AG376">
        <f t="shared" si="193"/>
        <v>-17.087466123799267</v>
      </c>
      <c r="AH376">
        <f t="shared" si="194"/>
        <v>1.8659289939893247</v>
      </c>
      <c r="AI376">
        <f t="shared" si="195"/>
        <v>7.1465846742179293</v>
      </c>
      <c r="AJ376">
        <v>329.41597140650998</v>
      </c>
      <c r="AK376">
        <v>335.40764848484798</v>
      </c>
      <c r="AL376">
        <v>-3.2680554807031301</v>
      </c>
      <c r="AM376">
        <v>66.923888644014696</v>
      </c>
      <c r="AN376">
        <f t="shared" si="196"/>
        <v>1.8541229041011309</v>
      </c>
      <c r="AO376">
        <v>20.957421236734799</v>
      </c>
      <c r="AP376">
        <v>22.4962618181818</v>
      </c>
      <c r="AQ376">
        <v>-1.04429957830262E-3</v>
      </c>
      <c r="AR376">
        <v>78.332584701709607</v>
      </c>
      <c r="AS376">
        <v>13</v>
      </c>
      <c r="AT376">
        <v>3</v>
      </c>
      <c r="AU376">
        <f t="shared" si="197"/>
        <v>1</v>
      </c>
      <c r="AV376">
        <f t="shared" si="198"/>
        <v>0</v>
      </c>
      <c r="AW376">
        <f t="shared" si="199"/>
        <v>36779.923779904282</v>
      </c>
      <c r="AX376">
        <f t="shared" si="200"/>
        <v>2000.0530000000001</v>
      </c>
      <c r="AY376">
        <f t="shared" si="201"/>
        <v>1681.2445211999693</v>
      </c>
      <c r="AZ376">
        <f t="shared" si="202"/>
        <v>0.8405999847003901</v>
      </c>
      <c r="BA376">
        <f t="shared" si="203"/>
        <v>0.16075797047175297</v>
      </c>
      <c r="BB376" s="1">
        <v>4.2329999999999997</v>
      </c>
      <c r="BC376">
        <v>0.5</v>
      </c>
      <c r="BD376" t="s">
        <v>355</v>
      </c>
      <c r="BE376">
        <v>2</v>
      </c>
      <c r="BF376" t="b">
        <v>1</v>
      </c>
      <c r="BG376">
        <v>1657228544.8</v>
      </c>
      <c r="BH376">
        <v>335.21839999999997</v>
      </c>
      <c r="BI376">
        <v>321.2826</v>
      </c>
      <c r="BJ376">
        <v>22.501249999999999</v>
      </c>
      <c r="BK376">
        <v>20.9572</v>
      </c>
      <c r="BL376">
        <v>332.24349999999998</v>
      </c>
      <c r="BM376">
        <v>22.206959999999999</v>
      </c>
      <c r="BN376">
        <v>500.03250000000003</v>
      </c>
      <c r="BO376">
        <v>68.916179999999997</v>
      </c>
      <c r="BP376">
        <v>0.10011438</v>
      </c>
      <c r="BQ376">
        <v>24.73883</v>
      </c>
      <c r="BR376">
        <v>25.113189999999999</v>
      </c>
      <c r="BS376">
        <v>999.9</v>
      </c>
      <c r="BT376">
        <v>0</v>
      </c>
      <c r="BU376">
        <v>0</v>
      </c>
      <c r="BV376">
        <v>10017.68</v>
      </c>
      <c r="BW376">
        <v>0</v>
      </c>
      <c r="BX376">
        <v>1583.242</v>
      </c>
      <c r="BY376">
        <v>13.935689999999999</v>
      </c>
      <c r="BZ376">
        <v>342.93470000000002</v>
      </c>
      <c r="CA376">
        <v>328.15989999999999</v>
      </c>
      <c r="CB376">
        <v>1.5440469999999999</v>
      </c>
      <c r="CC376">
        <v>321.2826</v>
      </c>
      <c r="CD376">
        <v>20.9572</v>
      </c>
      <c r="CE376">
        <v>1.5507</v>
      </c>
      <c r="CF376">
        <v>1.4442900000000001</v>
      </c>
      <c r="CG376">
        <v>13.47742</v>
      </c>
      <c r="CH376">
        <v>12.3908</v>
      </c>
      <c r="CI376">
        <v>2000.0530000000001</v>
      </c>
      <c r="CJ376">
        <v>0.98000019999999999</v>
      </c>
      <c r="CK376">
        <v>1.9999619999999999E-2</v>
      </c>
      <c r="CL376">
        <v>0</v>
      </c>
      <c r="CM376">
        <v>2.3104300000000002</v>
      </c>
      <c r="CN376">
        <v>0</v>
      </c>
      <c r="CO376">
        <v>7330.9380000000001</v>
      </c>
      <c r="CP376">
        <v>16705.849999999999</v>
      </c>
      <c r="CQ376">
        <v>47.856099999999998</v>
      </c>
      <c r="CR376">
        <v>50.25</v>
      </c>
      <c r="CS376">
        <v>49.174599999999998</v>
      </c>
      <c r="CT376">
        <v>48.061999999999998</v>
      </c>
      <c r="CU376">
        <v>46.824599999999997</v>
      </c>
      <c r="CV376">
        <v>1960.0509999999999</v>
      </c>
      <c r="CW376">
        <v>40</v>
      </c>
      <c r="CX376">
        <v>0</v>
      </c>
      <c r="CY376">
        <v>1651545609.8</v>
      </c>
      <c r="CZ376">
        <v>0</v>
      </c>
      <c r="DA376">
        <v>1657211497.5999999</v>
      </c>
      <c r="DB376" t="s">
        <v>356</v>
      </c>
      <c r="DC376">
        <v>1657211493.5999999</v>
      </c>
      <c r="DD376">
        <v>1657211497.5999999</v>
      </c>
      <c r="DE376">
        <v>1</v>
      </c>
      <c r="DF376">
        <v>1.526</v>
      </c>
      <c r="DG376">
        <v>4.4999999999999998E-2</v>
      </c>
      <c r="DH376">
        <v>2.6110000000000002</v>
      </c>
      <c r="DI376">
        <v>0.157</v>
      </c>
      <c r="DJ376">
        <v>420</v>
      </c>
      <c r="DK376">
        <v>20</v>
      </c>
      <c r="DL376">
        <v>0.57999999999999996</v>
      </c>
      <c r="DM376">
        <v>0.22</v>
      </c>
      <c r="DN376">
        <v>12.182829</v>
      </c>
      <c r="DO376">
        <v>14.239649606003701</v>
      </c>
      <c r="DP376">
        <v>1.39802671284708</v>
      </c>
      <c r="DQ376">
        <v>0</v>
      </c>
      <c r="DR376">
        <v>1.55433775</v>
      </c>
      <c r="DS376">
        <v>-0.18507050656660901</v>
      </c>
      <c r="DT376">
        <v>2.1636351643414799E-2</v>
      </c>
      <c r="DU376">
        <v>0</v>
      </c>
      <c r="DV376">
        <v>0</v>
      </c>
      <c r="DW376">
        <v>2</v>
      </c>
      <c r="DX376" t="s">
        <v>365</v>
      </c>
      <c r="DY376">
        <v>2.8539500000000002</v>
      </c>
      <c r="DZ376">
        <v>2.7166100000000002</v>
      </c>
      <c r="EA376">
        <v>5.6978599999999997E-2</v>
      </c>
      <c r="EB376">
        <v>5.5322299999999998E-2</v>
      </c>
      <c r="EC376">
        <v>7.5284699999999996E-2</v>
      </c>
      <c r="ED376">
        <v>7.1681800000000004E-2</v>
      </c>
      <c r="EE376">
        <v>26558.6</v>
      </c>
      <c r="EF376">
        <v>23159.8</v>
      </c>
      <c r="EG376">
        <v>25219.5</v>
      </c>
      <c r="EH376">
        <v>23881.8</v>
      </c>
      <c r="EI376">
        <v>39829.9</v>
      </c>
      <c r="EJ376">
        <v>36713.300000000003</v>
      </c>
      <c r="EK376">
        <v>45612.3</v>
      </c>
      <c r="EL376">
        <v>42622</v>
      </c>
      <c r="EM376">
        <v>1.7889200000000001</v>
      </c>
      <c r="EN376">
        <v>2.0128300000000001</v>
      </c>
      <c r="EO376">
        <v>5.7131099999999997E-2</v>
      </c>
      <c r="EP376">
        <v>0</v>
      </c>
      <c r="EQ376">
        <v>24.168500000000002</v>
      </c>
      <c r="ER376">
        <v>999.9</v>
      </c>
      <c r="ES376">
        <v>27.616</v>
      </c>
      <c r="ET376">
        <v>40.555999999999997</v>
      </c>
      <c r="EU376">
        <v>30.6006</v>
      </c>
      <c r="EV376">
        <v>51.398299999999999</v>
      </c>
      <c r="EW376">
        <v>38.681899999999999</v>
      </c>
      <c r="EX376">
        <v>2</v>
      </c>
      <c r="EY376">
        <v>6.7693100000000006E-2</v>
      </c>
      <c r="EZ376">
        <v>3.96549</v>
      </c>
      <c r="FA376">
        <v>20.195699999999999</v>
      </c>
      <c r="FB376">
        <v>5.2337600000000002</v>
      </c>
      <c r="FC376">
        <v>11.992000000000001</v>
      </c>
      <c r="FD376">
        <v>4.9560500000000003</v>
      </c>
      <c r="FE376">
        <v>3.3039499999999999</v>
      </c>
      <c r="FF376">
        <v>9999</v>
      </c>
      <c r="FG376">
        <v>326.7</v>
      </c>
      <c r="FH376">
        <v>9999</v>
      </c>
      <c r="FI376">
        <v>4967</v>
      </c>
      <c r="FJ376">
        <v>1.86818</v>
      </c>
      <c r="FK376">
        <v>1.8640099999999999</v>
      </c>
      <c r="FL376">
        <v>1.87144</v>
      </c>
      <c r="FM376">
        <v>1.8625700000000001</v>
      </c>
      <c r="FN376">
        <v>1.86188</v>
      </c>
      <c r="FO376">
        <v>1.86829</v>
      </c>
      <c r="FP376">
        <v>1.8584700000000001</v>
      </c>
      <c r="FQ376">
        <v>1.8646199999999999</v>
      </c>
      <c r="FR376">
        <v>5</v>
      </c>
      <c r="FS376">
        <v>0</v>
      </c>
      <c r="FT376">
        <v>0</v>
      </c>
      <c r="FU376">
        <v>0</v>
      </c>
      <c r="FV376" t="s">
        <v>358</v>
      </c>
      <c r="FW376" t="s">
        <v>359</v>
      </c>
      <c r="FX376" t="s">
        <v>360</v>
      </c>
      <c r="FY376" t="s">
        <v>360</v>
      </c>
      <c r="FZ376" t="s">
        <v>360</v>
      </c>
      <c r="GA376" t="s">
        <v>360</v>
      </c>
      <c r="GB376">
        <v>0</v>
      </c>
      <c r="GC376">
        <v>100</v>
      </c>
      <c r="GD376">
        <v>100</v>
      </c>
      <c r="GE376">
        <v>2.9460000000000002</v>
      </c>
      <c r="GF376">
        <v>0.29420000000000002</v>
      </c>
      <c r="GG376">
        <v>1.64354498451179</v>
      </c>
      <c r="GH376">
        <v>4.8697645535604704E-3</v>
      </c>
      <c r="GI376">
        <v>-2.9716501002383001E-6</v>
      </c>
      <c r="GJ376">
        <v>1.12513468715282E-9</v>
      </c>
      <c r="GK376">
        <v>-5.6040547963591501E-2</v>
      </c>
      <c r="GL376">
        <v>-3.4440246100026599E-2</v>
      </c>
      <c r="GM376">
        <v>3.75033726110429E-3</v>
      </c>
      <c r="GN376">
        <v>-6.7053370517907205E-5</v>
      </c>
      <c r="GO376">
        <v>20</v>
      </c>
      <c r="GP376">
        <v>2120</v>
      </c>
      <c r="GQ376">
        <v>2</v>
      </c>
      <c r="GR376">
        <v>25</v>
      </c>
      <c r="GS376">
        <v>284.2</v>
      </c>
      <c r="GT376">
        <v>284.2</v>
      </c>
      <c r="GU376">
        <v>1.02295</v>
      </c>
      <c r="GV376">
        <v>2.4267599999999998</v>
      </c>
      <c r="GW376">
        <v>1.9982899999999999</v>
      </c>
      <c r="GX376">
        <v>2.7270500000000002</v>
      </c>
      <c r="GY376">
        <v>2.0935100000000002</v>
      </c>
      <c r="GZ376">
        <v>2.4108900000000002</v>
      </c>
      <c r="HA376">
        <v>43.5627</v>
      </c>
      <c r="HB376">
        <v>15.156499999999999</v>
      </c>
      <c r="HC376">
        <v>18</v>
      </c>
      <c r="HD376">
        <v>432.03300000000002</v>
      </c>
      <c r="HE376">
        <v>566.73</v>
      </c>
      <c r="HF376">
        <v>20.317299999999999</v>
      </c>
      <c r="HG376">
        <v>28.229199999999999</v>
      </c>
      <c r="HH376">
        <v>30.000299999999999</v>
      </c>
      <c r="HI376">
        <v>28.082899999999999</v>
      </c>
      <c r="HJ376">
        <v>28.063400000000001</v>
      </c>
      <c r="HK376">
        <v>20.443000000000001</v>
      </c>
      <c r="HL376">
        <v>38.939300000000003</v>
      </c>
      <c r="HM376">
        <v>0</v>
      </c>
      <c r="HN376">
        <v>20.302900000000001</v>
      </c>
      <c r="HO376">
        <v>285.245</v>
      </c>
      <c r="HP376">
        <v>20.902799999999999</v>
      </c>
      <c r="HQ376">
        <v>96.521199999999993</v>
      </c>
      <c r="HR376">
        <v>100.19</v>
      </c>
    </row>
    <row r="377" spans="1:226" x14ac:dyDescent="0.2">
      <c r="A377">
        <v>361</v>
      </c>
      <c r="B377">
        <v>1657228552.5999999</v>
      </c>
      <c r="C377">
        <v>4886.0999999046298</v>
      </c>
      <c r="D377" t="s">
        <v>1084</v>
      </c>
      <c r="E377" t="s">
        <v>1085</v>
      </c>
      <c r="F377">
        <v>5</v>
      </c>
      <c r="G377" t="s">
        <v>1067</v>
      </c>
      <c r="H377" t="s">
        <v>354</v>
      </c>
      <c r="I377">
        <v>1657228550.0999999</v>
      </c>
      <c r="J377">
        <f t="shared" si="170"/>
        <v>1.8457704429682361E-3</v>
      </c>
      <c r="K377">
        <f t="shared" si="171"/>
        <v>1.8457704429682362</v>
      </c>
      <c r="L377">
        <f t="shared" si="172"/>
        <v>6.7312754653964086</v>
      </c>
      <c r="M377">
        <f t="shared" si="173"/>
        <v>318.10722222222199</v>
      </c>
      <c r="N377">
        <f t="shared" si="174"/>
        <v>164.80090518730384</v>
      </c>
      <c r="O377">
        <f t="shared" si="175"/>
        <v>11.373996669741922</v>
      </c>
      <c r="P377">
        <f t="shared" si="176"/>
        <v>21.954676050257195</v>
      </c>
      <c r="Q377">
        <f t="shared" si="177"/>
        <v>7.5931249642915324E-2</v>
      </c>
      <c r="R377">
        <f t="shared" si="178"/>
        <v>2.6284415079470618</v>
      </c>
      <c r="S377">
        <f t="shared" si="179"/>
        <v>7.4733369388881005E-2</v>
      </c>
      <c r="T377">
        <f t="shared" si="180"/>
        <v>4.6814406466255135E-2</v>
      </c>
      <c r="U377">
        <f t="shared" si="181"/>
        <v>321.52085233333327</v>
      </c>
      <c r="V377">
        <f t="shared" si="182"/>
        <v>26.29255343305551</v>
      </c>
      <c r="W377">
        <f t="shared" si="183"/>
        <v>25.098711111111101</v>
      </c>
      <c r="X377">
        <f t="shared" si="184"/>
        <v>3.1984383920951243</v>
      </c>
      <c r="Y377">
        <f t="shared" si="185"/>
        <v>49.637884268486346</v>
      </c>
      <c r="Z377">
        <f t="shared" si="186"/>
        <v>1.5525312819490404</v>
      </c>
      <c r="AA377">
        <f t="shared" si="187"/>
        <v>3.1277144560625394</v>
      </c>
      <c r="AB377">
        <f t="shared" si="188"/>
        <v>1.6459071101460838</v>
      </c>
      <c r="AC377">
        <f t="shared" si="189"/>
        <v>-81.398476534899217</v>
      </c>
      <c r="AD377">
        <f t="shared" si="190"/>
        <v>-53.110861058450531</v>
      </c>
      <c r="AE377">
        <f t="shared" si="191"/>
        <v>-4.2702901409254812</v>
      </c>
      <c r="AF377">
        <f t="shared" si="192"/>
        <v>182.74122459905809</v>
      </c>
      <c r="AG377">
        <f t="shared" si="193"/>
        <v>-17.624185611026704</v>
      </c>
      <c r="AH377">
        <f t="shared" si="194"/>
        <v>1.8368711927942725</v>
      </c>
      <c r="AI377">
        <f t="shared" si="195"/>
        <v>6.7312754653964086</v>
      </c>
      <c r="AJ377">
        <v>312.32020556291297</v>
      </c>
      <c r="AK377">
        <v>318.831157575757</v>
      </c>
      <c r="AL377">
        <v>-3.3106981523661698</v>
      </c>
      <c r="AM377">
        <v>66.923888644014696</v>
      </c>
      <c r="AN377">
        <f t="shared" si="196"/>
        <v>1.8457704429682362</v>
      </c>
      <c r="AO377">
        <v>20.967861542422799</v>
      </c>
      <c r="AP377">
        <v>22.496460606060602</v>
      </c>
      <c r="AQ377">
        <v>-2.4023409843036499E-4</v>
      </c>
      <c r="AR377">
        <v>78.332584701709607</v>
      </c>
      <c r="AS377">
        <v>13</v>
      </c>
      <c r="AT377">
        <v>3</v>
      </c>
      <c r="AU377">
        <f t="shared" si="197"/>
        <v>1</v>
      </c>
      <c r="AV377">
        <f t="shared" si="198"/>
        <v>0</v>
      </c>
      <c r="AW377">
        <f t="shared" si="199"/>
        <v>36798.988625902864</v>
      </c>
      <c r="AX377">
        <f t="shared" si="200"/>
        <v>2000.03</v>
      </c>
      <c r="AY377">
        <f t="shared" si="201"/>
        <v>1681.2252333333331</v>
      </c>
      <c r="AZ377">
        <f t="shared" si="202"/>
        <v>0.84060000766655152</v>
      </c>
      <c r="BA377">
        <f t="shared" si="203"/>
        <v>0.16075801479644469</v>
      </c>
      <c r="BB377" s="1">
        <v>4.2329999999999997</v>
      </c>
      <c r="BC377">
        <v>0.5</v>
      </c>
      <c r="BD377" t="s">
        <v>355</v>
      </c>
      <c r="BE377">
        <v>2</v>
      </c>
      <c r="BF377" t="b">
        <v>1</v>
      </c>
      <c r="BG377">
        <v>1657228550.0999999</v>
      </c>
      <c r="BH377">
        <v>318.10722222222199</v>
      </c>
      <c r="BI377">
        <v>303.680555555556</v>
      </c>
      <c r="BJ377">
        <v>22.4950444444444</v>
      </c>
      <c r="BK377">
        <v>20.9748555555556</v>
      </c>
      <c r="BL377">
        <v>315.18888888888898</v>
      </c>
      <c r="BM377">
        <v>22.2009333333333</v>
      </c>
      <c r="BN377">
        <v>499.975111111111</v>
      </c>
      <c r="BO377">
        <v>68.916733333333298</v>
      </c>
      <c r="BP377">
        <v>9.9857666666666706E-2</v>
      </c>
      <c r="BQ377">
        <v>24.7239111111111</v>
      </c>
      <c r="BR377">
        <v>25.098711111111101</v>
      </c>
      <c r="BS377">
        <v>999.9</v>
      </c>
      <c r="BT377">
        <v>0</v>
      </c>
      <c r="BU377">
        <v>0</v>
      </c>
      <c r="BV377">
        <v>10022.4888888889</v>
      </c>
      <c r="BW377">
        <v>0</v>
      </c>
      <c r="BX377">
        <v>1582.8144444444399</v>
      </c>
      <c r="BY377">
        <v>14.426766666666699</v>
      </c>
      <c r="BZ377">
        <v>325.42766666666699</v>
      </c>
      <c r="CA377">
        <v>310.18655555555603</v>
      </c>
      <c r="CB377">
        <v>1.5201800000000001</v>
      </c>
      <c r="CC377">
        <v>303.680555555556</v>
      </c>
      <c r="CD377">
        <v>20.9748555555556</v>
      </c>
      <c r="CE377">
        <v>1.5502833333333299</v>
      </c>
      <c r="CF377">
        <v>1.4455188888888899</v>
      </c>
      <c r="CG377">
        <v>13.473333333333301</v>
      </c>
      <c r="CH377">
        <v>12.4037222222222</v>
      </c>
      <c r="CI377">
        <v>2000.03</v>
      </c>
      <c r="CJ377">
        <v>0.98000033333333303</v>
      </c>
      <c r="CK377">
        <v>1.9999477777777799E-2</v>
      </c>
      <c r="CL377">
        <v>0</v>
      </c>
      <c r="CM377">
        <v>2.5506555555555601</v>
      </c>
      <c r="CN377">
        <v>0</v>
      </c>
      <c r="CO377">
        <v>7313.4633333333304</v>
      </c>
      <c r="CP377">
        <v>16705.644444444399</v>
      </c>
      <c r="CQ377">
        <v>47.847000000000001</v>
      </c>
      <c r="CR377">
        <v>50.25</v>
      </c>
      <c r="CS377">
        <v>49.186999999999998</v>
      </c>
      <c r="CT377">
        <v>48.006888888888902</v>
      </c>
      <c r="CU377">
        <v>46.826000000000001</v>
      </c>
      <c r="CV377">
        <v>1960.0288888888899</v>
      </c>
      <c r="CW377">
        <v>40.001111111111101</v>
      </c>
      <c r="CX377">
        <v>0</v>
      </c>
      <c r="CY377">
        <v>1651545614.5999999</v>
      </c>
      <c r="CZ377">
        <v>0</v>
      </c>
      <c r="DA377">
        <v>1657211497.5999999</v>
      </c>
      <c r="DB377" t="s">
        <v>356</v>
      </c>
      <c r="DC377">
        <v>1657211493.5999999</v>
      </c>
      <c r="DD377">
        <v>1657211497.5999999</v>
      </c>
      <c r="DE377">
        <v>1</v>
      </c>
      <c r="DF377">
        <v>1.526</v>
      </c>
      <c r="DG377">
        <v>4.4999999999999998E-2</v>
      </c>
      <c r="DH377">
        <v>2.6110000000000002</v>
      </c>
      <c r="DI377">
        <v>0.157</v>
      </c>
      <c r="DJ377">
        <v>420</v>
      </c>
      <c r="DK377">
        <v>20</v>
      </c>
      <c r="DL377">
        <v>0.57999999999999996</v>
      </c>
      <c r="DM377">
        <v>0.22</v>
      </c>
      <c r="DN377">
        <v>13.378550000000001</v>
      </c>
      <c r="DO377">
        <v>10.085529455909899</v>
      </c>
      <c r="DP377">
        <v>1.0339387934012301</v>
      </c>
      <c r="DQ377">
        <v>0</v>
      </c>
      <c r="DR377">
        <v>1.53689575</v>
      </c>
      <c r="DS377">
        <v>-9.2980975609762304E-2</v>
      </c>
      <c r="DT377">
        <v>1.28759991626864E-2</v>
      </c>
      <c r="DU377">
        <v>1</v>
      </c>
      <c r="DV377">
        <v>1</v>
      </c>
      <c r="DW377">
        <v>2</v>
      </c>
      <c r="DX377" t="s">
        <v>357</v>
      </c>
      <c r="DY377">
        <v>2.8538199999999998</v>
      </c>
      <c r="DZ377">
        <v>2.7166899999999998</v>
      </c>
      <c r="EA377">
        <v>5.4646500000000001E-2</v>
      </c>
      <c r="EB377">
        <v>5.2959100000000002E-2</v>
      </c>
      <c r="EC377">
        <v>7.5287900000000005E-2</v>
      </c>
      <c r="ED377">
        <v>7.1745500000000004E-2</v>
      </c>
      <c r="EE377">
        <v>26624.5</v>
      </c>
      <c r="EF377">
        <v>23217.8</v>
      </c>
      <c r="EG377">
        <v>25219.7</v>
      </c>
      <c r="EH377">
        <v>23881.9</v>
      </c>
      <c r="EI377">
        <v>39830.1</v>
      </c>
      <c r="EJ377">
        <v>36710.9</v>
      </c>
      <c r="EK377">
        <v>45612.7</v>
      </c>
      <c r="EL377">
        <v>42622.2</v>
      </c>
      <c r="EM377">
        <v>1.78878</v>
      </c>
      <c r="EN377">
        <v>2.0128300000000001</v>
      </c>
      <c r="EO377">
        <v>5.4523299999999997E-2</v>
      </c>
      <c r="EP377">
        <v>0</v>
      </c>
      <c r="EQ377">
        <v>24.1753</v>
      </c>
      <c r="ER377">
        <v>999.9</v>
      </c>
      <c r="ES377">
        <v>27.64</v>
      </c>
      <c r="ET377">
        <v>40.555999999999997</v>
      </c>
      <c r="EU377">
        <v>30.629799999999999</v>
      </c>
      <c r="EV377">
        <v>50.868299999999998</v>
      </c>
      <c r="EW377">
        <v>38.762</v>
      </c>
      <c r="EX377">
        <v>2</v>
      </c>
      <c r="EY377">
        <v>6.6938499999999998E-2</v>
      </c>
      <c r="EZ377">
        <v>3.8297599999999998</v>
      </c>
      <c r="FA377">
        <v>20.199300000000001</v>
      </c>
      <c r="FB377">
        <v>5.2330100000000002</v>
      </c>
      <c r="FC377">
        <v>11.992000000000001</v>
      </c>
      <c r="FD377">
        <v>4.9555999999999996</v>
      </c>
      <c r="FE377">
        <v>3.3038699999999999</v>
      </c>
      <c r="FF377">
        <v>9999</v>
      </c>
      <c r="FG377">
        <v>326.7</v>
      </c>
      <c r="FH377">
        <v>9999</v>
      </c>
      <c r="FI377">
        <v>4967.2</v>
      </c>
      <c r="FJ377">
        <v>1.86819</v>
      </c>
      <c r="FK377">
        <v>1.8640099999999999</v>
      </c>
      <c r="FL377">
        <v>1.87144</v>
      </c>
      <c r="FM377">
        <v>1.8626100000000001</v>
      </c>
      <c r="FN377">
        <v>1.86188</v>
      </c>
      <c r="FO377">
        <v>1.86829</v>
      </c>
      <c r="FP377">
        <v>1.8584799999999999</v>
      </c>
      <c r="FQ377">
        <v>1.86463</v>
      </c>
      <c r="FR377">
        <v>5</v>
      </c>
      <c r="FS377">
        <v>0</v>
      </c>
      <c r="FT377">
        <v>0</v>
      </c>
      <c r="FU377">
        <v>0</v>
      </c>
      <c r="FV377" t="s">
        <v>358</v>
      </c>
      <c r="FW377" t="s">
        <v>359</v>
      </c>
      <c r="FX377" t="s">
        <v>360</v>
      </c>
      <c r="FY377" t="s">
        <v>360</v>
      </c>
      <c r="FZ377" t="s">
        <v>360</v>
      </c>
      <c r="GA377" t="s">
        <v>360</v>
      </c>
      <c r="GB377">
        <v>0</v>
      </c>
      <c r="GC377">
        <v>100</v>
      </c>
      <c r="GD377">
        <v>100</v>
      </c>
      <c r="GE377">
        <v>2.8919999999999999</v>
      </c>
      <c r="GF377">
        <v>0.29420000000000002</v>
      </c>
      <c r="GG377">
        <v>1.64354498451179</v>
      </c>
      <c r="GH377">
        <v>4.8697645535604704E-3</v>
      </c>
      <c r="GI377">
        <v>-2.9716501002383001E-6</v>
      </c>
      <c r="GJ377">
        <v>1.12513468715282E-9</v>
      </c>
      <c r="GK377">
        <v>-5.6040547963591501E-2</v>
      </c>
      <c r="GL377">
        <v>-3.4440246100026599E-2</v>
      </c>
      <c r="GM377">
        <v>3.75033726110429E-3</v>
      </c>
      <c r="GN377">
        <v>-6.7053370517907205E-5</v>
      </c>
      <c r="GO377">
        <v>20</v>
      </c>
      <c r="GP377">
        <v>2120</v>
      </c>
      <c r="GQ377">
        <v>2</v>
      </c>
      <c r="GR377">
        <v>25</v>
      </c>
      <c r="GS377">
        <v>284.3</v>
      </c>
      <c r="GT377">
        <v>284.2</v>
      </c>
      <c r="GU377">
        <v>0.98022500000000001</v>
      </c>
      <c r="GV377">
        <v>2.4352999999999998</v>
      </c>
      <c r="GW377">
        <v>1.9982899999999999</v>
      </c>
      <c r="GX377">
        <v>2.7270500000000002</v>
      </c>
      <c r="GY377">
        <v>2.0935100000000002</v>
      </c>
      <c r="GZ377">
        <v>2.4255399999999998</v>
      </c>
      <c r="HA377">
        <v>43.5627</v>
      </c>
      <c r="HB377">
        <v>15.156499999999999</v>
      </c>
      <c r="HC377">
        <v>18</v>
      </c>
      <c r="HD377">
        <v>431.96800000000002</v>
      </c>
      <c r="HE377">
        <v>566.76</v>
      </c>
      <c r="HF377">
        <v>20.1966</v>
      </c>
      <c r="HG377">
        <v>28.231100000000001</v>
      </c>
      <c r="HH377">
        <v>29.999600000000001</v>
      </c>
      <c r="HI377">
        <v>28.085899999999999</v>
      </c>
      <c r="HJ377">
        <v>28.066400000000002</v>
      </c>
      <c r="HK377">
        <v>19.518999999999998</v>
      </c>
      <c r="HL377">
        <v>38.939300000000003</v>
      </c>
      <c r="HM377">
        <v>0</v>
      </c>
      <c r="HN377">
        <v>20.194299999999998</v>
      </c>
      <c r="HO377">
        <v>265.11399999999998</v>
      </c>
      <c r="HP377">
        <v>20.917899999999999</v>
      </c>
      <c r="HQ377">
        <v>96.522099999999995</v>
      </c>
      <c r="HR377">
        <v>100.19</v>
      </c>
    </row>
    <row r="378" spans="1:226" x14ac:dyDescent="0.2">
      <c r="A378">
        <v>362</v>
      </c>
      <c r="B378">
        <v>1657228557.5999999</v>
      </c>
      <c r="C378">
        <v>4891.0999999046298</v>
      </c>
      <c r="D378" t="s">
        <v>1086</v>
      </c>
      <c r="E378" t="s">
        <v>1087</v>
      </c>
      <c r="F378">
        <v>5</v>
      </c>
      <c r="G378" t="s">
        <v>1067</v>
      </c>
      <c r="H378" t="s">
        <v>354</v>
      </c>
      <c r="I378">
        <v>1657228554.8</v>
      </c>
      <c r="J378">
        <f t="shared" si="170"/>
        <v>1.8408364862998892E-3</v>
      </c>
      <c r="K378">
        <f t="shared" si="171"/>
        <v>1.8408364862998892</v>
      </c>
      <c r="L378">
        <f t="shared" si="172"/>
        <v>6.3950341205484005</v>
      </c>
      <c r="M378">
        <f t="shared" si="173"/>
        <v>302.99189999999999</v>
      </c>
      <c r="N378">
        <f t="shared" si="174"/>
        <v>157.74429979754058</v>
      </c>
      <c r="O378">
        <f t="shared" si="175"/>
        <v>10.887216571256314</v>
      </c>
      <c r="P378">
        <f t="shared" si="176"/>
        <v>20.91193430678797</v>
      </c>
      <c r="Q378">
        <f t="shared" si="177"/>
        <v>7.6151855696725557E-2</v>
      </c>
      <c r="R378">
        <f t="shared" si="178"/>
        <v>2.6266395295820302</v>
      </c>
      <c r="S378">
        <f t="shared" si="179"/>
        <v>7.4946251945646206E-2</v>
      </c>
      <c r="T378">
        <f t="shared" si="180"/>
        <v>4.6948136248836758E-2</v>
      </c>
      <c r="U378">
        <f t="shared" si="181"/>
        <v>321.51983039999999</v>
      </c>
      <c r="V378">
        <f t="shared" si="182"/>
        <v>26.292227352051782</v>
      </c>
      <c r="W378">
        <f t="shared" si="183"/>
        <v>25.055599999999998</v>
      </c>
      <c r="X378">
        <f t="shared" si="184"/>
        <v>3.1902329318190303</v>
      </c>
      <c r="Y378">
        <f t="shared" si="185"/>
        <v>49.669269524538926</v>
      </c>
      <c r="Z378">
        <f t="shared" si="186"/>
        <v>1.5532585343997904</v>
      </c>
      <c r="AA378">
        <f t="shared" si="187"/>
        <v>3.1272022908096297</v>
      </c>
      <c r="AB378">
        <f t="shared" si="188"/>
        <v>1.6369743974192399</v>
      </c>
      <c r="AC378">
        <f t="shared" si="189"/>
        <v>-81.180889045825111</v>
      </c>
      <c r="AD378">
        <f t="shared" si="190"/>
        <v>-47.357759544324772</v>
      </c>
      <c r="AE378">
        <f t="shared" si="191"/>
        <v>-3.8094539375718672</v>
      </c>
      <c r="AF378">
        <f t="shared" si="192"/>
        <v>189.17172787227827</v>
      </c>
      <c r="AG378">
        <f t="shared" si="193"/>
        <v>-18.016616983004553</v>
      </c>
      <c r="AH378">
        <f t="shared" si="194"/>
        <v>1.824706967129353</v>
      </c>
      <c r="AI378">
        <f t="shared" si="195"/>
        <v>6.3950341205484005</v>
      </c>
      <c r="AJ378">
        <v>295.61761730657997</v>
      </c>
      <c r="AK378">
        <v>302.37147878787903</v>
      </c>
      <c r="AL378">
        <v>-3.29789615517545</v>
      </c>
      <c r="AM378">
        <v>66.923888644014696</v>
      </c>
      <c r="AN378">
        <f t="shared" si="196"/>
        <v>1.8408364862998892</v>
      </c>
      <c r="AO378">
        <v>20.990673842394902</v>
      </c>
      <c r="AP378">
        <v>22.512573939393899</v>
      </c>
      <c r="AQ378">
        <v>3.3166490713137399E-4</v>
      </c>
      <c r="AR378">
        <v>78.332584701709607</v>
      </c>
      <c r="AS378">
        <v>13</v>
      </c>
      <c r="AT378">
        <v>3</v>
      </c>
      <c r="AU378">
        <f t="shared" si="197"/>
        <v>1</v>
      </c>
      <c r="AV378">
        <f t="shared" si="198"/>
        <v>0</v>
      </c>
      <c r="AW378">
        <f t="shared" si="199"/>
        <v>36763.354230303921</v>
      </c>
      <c r="AX378">
        <f t="shared" si="200"/>
        <v>2000.0239999999999</v>
      </c>
      <c r="AY378">
        <f t="shared" si="201"/>
        <v>1681.2201599999999</v>
      </c>
      <c r="AZ378">
        <f t="shared" si="202"/>
        <v>0.84059999280008635</v>
      </c>
      <c r="BA378">
        <f t="shared" si="203"/>
        <v>0.16075798610416675</v>
      </c>
      <c r="BB378" s="1">
        <v>4.2329999999999997</v>
      </c>
      <c r="BC378">
        <v>0.5</v>
      </c>
      <c r="BD378" t="s">
        <v>355</v>
      </c>
      <c r="BE378">
        <v>2</v>
      </c>
      <c r="BF378" t="b">
        <v>1</v>
      </c>
      <c r="BG378">
        <v>1657228554.8</v>
      </c>
      <c r="BH378">
        <v>302.99189999999999</v>
      </c>
      <c r="BI378">
        <v>288.20729999999998</v>
      </c>
      <c r="BJ378">
        <v>22.50508</v>
      </c>
      <c r="BK378">
        <v>20.995069999999998</v>
      </c>
      <c r="BL378">
        <v>300.12419999999997</v>
      </c>
      <c r="BM378">
        <v>22.21067</v>
      </c>
      <c r="BN378">
        <v>500.00700000000001</v>
      </c>
      <c r="BO378">
        <v>68.918149999999997</v>
      </c>
      <c r="BP378">
        <v>9.9979879999999993E-2</v>
      </c>
      <c r="BQ378">
        <v>24.721170000000001</v>
      </c>
      <c r="BR378">
        <v>25.055599999999998</v>
      </c>
      <c r="BS378">
        <v>999.9</v>
      </c>
      <c r="BT378">
        <v>0</v>
      </c>
      <c r="BU378">
        <v>0</v>
      </c>
      <c r="BV378">
        <v>10012.055</v>
      </c>
      <c r="BW378">
        <v>0</v>
      </c>
      <c r="BX378">
        <v>1582.5830000000001</v>
      </c>
      <c r="BY378">
        <v>14.78464</v>
      </c>
      <c r="BZ378">
        <v>309.96780000000001</v>
      </c>
      <c r="CA378">
        <v>294.38799999999998</v>
      </c>
      <c r="CB378">
        <v>1.510016</v>
      </c>
      <c r="CC378">
        <v>288.20729999999998</v>
      </c>
      <c r="CD378">
        <v>20.995069999999998</v>
      </c>
      <c r="CE378">
        <v>1.551007</v>
      </c>
      <c r="CF378">
        <v>1.446941</v>
      </c>
      <c r="CG378">
        <v>13.48047</v>
      </c>
      <c r="CH378">
        <v>12.418699999999999</v>
      </c>
      <c r="CI378">
        <v>2000.0239999999999</v>
      </c>
      <c r="CJ378">
        <v>0.98000019999999999</v>
      </c>
      <c r="CK378">
        <v>1.9999619999999999E-2</v>
      </c>
      <c r="CL378">
        <v>0</v>
      </c>
      <c r="CM378">
        <v>2.3452999999999999</v>
      </c>
      <c r="CN378">
        <v>0</v>
      </c>
      <c r="CO378">
        <v>7299.7889999999998</v>
      </c>
      <c r="CP378">
        <v>16705.62</v>
      </c>
      <c r="CQ378">
        <v>47.843499999999999</v>
      </c>
      <c r="CR378">
        <v>50.25</v>
      </c>
      <c r="CS378">
        <v>49.186999999999998</v>
      </c>
      <c r="CT378">
        <v>48.018599999999999</v>
      </c>
      <c r="CU378">
        <v>46.8309</v>
      </c>
      <c r="CV378">
        <v>1960.0239999999999</v>
      </c>
      <c r="CW378">
        <v>40</v>
      </c>
      <c r="CX378">
        <v>0</v>
      </c>
      <c r="CY378">
        <v>1651545620</v>
      </c>
      <c r="CZ378">
        <v>0</v>
      </c>
      <c r="DA378">
        <v>1657211497.5999999</v>
      </c>
      <c r="DB378" t="s">
        <v>356</v>
      </c>
      <c r="DC378">
        <v>1657211493.5999999</v>
      </c>
      <c r="DD378">
        <v>1657211497.5999999</v>
      </c>
      <c r="DE378">
        <v>1</v>
      </c>
      <c r="DF378">
        <v>1.526</v>
      </c>
      <c r="DG378">
        <v>4.4999999999999998E-2</v>
      </c>
      <c r="DH378">
        <v>2.6110000000000002</v>
      </c>
      <c r="DI378">
        <v>0.157</v>
      </c>
      <c r="DJ378">
        <v>420</v>
      </c>
      <c r="DK378">
        <v>20</v>
      </c>
      <c r="DL378">
        <v>0.57999999999999996</v>
      </c>
      <c r="DM378">
        <v>0.22</v>
      </c>
      <c r="DN378">
        <v>13.990410000000001</v>
      </c>
      <c r="DO378">
        <v>6.3387714821763304</v>
      </c>
      <c r="DP378">
        <v>0.63525236315971301</v>
      </c>
      <c r="DQ378">
        <v>0</v>
      </c>
      <c r="DR378">
        <v>1.5284450000000001</v>
      </c>
      <c r="DS378">
        <v>-9.9200825515947305E-2</v>
      </c>
      <c r="DT378">
        <v>1.33907415776723E-2</v>
      </c>
      <c r="DU378">
        <v>1</v>
      </c>
      <c r="DV378">
        <v>1</v>
      </c>
      <c r="DW378">
        <v>2</v>
      </c>
      <c r="DX378" t="s">
        <v>357</v>
      </c>
      <c r="DY378">
        <v>2.8539400000000001</v>
      </c>
      <c r="DZ378">
        <v>2.7163400000000002</v>
      </c>
      <c r="EA378">
        <v>5.2286699999999998E-2</v>
      </c>
      <c r="EB378">
        <v>5.0443399999999999E-2</v>
      </c>
      <c r="EC378">
        <v>7.5326500000000005E-2</v>
      </c>
      <c r="ED378">
        <v>7.1797200000000005E-2</v>
      </c>
      <c r="EE378">
        <v>26691.3</v>
      </c>
      <c r="EF378">
        <v>23280</v>
      </c>
      <c r="EG378">
        <v>25220</v>
      </c>
      <c r="EH378">
        <v>23882.5</v>
      </c>
      <c r="EI378">
        <v>39828.5</v>
      </c>
      <c r="EJ378">
        <v>36709.5</v>
      </c>
      <c r="EK378">
        <v>45612.800000000003</v>
      </c>
      <c r="EL378">
        <v>42623</v>
      </c>
      <c r="EM378">
        <v>1.78895</v>
      </c>
      <c r="EN378">
        <v>2.0125999999999999</v>
      </c>
      <c r="EO378">
        <v>5.26533E-2</v>
      </c>
      <c r="EP378">
        <v>0</v>
      </c>
      <c r="EQ378">
        <v>24.178799999999999</v>
      </c>
      <c r="ER378">
        <v>999.9</v>
      </c>
      <c r="ES378">
        <v>27.664999999999999</v>
      </c>
      <c r="ET378">
        <v>40.576000000000001</v>
      </c>
      <c r="EU378">
        <v>30.6874</v>
      </c>
      <c r="EV378">
        <v>50.9983</v>
      </c>
      <c r="EW378">
        <v>38.806100000000001</v>
      </c>
      <c r="EX378">
        <v>2</v>
      </c>
      <c r="EY378">
        <v>6.6168699999999997E-2</v>
      </c>
      <c r="EZ378">
        <v>3.7146699999999999</v>
      </c>
      <c r="FA378">
        <v>20.202500000000001</v>
      </c>
      <c r="FB378">
        <v>5.2340600000000004</v>
      </c>
      <c r="FC378">
        <v>11.992000000000001</v>
      </c>
      <c r="FD378">
        <v>4.9558499999999999</v>
      </c>
      <c r="FE378">
        <v>3.3039999999999998</v>
      </c>
      <c r="FF378">
        <v>9999</v>
      </c>
      <c r="FG378">
        <v>326.7</v>
      </c>
      <c r="FH378">
        <v>9999</v>
      </c>
      <c r="FI378">
        <v>4967.2</v>
      </c>
      <c r="FJ378">
        <v>1.8682000000000001</v>
      </c>
      <c r="FK378">
        <v>1.8640099999999999</v>
      </c>
      <c r="FL378">
        <v>1.8714599999999999</v>
      </c>
      <c r="FM378">
        <v>1.8625799999999999</v>
      </c>
      <c r="FN378">
        <v>1.86188</v>
      </c>
      <c r="FO378">
        <v>1.86829</v>
      </c>
      <c r="FP378">
        <v>1.85843</v>
      </c>
      <c r="FQ378">
        <v>1.8646199999999999</v>
      </c>
      <c r="FR378">
        <v>5</v>
      </c>
      <c r="FS378">
        <v>0</v>
      </c>
      <c r="FT378">
        <v>0</v>
      </c>
      <c r="FU378">
        <v>0</v>
      </c>
      <c r="FV378" t="s">
        <v>358</v>
      </c>
      <c r="FW378" t="s">
        <v>359</v>
      </c>
      <c r="FX378" t="s">
        <v>360</v>
      </c>
      <c r="FY378" t="s">
        <v>360</v>
      </c>
      <c r="FZ378" t="s">
        <v>360</v>
      </c>
      <c r="GA378" t="s">
        <v>360</v>
      </c>
      <c r="GB378">
        <v>0</v>
      </c>
      <c r="GC378">
        <v>100</v>
      </c>
      <c r="GD378">
        <v>100</v>
      </c>
      <c r="GE378">
        <v>2.8370000000000002</v>
      </c>
      <c r="GF378">
        <v>0.29470000000000002</v>
      </c>
      <c r="GG378">
        <v>1.64354498451179</v>
      </c>
      <c r="GH378">
        <v>4.8697645535604704E-3</v>
      </c>
      <c r="GI378">
        <v>-2.9716501002383001E-6</v>
      </c>
      <c r="GJ378">
        <v>1.12513468715282E-9</v>
      </c>
      <c r="GK378">
        <v>-5.6040547963591501E-2</v>
      </c>
      <c r="GL378">
        <v>-3.4440246100026599E-2</v>
      </c>
      <c r="GM378">
        <v>3.75033726110429E-3</v>
      </c>
      <c r="GN378">
        <v>-6.7053370517907205E-5</v>
      </c>
      <c r="GO378">
        <v>20</v>
      </c>
      <c r="GP378">
        <v>2120</v>
      </c>
      <c r="GQ378">
        <v>2</v>
      </c>
      <c r="GR378">
        <v>25</v>
      </c>
      <c r="GS378">
        <v>284.39999999999998</v>
      </c>
      <c r="GT378">
        <v>284.3</v>
      </c>
      <c r="GU378">
        <v>0.931396</v>
      </c>
      <c r="GV378">
        <v>2.4377399999999998</v>
      </c>
      <c r="GW378">
        <v>1.9982899999999999</v>
      </c>
      <c r="GX378">
        <v>2.7270500000000002</v>
      </c>
      <c r="GY378">
        <v>2.0935100000000002</v>
      </c>
      <c r="GZ378">
        <v>2.3754900000000001</v>
      </c>
      <c r="HA378">
        <v>43.535400000000003</v>
      </c>
      <c r="HB378">
        <v>15.138999999999999</v>
      </c>
      <c r="HC378">
        <v>18</v>
      </c>
      <c r="HD378">
        <v>432.09</v>
      </c>
      <c r="HE378">
        <v>566.62400000000002</v>
      </c>
      <c r="HF378">
        <v>20.113199999999999</v>
      </c>
      <c r="HG378">
        <v>28.233499999999999</v>
      </c>
      <c r="HH378">
        <v>29.999400000000001</v>
      </c>
      <c r="HI378">
        <v>28.088799999999999</v>
      </c>
      <c r="HJ378">
        <v>28.069400000000002</v>
      </c>
      <c r="HK378">
        <v>18.6219</v>
      </c>
      <c r="HL378">
        <v>39.217799999999997</v>
      </c>
      <c r="HM378">
        <v>0</v>
      </c>
      <c r="HN378">
        <v>20.113099999999999</v>
      </c>
      <c r="HO378">
        <v>251.697</v>
      </c>
      <c r="HP378">
        <v>20.918500000000002</v>
      </c>
      <c r="HQ378">
        <v>96.522800000000004</v>
      </c>
      <c r="HR378">
        <v>100.19199999999999</v>
      </c>
    </row>
    <row r="379" spans="1:226" x14ac:dyDescent="0.2">
      <c r="A379">
        <v>363</v>
      </c>
      <c r="B379">
        <v>1657228562.5999999</v>
      </c>
      <c r="C379">
        <v>4896.0999999046298</v>
      </c>
      <c r="D379" t="s">
        <v>1088</v>
      </c>
      <c r="E379" t="s">
        <v>1089</v>
      </c>
      <c r="F379">
        <v>5</v>
      </c>
      <c r="G379" t="s">
        <v>1067</v>
      </c>
      <c r="H379" t="s">
        <v>354</v>
      </c>
      <c r="I379">
        <v>1657228560.0999999</v>
      </c>
      <c r="J379">
        <f t="shared" si="170"/>
        <v>1.8420700107983925E-3</v>
      </c>
      <c r="K379">
        <f t="shared" si="171"/>
        <v>1.8420700107983925</v>
      </c>
      <c r="L379">
        <f t="shared" si="172"/>
        <v>6.0972729075245802</v>
      </c>
      <c r="M379">
        <f t="shared" si="173"/>
        <v>285.79522222222198</v>
      </c>
      <c r="N379">
        <f t="shared" si="174"/>
        <v>147.82773096859293</v>
      </c>
      <c r="O379">
        <f t="shared" si="175"/>
        <v>10.202594745007582</v>
      </c>
      <c r="P379">
        <f t="shared" si="176"/>
        <v>19.724667444244339</v>
      </c>
      <c r="Q379">
        <f t="shared" si="177"/>
        <v>7.6385283287145223E-2</v>
      </c>
      <c r="R379">
        <f t="shared" si="178"/>
        <v>2.6193466557168672</v>
      </c>
      <c r="S379">
        <f t="shared" si="179"/>
        <v>7.5169021479468398E-2</v>
      </c>
      <c r="T379">
        <f t="shared" si="180"/>
        <v>4.7088301508758583E-2</v>
      </c>
      <c r="U379">
        <f t="shared" si="181"/>
        <v>321.52380266666682</v>
      </c>
      <c r="V379">
        <f t="shared" si="182"/>
        <v>26.291691220149424</v>
      </c>
      <c r="W379">
        <f t="shared" si="183"/>
        <v>25.042488888888901</v>
      </c>
      <c r="X379">
        <f t="shared" si="184"/>
        <v>3.187741107463018</v>
      </c>
      <c r="Y379">
        <f t="shared" si="185"/>
        <v>49.722977929619937</v>
      </c>
      <c r="Z379">
        <f t="shared" si="186"/>
        <v>1.5545425037280476</v>
      </c>
      <c r="AA379">
        <f t="shared" si="187"/>
        <v>3.1264066804856592</v>
      </c>
      <c r="AB379">
        <f t="shared" si="188"/>
        <v>1.6331986037349704</v>
      </c>
      <c r="AC379">
        <f t="shared" si="189"/>
        <v>-81.235287476209109</v>
      </c>
      <c r="AD379">
        <f t="shared" si="190"/>
        <v>-45.976210929913812</v>
      </c>
      <c r="AE379">
        <f t="shared" si="191"/>
        <v>-3.7082948568780667</v>
      </c>
      <c r="AF379">
        <f t="shared" si="192"/>
        <v>190.60400940366583</v>
      </c>
      <c r="AG379">
        <f t="shared" si="193"/>
        <v>-18.518376932291858</v>
      </c>
      <c r="AH379">
        <f t="shared" si="194"/>
        <v>1.8290682077969367</v>
      </c>
      <c r="AI379">
        <f t="shared" si="195"/>
        <v>6.0972729075245802</v>
      </c>
      <c r="AJ379">
        <v>278.518225180081</v>
      </c>
      <c r="AK379">
        <v>285.70314545454602</v>
      </c>
      <c r="AL379">
        <v>-3.3444975887333701</v>
      </c>
      <c r="AM379">
        <v>66.923888644014696</v>
      </c>
      <c r="AN379">
        <f t="shared" si="196"/>
        <v>1.8420700107983925</v>
      </c>
      <c r="AO379">
        <v>21.0115966728399</v>
      </c>
      <c r="AP379">
        <v>22.534250303030301</v>
      </c>
      <c r="AQ379">
        <v>3.9274018234669399E-4</v>
      </c>
      <c r="AR379">
        <v>78.332584701709607</v>
      </c>
      <c r="AS379">
        <v>13</v>
      </c>
      <c r="AT379">
        <v>3</v>
      </c>
      <c r="AU379">
        <f t="shared" si="197"/>
        <v>1</v>
      </c>
      <c r="AV379">
        <f t="shared" si="198"/>
        <v>0</v>
      </c>
      <c r="AW379">
        <f t="shared" si="199"/>
        <v>36618.143185598732</v>
      </c>
      <c r="AX379">
        <f t="shared" si="200"/>
        <v>2000.0488888888899</v>
      </c>
      <c r="AY379">
        <f t="shared" si="201"/>
        <v>1681.2410666666676</v>
      </c>
      <c r="AZ379">
        <f t="shared" si="202"/>
        <v>0.84059998533369185</v>
      </c>
      <c r="BA379">
        <f t="shared" si="203"/>
        <v>0.16075797169402525</v>
      </c>
      <c r="BB379" s="1">
        <v>4.2329999999999997</v>
      </c>
      <c r="BC379">
        <v>0.5</v>
      </c>
      <c r="BD379" t="s">
        <v>355</v>
      </c>
      <c r="BE379">
        <v>2</v>
      </c>
      <c r="BF379" t="b">
        <v>1</v>
      </c>
      <c r="BG379">
        <v>1657228560.0999999</v>
      </c>
      <c r="BH379">
        <v>285.79522222222198</v>
      </c>
      <c r="BI379">
        <v>270.56</v>
      </c>
      <c r="BJ379">
        <v>22.5241222222222</v>
      </c>
      <c r="BK379">
        <v>21.0105</v>
      </c>
      <c r="BL379">
        <v>282.98611111111097</v>
      </c>
      <c r="BM379">
        <v>22.2290777777778</v>
      </c>
      <c r="BN379">
        <v>499.996222222222</v>
      </c>
      <c r="BO379">
        <v>68.916722222222205</v>
      </c>
      <c r="BP379">
        <v>0.100062911111111</v>
      </c>
      <c r="BQ379">
        <v>24.716911111111099</v>
      </c>
      <c r="BR379">
        <v>25.042488888888901</v>
      </c>
      <c r="BS379">
        <v>999.9</v>
      </c>
      <c r="BT379">
        <v>0</v>
      </c>
      <c r="BU379">
        <v>0</v>
      </c>
      <c r="BV379">
        <v>9970.9022222222193</v>
      </c>
      <c r="BW379">
        <v>0</v>
      </c>
      <c r="BX379">
        <v>1582.39222222222</v>
      </c>
      <c r="BY379">
        <v>15.2351777777778</v>
      </c>
      <c r="BZ379">
        <v>292.38077777777801</v>
      </c>
      <c r="CA379">
        <v>276.36666666666702</v>
      </c>
      <c r="CB379">
        <v>1.5136122222222199</v>
      </c>
      <c r="CC379">
        <v>270.56</v>
      </c>
      <c r="CD379">
        <v>21.0105</v>
      </c>
      <c r="CE379">
        <v>1.5522877777777799</v>
      </c>
      <c r="CF379">
        <v>1.44797555555556</v>
      </c>
      <c r="CG379">
        <v>13.4931555555556</v>
      </c>
      <c r="CH379">
        <v>12.429588888888899</v>
      </c>
      <c r="CI379">
        <v>2000.0488888888899</v>
      </c>
      <c r="CJ379">
        <v>0.98000066666666696</v>
      </c>
      <c r="CK379">
        <v>1.99991222222222E-2</v>
      </c>
      <c r="CL379">
        <v>0</v>
      </c>
      <c r="CM379">
        <v>2.44396666666667</v>
      </c>
      <c r="CN379">
        <v>0</v>
      </c>
      <c r="CO379">
        <v>7287.5066666666698</v>
      </c>
      <c r="CP379">
        <v>16705.822222222199</v>
      </c>
      <c r="CQ379">
        <v>47.860999999999997</v>
      </c>
      <c r="CR379">
        <v>50.215000000000003</v>
      </c>
      <c r="CS379">
        <v>49.186999999999998</v>
      </c>
      <c r="CT379">
        <v>48</v>
      </c>
      <c r="CU379">
        <v>46.847000000000001</v>
      </c>
      <c r="CV379">
        <v>1960.0488888888899</v>
      </c>
      <c r="CW379">
        <v>40</v>
      </c>
      <c r="CX379">
        <v>0</v>
      </c>
      <c r="CY379">
        <v>1651545624.8</v>
      </c>
      <c r="CZ379">
        <v>0</v>
      </c>
      <c r="DA379">
        <v>1657211497.5999999</v>
      </c>
      <c r="DB379" t="s">
        <v>356</v>
      </c>
      <c r="DC379">
        <v>1657211493.5999999</v>
      </c>
      <c r="DD379">
        <v>1657211497.5999999</v>
      </c>
      <c r="DE379">
        <v>1</v>
      </c>
      <c r="DF379">
        <v>1.526</v>
      </c>
      <c r="DG379">
        <v>4.4999999999999998E-2</v>
      </c>
      <c r="DH379">
        <v>2.6110000000000002</v>
      </c>
      <c r="DI379">
        <v>0.157</v>
      </c>
      <c r="DJ379">
        <v>420</v>
      </c>
      <c r="DK379">
        <v>20</v>
      </c>
      <c r="DL379">
        <v>0.57999999999999996</v>
      </c>
      <c r="DM379">
        <v>0.22</v>
      </c>
      <c r="DN379">
        <v>14.5965075</v>
      </c>
      <c r="DO379">
        <v>5.0824333958724202</v>
      </c>
      <c r="DP379">
        <v>0.51616505421594505</v>
      </c>
      <c r="DQ379">
        <v>0</v>
      </c>
      <c r="DR379">
        <v>1.522284</v>
      </c>
      <c r="DS379">
        <v>-0.121537260787996</v>
      </c>
      <c r="DT379">
        <v>1.48173765896666E-2</v>
      </c>
      <c r="DU379">
        <v>0</v>
      </c>
      <c r="DV379">
        <v>0</v>
      </c>
      <c r="DW379">
        <v>2</v>
      </c>
      <c r="DX379" t="s">
        <v>365</v>
      </c>
      <c r="DY379">
        <v>2.8539599999999998</v>
      </c>
      <c r="DZ379">
        <v>2.7162700000000002</v>
      </c>
      <c r="EA379">
        <v>4.9835999999999998E-2</v>
      </c>
      <c r="EB379">
        <v>4.7949800000000001E-2</v>
      </c>
      <c r="EC379">
        <v>7.5379000000000002E-2</v>
      </c>
      <c r="ED379">
        <v>7.1793700000000002E-2</v>
      </c>
      <c r="EE379">
        <v>26760</v>
      </c>
      <c r="EF379">
        <v>23341.1</v>
      </c>
      <c r="EG379">
        <v>25219.7</v>
      </c>
      <c r="EH379">
        <v>23882.5</v>
      </c>
      <c r="EI379">
        <v>39826.1</v>
      </c>
      <c r="EJ379">
        <v>36709.699999999997</v>
      </c>
      <c r="EK379">
        <v>45612.800000000003</v>
      </c>
      <c r="EL379">
        <v>42623.199999999997</v>
      </c>
      <c r="EM379">
        <v>1.7889999999999999</v>
      </c>
      <c r="EN379">
        <v>2.0124499999999999</v>
      </c>
      <c r="EO379">
        <v>5.3957100000000001E-2</v>
      </c>
      <c r="EP379">
        <v>0</v>
      </c>
      <c r="EQ379">
        <v>24.178799999999999</v>
      </c>
      <c r="ER379">
        <v>999.9</v>
      </c>
      <c r="ES379">
        <v>27.689</v>
      </c>
      <c r="ET379">
        <v>40.555999999999997</v>
      </c>
      <c r="EU379">
        <v>30.682600000000001</v>
      </c>
      <c r="EV379">
        <v>50.6783</v>
      </c>
      <c r="EW379">
        <v>38.790100000000002</v>
      </c>
      <c r="EX379">
        <v>2</v>
      </c>
      <c r="EY379">
        <v>6.56606E-2</v>
      </c>
      <c r="EZ379">
        <v>3.5965199999999999</v>
      </c>
      <c r="FA379">
        <v>20.205300000000001</v>
      </c>
      <c r="FB379">
        <v>5.2339099999999998</v>
      </c>
      <c r="FC379">
        <v>11.992000000000001</v>
      </c>
      <c r="FD379">
        <v>4.9558499999999999</v>
      </c>
      <c r="FE379">
        <v>3.3039499999999999</v>
      </c>
      <c r="FF379">
        <v>9999</v>
      </c>
      <c r="FG379">
        <v>326.7</v>
      </c>
      <c r="FH379">
        <v>9999</v>
      </c>
      <c r="FI379">
        <v>4967.5</v>
      </c>
      <c r="FJ379">
        <v>1.8682099999999999</v>
      </c>
      <c r="FK379">
        <v>1.8640099999999999</v>
      </c>
      <c r="FL379">
        <v>1.8714599999999999</v>
      </c>
      <c r="FM379">
        <v>1.8626100000000001</v>
      </c>
      <c r="FN379">
        <v>1.86189</v>
      </c>
      <c r="FO379">
        <v>1.86829</v>
      </c>
      <c r="FP379">
        <v>1.8584700000000001</v>
      </c>
      <c r="FQ379">
        <v>1.86463</v>
      </c>
      <c r="FR379">
        <v>5</v>
      </c>
      <c r="FS379">
        <v>0</v>
      </c>
      <c r="FT379">
        <v>0</v>
      </c>
      <c r="FU379">
        <v>0</v>
      </c>
      <c r="FV379" t="s">
        <v>358</v>
      </c>
      <c r="FW379" t="s">
        <v>359</v>
      </c>
      <c r="FX379" t="s">
        <v>360</v>
      </c>
      <c r="FY379" t="s">
        <v>360</v>
      </c>
      <c r="FZ379" t="s">
        <v>360</v>
      </c>
      <c r="GA379" t="s">
        <v>360</v>
      </c>
      <c r="GB379">
        <v>0</v>
      </c>
      <c r="GC379">
        <v>100</v>
      </c>
      <c r="GD379">
        <v>100</v>
      </c>
      <c r="GE379">
        <v>2.7810000000000001</v>
      </c>
      <c r="GF379">
        <v>0.2954</v>
      </c>
      <c r="GG379">
        <v>1.64354498451179</v>
      </c>
      <c r="GH379">
        <v>4.8697645535604704E-3</v>
      </c>
      <c r="GI379">
        <v>-2.9716501002383001E-6</v>
      </c>
      <c r="GJ379">
        <v>1.12513468715282E-9</v>
      </c>
      <c r="GK379">
        <v>-5.6040547963591501E-2</v>
      </c>
      <c r="GL379">
        <v>-3.4440246100026599E-2</v>
      </c>
      <c r="GM379">
        <v>3.75033726110429E-3</v>
      </c>
      <c r="GN379">
        <v>-6.7053370517907205E-5</v>
      </c>
      <c r="GO379">
        <v>20</v>
      </c>
      <c r="GP379">
        <v>2120</v>
      </c>
      <c r="GQ379">
        <v>2</v>
      </c>
      <c r="GR379">
        <v>25</v>
      </c>
      <c r="GS379">
        <v>284.5</v>
      </c>
      <c r="GT379">
        <v>284.39999999999998</v>
      </c>
      <c r="GU379">
        <v>0.88867200000000002</v>
      </c>
      <c r="GV379">
        <v>2.4365199999999998</v>
      </c>
      <c r="GW379">
        <v>1.9982899999999999</v>
      </c>
      <c r="GX379">
        <v>2.7282700000000002</v>
      </c>
      <c r="GY379">
        <v>2.0935100000000002</v>
      </c>
      <c r="GZ379">
        <v>2.4230999999999998</v>
      </c>
      <c r="HA379">
        <v>43.535400000000003</v>
      </c>
      <c r="HB379">
        <v>15.156499999999999</v>
      </c>
      <c r="HC379">
        <v>18</v>
      </c>
      <c r="HD379">
        <v>432.137</v>
      </c>
      <c r="HE379">
        <v>566.54300000000001</v>
      </c>
      <c r="HF379">
        <v>20.055299999999999</v>
      </c>
      <c r="HG379">
        <v>28.234000000000002</v>
      </c>
      <c r="HH379">
        <v>29.999500000000001</v>
      </c>
      <c r="HI379">
        <v>28.0913</v>
      </c>
      <c r="HJ379">
        <v>28.072399999999998</v>
      </c>
      <c r="HK379">
        <v>17.683700000000002</v>
      </c>
      <c r="HL379">
        <v>39.217799999999997</v>
      </c>
      <c r="HM379">
        <v>0</v>
      </c>
      <c r="HN379">
        <v>20.067799999999998</v>
      </c>
      <c r="HO379">
        <v>231.55500000000001</v>
      </c>
      <c r="HP379">
        <v>20.9085</v>
      </c>
      <c r="HQ379">
        <v>96.522300000000001</v>
      </c>
      <c r="HR379">
        <v>100.193</v>
      </c>
    </row>
    <row r="380" spans="1:226" x14ac:dyDescent="0.2">
      <c r="A380">
        <v>364</v>
      </c>
      <c r="B380">
        <v>1657228567.5999999</v>
      </c>
      <c r="C380">
        <v>4901.0999999046298</v>
      </c>
      <c r="D380" t="s">
        <v>1090</v>
      </c>
      <c r="E380" t="s">
        <v>1091</v>
      </c>
      <c r="F380">
        <v>5</v>
      </c>
      <c r="G380" t="s">
        <v>1067</v>
      </c>
      <c r="H380" t="s">
        <v>354</v>
      </c>
      <c r="I380">
        <v>1657228564.8</v>
      </c>
      <c r="J380">
        <f t="shared" si="170"/>
        <v>1.8640526629440327E-3</v>
      </c>
      <c r="K380">
        <f t="shared" si="171"/>
        <v>1.8640526629440328</v>
      </c>
      <c r="L380">
        <f t="shared" si="172"/>
        <v>5.6055869878663875</v>
      </c>
      <c r="M380">
        <f t="shared" si="173"/>
        <v>270.59930000000003</v>
      </c>
      <c r="N380">
        <f t="shared" si="174"/>
        <v>144.55908411963341</v>
      </c>
      <c r="O380">
        <f t="shared" si="175"/>
        <v>9.9771387974363321</v>
      </c>
      <c r="P380">
        <f t="shared" si="176"/>
        <v>18.676147479980035</v>
      </c>
      <c r="Q380">
        <f t="shared" si="177"/>
        <v>7.7134167521864624E-2</v>
      </c>
      <c r="R380">
        <f t="shared" si="178"/>
        <v>2.623181904247422</v>
      </c>
      <c r="S380">
        <f t="shared" si="179"/>
        <v>7.5895930561414596E-2</v>
      </c>
      <c r="T380">
        <f t="shared" si="180"/>
        <v>4.754455148890871E-2</v>
      </c>
      <c r="U380">
        <f t="shared" si="181"/>
        <v>321.51983039999999</v>
      </c>
      <c r="V380">
        <f t="shared" si="182"/>
        <v>26.279202936046985</v>
      </c>
      <c r="W380">
        <f t="shared" si="183"/>
        <v>25.06842</v>
      </c>
      <c r="X380">
        <f t="shared" si="184"/>
        <v>3.1926710748944154</v>
      </c>
      <c r="Y380">
        <f t="shared" si="185"/>
        <v>49.777151717161502</v>
      </c>
      <c r="Z380">
        <f t="shared" si="186"/>
        <v>1.5558651449513736</v>
      </c>
      <c r="AA380">
        <f t="shared" si="187"/>
        <v>3.1256612547699532</v>
      </c>
      <c r="AB380">
        <f t="shared" si="188"/>
        <v>1.6368059299430417</v>
      </c>
      <c r="AC380">
        <f t="shared" si="189"/>
        <v>-82.20472243583184</v>
      </c>
      <c r="AD380">
        <f t="shared" si="190"/>
        <v>-50.275159393145181</v>
      </c>
      <c r="AE380">
        <f t="shared" si="191"/>
        <v>-4.0495532539543939</v>
      </c>
      <c r="AF380">
        <f t="shared" si="192"/>
        <v>184.99039531706856</v>
      </c>
      <c r="AG380">
        <f t="shared" si="193"/>
        <v>-18.879254735601389</v>
      </c>
      <c r="AH380">
        <f t="shared" si="194"/>
        <v>1.8445723036946116</v>
      </c>
      <c r="AI380">
        <f t="shared" si="195"/>
        <v>5.6055869878663875</v>
      </c>
      <c r="AJ380">
        <v>261.75364087454801</v>
      </c>
      <c r="AK380">
        <v>269.21945454545403</v>
      </c>
      <c r="AL380">
        <v>-3.3056197590067602</v>
      </c>
      <c r="AM380">
        <v>66.923888644014696</v>
      </c>
      <c r="AN380">
        <f t="shared" si="196"/>
        <v>1.8640526629440328</v>
      </c>
      <c r="AO380">
        <v>21.01179508737</v>
      </c>
      <c r="AP380">
        <v>22.552179393939401</v>
      </c>
      <c r="AQ380">
        <v>5.0044861767912401E-4</v>
      </c>
      <c r="AR380">
        <v>78.332584701709607</v>
      </c>
      <c r="AS380">
        <v>13</v>
      </c>
      <c r="AT380">
        <v>3</v>
      </c>
      <c r="AU380">
        <f t="shared" si="197"/>
        <v>1</v>
      </c>
      <c r="AV380">
        <f t="shared" si="198"/>
        <v>0</v>
      </c>
      <c r="AW380">
        <f t="shared" si="199"/>
        <v>36695.281321104201</v>
      </c>
      <c r="AX380">
        <f t="shared" si="200"/>
        <v>2000.0239999999999</v>
      </c>
      <c r="AY380">
        <f t="shared" si="201"/>
        <v>1681.2201599999999</v>
      </c>
      <c r="AZ380">
        <f t="shared" si="202"/>
        <v>0.84059999280008635</v>
      </c>
      <c r="BA380">
        <f t="shared" si="203"/>
        <v>0.16075798610416675</v>
      </c>
      <c r="BB380" s="1">
        <v>4.2329999999999997</v>
      </c>
      <c r="BC380">
        <v>0.5</v>
      </c>
      <c r="BD380" t="s">
        <v>355</v>
      </c>
      <c r="BE380">
        <v>2</v>
      </c>
      <c r="BF380" t="b">
        <v>1</v>
      </c>
      <c r="BG380">
        <v>1657228564.8</v>
      </c>
      <c r="BH380">
        <v>270.59930000000003</v>
      </c>
      <c r="BI380">
        <v>255.03819999999999</v>
      </c>
      <c r="BJ380">
        <v>22.54298</v>
      </c>
      <c r="BK380">
        <v>21.01652</v>
      </c>
      <c r="BL380">
        <v>267.84320000000002</v>
      </c>
      <c r="BM380">
        <v>22.247340000000001</v>
      </c>
      <c r="BN380">
        <v>499.98410000000001</v>
      </c>
      <c r="BO380">
        <v>68.9178</v>
      </c>
      <c r="BP380">
        <v>9.9922810000000001E-2</v>
      </c>
      <c r="BQ380">
        <v>24.71292</v>
      </c>
      <c r="BR380">
        <v>25.06842</v>
      </c>
      <c r="BS380">
        <v>999.9</v>
      </c>
      <c r="BT380">
        <v>0</v>
      </c>
      <c r="BU380">
        <v>0</v>
      </c>
      <c r="BV380">
        <v>9992.49</v>
      </c>
      <c r="BW380">
        <v>0</v>
      </c>
      <c r="BX380">
        <v>1581.7570000000001</v>
      </c>
      <c r="BY380">
        <v>15.5611</v>
      </c>
      <c r="BZ380">
        <v>276.84010000000001</v>
      </c>
      <c r="CA380">
        <v>260.51330000000002</v>
      </c>
      <c r="CB380">
        <v>1.5264359999999999</v>
      </c>
      <c r="CC380">
        <v>255.03819999999999</v>
      </c>
      <c r="CD380">
        <v>21.01652</v>
      </c>
      <c r="CE380">
        <v>1.5536110000000001</v>
      </c>
      <c r="CF380">
        <v>1.448413</v>
      </c>
      <c r="CG380">
        <v>13.50624</v>
      </c>
      <c r="CH380">
        <v>12.434189999999999</v>
      </c>
      <c r="CI380">
        <v>2000.0239999999999</v>
      </c>
      <c r="CJ380">
        <v>0.98000080000000001</v>
      </c>
      <c r="CK380">
        <v>1.999898E-2</v>
      </c>
      <c r="CL380">
        <v>0</v>
      </c>
      <c r="CM380">
        <v>2.4331900000000002</v>
      </c>
      <c r="CN380">
        <v>0</v>
      </c>
      <c r="CO380">
        <v>7277.6989999999996</v>
      </c>
      <c r="CP380">
        <v>16705.61</v>
      </c>
      <c r="CQ380">
        <v>47.843499999999999</v>
      </c>
      <c r="CR380">
        <v>50.224800000000002</v>
      </c>
      <c r="CS380">
        <v>49.186999999999998</v>
      </c>
      <c r="CT380">
        <v>48.024799999999999</v>
      </c>
      <c r="CU380">
        <v>46.862400000000001</v>
      </c>
      <c r="CV380">
        <v>1960.0239999999999</v>
      </c>
      <c r="CW380">
        <v>40</v>
      </c>
      <c r="CX380">
        <v>0</v>
      </c>
      <c r="CY380">
        <v>1651545629.5999999</v>
      </c>
      <c r="CZ380">
        <v>0</v>
      </c>
      <c r="DA380">
        <v>1657211497.5999999</v>
      </c>
      <c r="DB380" t="s">
        <v>356</v>
      </c>
      <c r="DC380">
        <v>1657211493.5999999</v>
      </c>
      <c r="DD380">
        <v>1657211497.5999999</v>
      </c>
      <c r="DE380">
        <v>1</v>
      </c>
      <c r="DF380">
        <v>1.526</v>
      </c>
      <c r="DG380">
        <v>4.4999999999999998E-2</v>
      </c>
      <c r="DH380">
        <v>2.6110000000000002</v>
      </c>
      <c r="DI380">
        <v>0.157</v>
      </c>
      <c r="DJ380">
        <v>420</v>
      </c>
      <c r="DK380">
        <v>20</v>
      </c>
      <c r="DL380">
        <v>0.57999999999999996</v>
      </c>
      <c r="DM380">
        <v>0.22</v>
      </c>
      <c r="DN380">
        <v>14.927455</v>
      </c>
      <c r="DO380">
        <v>4.3777013133208502</v>
      </c>
      <c r="DP380">
        <v>0.44610140156134898</v>
      </c>
      <c r="DQ380">
        <v>0</v>
      </c>
      <c r="DR380">
        <v>1.5185237499999999</v>
      </c>
      <c r="DS380">
        <v>-1.1124090056288401E-2</v>
      </c>
      <c r="DT380">
        <v>1.00481875697809E-2</v>
      </c>
      <c r="DU380">
        <v>1</v>
      </c>
      <c r="DV380">
        <v>1</v>
      </c>
      <c r="DW380">
        <v>2</v>
      </c>
      <c r="DX380" t="s">
        <v>357</v>
      </c>
      <c r="DY380">
        <v>2.8539400000000001</v>
      </c>
      <c r="DZ380">
        <v>2.71652</v>
      </c>
      <c r="EA380">
        <v>4.7365499999999998E-2</v>
      </c>
      <c r="EB380">
        <v>4.5322500000000002E-2</v>
      </c>
      <c r="EC380">
        <v>7.5421299999999997E-2</v>
      </c>
      <c r="ED380">
        <v>7.1819999999999995E-2</v>
      </c>
      <c r="EE380">
        <v>26829.5</v>
      </c>
      <c r="EF380">
        <v>23405.5</v>
      </c>
      <c r="EG380">
        <v>25219.7</v>
      </c>
      <c r="EH380">
        <v>23882.6</v>
      </c>
      <c r="EI380">
        <v>39824.199999999997</v>
      </c>
      <c r="EJ380">
        <v>36708.699999999997</v>
      </c>
      <c r="EK380">
        <v>45612.7</v>
      </c>
      <c r="EL380">
        <v>42623.3</v>
      </c>
      <c r="EM380">
        <v>1.7888299999999999</v>
      </c>
      <c r="EN380">
        <v>2.0122800000000001</v>
      </c>
      <c r="EO380">
        <v>5.4344499999999997E-2</v>
      </c>
      <c r="EP380">
        <v>0</v>
      </c>
      <c r="EQ380">
        <v>24.180900000000001</v>
      </c>
      <c r="ER380">
        <v>999.9</v>
      </c>
      <c r="ES380">
        <v>27.713000000000001</v>
      </c>
      <c r="ET380">
        <v>40.576000000000001</v>
      </c>
      <c r="EU380">
        <v>30.740500000000001</v>
      </c>
      <c r="EV380">
        <v>50.718299999999999</v>
      </c>
      <c r="EW380">
        <v>38.762</v>
      </c>
      <c r="EX380">
        <v>2</v>
      </c>
      <c r="EY380">
        <v>6.5558900000000003E-2</v>
      </c>
      <c r="EZ380">
        <v>3.6041300000000001</v>
      </c>
      <c r="FA380">
        <v>20.205500000000001</v>
      </c>
      <c r="FB380">
        <v>5.2340600000000004</v>
      </c>
      <c r="FC380">
        <v>11.992000000000001</v>
      </c>
      <c r="FD380">
        <v>4.9558999999999997</v>
      </c>
      <c r="FE380">
        <v>3.3039000000000001</v>
      </c>
      <c r="FF380">
        <v>9999</v>
      </c>
      <c r="FG380">
        <v>326.7</v>
      </c>
      <c r="FH380">
        <v>9999</v>
      </c>
      <c r="FI380">
        <v>4967.5</v>
      </c>
      <c r="FJ380">
        <v>1.8682099999999999</v>
      </c>
      <c r="FK380">
        <v>1.8640099999999999</v>
      </c>
      <c r="FL380">
        <v>1.8714200000000001</v>
      </c>
      <c r="FM380">
        <v>1.86263</v>
      </c>
      <c r="FN380">
        <v>1.86189</v>
      </c>
      <c r="FO380">
        <v>1.86829</v>
      </c>
      <c r="FP380">
        <v>1.85846</v>
      </c>
      <c r="FQ380">
        <v>1.86466</v>
      </c>
      <c r="FR380">
        <v>5</v>
      </c>
      <c r="FS380">
        <v>0</v>
      </c>
      <c r="FT380">
        <v>0</v>
      </c>
      <c r="FU380">
        <v>0</v>
      </c>
      <c r="FV380" t="s">
        <v>358</v>
      </c>
      <c r="FW380" t="s">
        <v>359</v>
      </c>
      <c r="FX380" t="s">
        <v>360</v>
      </c>
      <c r="FY380" t="s">
        <v>360</v>
      </c>
      <c r="FZ380" t="s">
        <v>360</v>
      </c>
      <c r="GA380" t="s">
        <v>360</v>
      </c>
      <c r="GB380">
        <v>0</v>
      </c>
      <c r="GC380">
        <v>100</v>
      </c>
      <c r="GD380">
        <v>100</v>
      </c>
      <c r="GE380">
        <v>2.7240000000000002</v>
      </c>
      <c r="GF380">
        <v>0.29599999999999999</v>
      </c>
      <c r="GG380">
        <v>1.64354498451179</v>
      </c>
      <c r="GH380">
        <v>4.8697645535604704E-3</v>
      </c>
      <c r="GI380">
        <v>-2.9716501002383001E-6</v>
      </c>
      <c r="GJ380">
        <v>1.12513468715282E-9</v>
      </c>
      <c r="GK380">
        <v>-5.6040547963591501E-2</v>
      </c>
      <c r="GL380">
        <v>-3.4440246100026599E-2</v>
      </c>
      <c r="GM380">
        <v>3.75033726110429E-3</v>
      </c>
      <c r="GN380">
        <v>-6.7053370517907205E-5</v>
      </c>
      <c r="GO380">
        <v>20</v>
      </c>
      <c r="GP380">
        <v>2120</v>
      </c>
      <c r="GQ380">
        <v>2</v>
      </c>
      <c r="GR380">
        <v>25</v>
      </c>
      <c r="GS380">
        <v>284.60000000000002</v>
      </c>
      <c r="GT380">
        <v>284.5</v>
      </c>
      <c r="GU380">
        <v>0.83984400000000003</v>
      </c>
      <c r="GV380">
        <v>2.4352999999999998</v>
      </c>
      <c r="GW380">
        <v>1.9982899999999999</v>
      </c>
      <c r="GX380">
        <v>2.7270500000000002</v>
      </c>
      <c r="GY380">
        <v>2.0935100000000002</v>
      </c>
      <c r="GZ380">
        <v>2.3901400000000002</v>
      </c>
      <c r="HA380">
        <v>43.535400000000003</v>
      </c>
      <c r="HB380">
        <v>15.156499999999999</v>
      </c>
      <c r="HC380">
        <v>18</v>
      </c>
      <c r="HD380">
        <v>432.053</v>
      </c>
      <c r="HE380">
        <v>566.43799999999999</v>
      </c>
      <c r="HF380">
        <v>20.021999999999998</v>
      </c>
      <c r="HG380">
        <v>28.235900000000001</v>
      </c>
      <c r="HH380">
        <v>29.999700000000001</v>
      </c>
      <c r="HI380">
        <v>28.093699999999998</v>
      </c>
      <c r="HJ380">
        <v>28.0748</v>
      </c>
      <c r="HK380">
        <v>16.77</v>
      </c>
      <c r="HL380">
        <v>39.493200000000002</v>
      </c>
      <c r="HM380">
        <v>0</v>
      </c>
      <c r="HN380">
        <v>20.013500000000001</v>
      </c>
      <c r="HO380">
        <v>218.13800000000001</v>
      </c>
      <c r="HP380">
        <v>20.904399999999999</v>
      </c>
      <c r="HQ380">
        <v>96.522199999999998</v>
      </c>
      <c r="HR380">
        <v>100.193</v>
      </c>
    </row>
    <row r="381" spans="1:226" x14ac:dyDescent="0.2">
      <c r="A381">
        <v>365</v>
      </c>
      <c r="B381">
        <v>1657228572.5999999</v>
      </c>
      <c r="C381">
        <v>4906.0999999046298</v>
      </c>
      <c r="D381" t="s">
        <v>1092</v>
      </c>
      <c r="E381" t="s">
        <v>1093</v>
      </c>
      <c r="F381">
        <v>5</v>
      </c>
      <c r="G381" t="s">
        <v>1067</v>
      </c>
      <c r="H381" t="s">
        <v>354</v>
      </c>
      <c r="I381">
        <v>1657228570.0999999</v>
      </c>
      <c r="J381">
        <f t="shared" si="170"/>
        <v>1.910137695480905E-3</v>
      </c>
      <c r="K381">
        <f t="shared" si="171"/>
        <v>1.9101376954809051</v>
      </c>
      <c r="L381">
        <f t="shared" si="172"/>
        <v>5.1871515711875285</v>
      </c>
      <c r="M381">
        <f t="shared" si="173"/>
        <v>253.41177777777801</v>
      </c>
      <c r="N381">
        <f t="shared" si="174"/>
        <v>139.25721476143241</v>
      </c>
      <c r="O381">
        <f t="shared" si="175"/>
        <v>9.6112933878164011</v>
      </c>
      <c r="P381">
        <f t="shared" si="176"/>
        <v>17.490044938231133</v>
      </c>
      <c r="Q381">
        <f t="shared" si="177"/>
        <v>7.907527998754027E-2</v>
      </c>
      <c r="R381">
        <f t="shared" si="178"/>
        <v>2.6263016417576925</v>
      </c>
      <c r="S381">
        <f t="shared" si="179"/>
        <v>7.7776021730618441E-2</v>
      </c>
      <c r="T381">
        <f t="shared" si="180"/>
        <v>4.8724968555474361E-2</v>
      </c>
      <c r="U381">
        <f t="shared" si="181"/>
        <v>321.50500533333314</v>
      </c>
      <c r="V381">
        <f t="shared" si="182"/>
        <v>26.273654723489546</v>
      </c>
      <c r="W381">
        <f t="shared" si="183"/>
        <v>25.074566666666701</v>
      </c>
      <c r="X381">
        <f t="shared" si="184"/>
        <v>3.1938406423582126</v>
      </c>
      <c r="Y381">
        <f t="shared" si="185"/>
        <v>49.789116284637686</v>
      </c>
      <c r="Z381">
        <f t="shared" si="186"/>
        <v>1.5571290752546916</v>
      </c>
      <c r="AA381">
        <f t="shared" si="187"/>
        <v>3.1274487105832405</v>
      </c>
      <c r="AB381">
        <f t="shared" si="188"/>
        <v>1.6367115671035211</v>
      </c>
      <c r="AC381">
        <f t="shared" si="189"/>
        <v>-84.237072370707907</v>
      </c>
      <c r="AD381">
        <f t="shared" si="190"/>
        <v>-49.850401778198098</v>
      </c>
      <c r="AE381">
        <f t="shared" si="191"/>
        <v>-4.0108875668987034</v>
      </c>
      <c r="AF381">
        <f t="shared" si="192"/>
        <v>183.40664361752846</v>
      </c>
      <c r="AG381">
        <f t="shared" si="193"/>
        <v>-19.284980570975918</v>
      </c>
      <c r="AH381">
        <f t="shared" si="194"/>
        <v>1.8963210627947449</v>
      </c>
      <c r="AI381">
        <f t="shared" si="195"/>
        <v>5.1871515711875285</v>
      </c>
      <c r="AJ381">
        <v>244.711423297886</v>
      </c>
      <c r="AK381">
        <v>252.610006060606</v>
      </c>
      <c r="AL381">
        <v>-3.32478363311369</v>
      </c>
      <c r="AM381">
        <v>66.923888644014696</v>
      </c>
      <c r="AN381">
        <f t="shared" si="196"/>
        <v>1.9101376954809051</v>
      </c>
      <c r="AO381">
        <v>21.001121631489799</v>
      </c>
      <c r="AP381">
        <v>22.558098181818199</v>
      </c>
      <c r="AQ381">
        <v>5.42722985783981E-3</v>
      </c>
      <c r="AR381">
        <v>78.332584701709607</v>
      </c>
      <c r="AS381">
        <v>13</v>
      </c>
      <c r="AT381">
        <v>3</v>
      </c>
      <c r="AU381">
        <f t="shared" si="197"/>
        <v>1</v>
      </c>
      <c r="AV381">
        <f t="shared" si="198"/>
        <v>0</v>
      </c>
      <c r="AW381">
        <f t="shared" si="199"/>
        <v>36756.442653382343</v>
      </c>
      <c r="AX381">
        <f t="shared" si="200"/>
        <v>1999.9311111111101</v>
      </c>
      <c r="AY381">
        <f t="shared" si="201"/>
        <v>1681.1421333333324</v>
      </c>
      <c r="AZ381">
        <f t="shared" si="202"/>
        <v>0.84060002066737849</v>
      </c>
      <c r="BA381">
        <f t="shared" si="203"/>
        <v>0.16075803988804058</v>
      </c>
      <c r="BB381" s="1">
        <v>4.2329999999999997</v>
      </c>
      <c r="BC381">
        <v>0.5</v>
      </c>
      <c r="BD381" t="s">
        <v>355</v>
      </c>
      <c r="BE381">
        <v>2</v>
      </c>
      <c r="BF381" t="b">
        <v>1</v>
      </c>
      <c r="BG381">
        <v>1657228570.0999999</v>
      </c>
      <c r="BH381">
        <v>253.41177777777801</v>
      </c>
      <c r="BI381">
        <v>237.49199999999999</v>
      </c>
      <c r="BJ381">
        <v>22.561111111111099</v>
      </c>
      <c r="BK381">
        <v>20.991911111111101</v>
      </c>
      <c r="BL381">
        <v>250.716555555556</v>
      </c>
      <c r="BM381">
        <v>22.264877777777802</v>
      </c>
      <c r="BN381">
        <v>500.00166666666701</v>
      </c>
      <c r="BO381">
        <v>68.918255555555604</v>
      </c>
      <c r="BP381">
        <v>0.10002406666666699</v>
      </c>
      <c r="BQ381">
        <v>24.722488888888901</v>
      </c>
      <c r="BR381">
        <v>25.074566666666701</v>
      </c>
      <c r="BS381">
        <v>999.9</v>
      </c>
      <c r="BT381">
        <v>0</v>
      </c>
      <c r="BU381">
        <v>0</v>
      </c>
      <c r="BV381">
        <v>10010.1222222222</v>
      </c>
      <c r="BW381">
        <v>0</v>
      </c>
      <c r="BX381">
        <v>1580.7822222222201</v>
      </c>
      <c r="BY381">
        <v>15.919866666666699</v>
      </c>
      <c r="BZ381">
        <v>259.26122222222199</v>
      </c>
      <c r="CA381">
        <v>242.584222222222</v>
      </c>
      <c r="CB381">
        <v>1.5691900000000001</v>
      </c>
      <c r="CC381">
        <v>237.49199999999999</v>
      </c>
      <c r="CD381">
        <v>20.991911111111101</v>
      </c>
      <c r="CE381">
        <v>1.55487111111111</v>
      </c>
      <c r="CF381">
        <v>1.44672555555556</v>
      </c>
      <c r="CG381">
        <v>13.518700000000001</v>
      </c>
      <c r="CH381">
        <v>12.4164666666667</v>
      </c>
      <c r="CI381">
        <v>1999.9311111111101</v>
      </c>
      <c r="CJ381">
        <v>0.98000033333333303</v>
      </c>
      <c r="CK381">
        <v>1.9999477777777799E-2</v>
      </c>
      <c r="CL381">
        <v>0</v>
      </c>
      <c r="CM381">
        <v>2.4647000000000001</v>
      </c>
      <c r="CN381">
        <v>0</v>
      </c>
      <c r="CO381">
        <v>7266.3955555555603</v>
      </c>
      <c r="CP381">
        <v>16704.855555555601</v>
      </c>
      <c r="CQ381">
        <v>47.868000000000002</v>
      </c>
      <c r="CR381">
        <v>50.243000000000002</v>
      </c>
      <c r="CS381">
        <v>49.186999999999998</v>
      </c>
      <c r="CT381">
        <v>48.061999999999998</v>
      </c>
      <c r="CU381">
        <v>46.853999999999999</v>
      </c>
      <c r="CV381">
        <v>1959.9311111111101</v>
      </c>
      <c r="CW381">
        <v>40</v>
      </c>
      <c r="CX381">
        <v>0</v>
      </c>
      <c r="CY381">
        <v>1651545635</v>
      </c>
      <c r="CZ381">
        <v>0</v>
      </c>
      <c r="DA381">
        <v>1657211497.5999999</v>
      </c>
      <c r="DB381" t="s">
        <v>356</v>
      </c>
      <c r="DC381">
        <v>1657211493.5999999</v>
      </c>
      <c r="DD381">
        <v>1657211497.5999999</v>
      </c>
      <c r="DE381">
        <v>1</v>
      </c>
      <c r="DF381">
        <v>1.526</v>
      </c>
      <c r="DG381">
        <v>4.4999999999999998E-2</v>
      </c>
      <c r="DH381">
        <v>2.6110000000000002</v>
      </c>
      <c r="DI381">
        <v>0.157</v>
      </c>
      <c r="DJ381">
        <v>420</v>
      </c>
      <c r="DK381">
        <v>20</v>
      </c>
      <c r="DL381">
        <v>0.57999999999999996</v>
      </c>
      <c r="DM381">
        <v>0.22</v>
      </c>
      <c r="DN381">
        <v>15.3759025</v>
      </c>
      <c r="DO381">
        <v>4.4683621013132804</v>
      </c>
      <c r="DP381">
        <v>0.45611706199587598</v>
      </c>
      <c r="DQ381">
        <v>0</v>
      </c>
      <c r="DR381">
        <v>1.5288980000000001</v>
      </c>
      <c r="DS381">
        <v>0.21564382739211899</v>
      </c>
      <c r="DT381">
        <v>2.38909986396551E-2</v>
      </c>
      <c r="DU381">
        <v>0</v>
      </c>
      <c r="DV381">
        <v>0</v>
      </c>
      <c r="DW381">
        <v>2</v>
      </c>
      <c r="DX381" t="s">
        <v>365</v>
      </c>
      <c r="DY381">
        <v>2.85399</v>
      </c>
      <c r="DZ381">
        <v>2.7164199999999998</v>
      </c>
      <c r="EA381">
        <v>4.4825999999999998E-2</v>
      </c>
      <c r="EB381">
        <v>4.2751200000000003E-2</v>
      </c>
      <c r="EC381">
        <v>7.5424000000000005E-2</v>
      </c>
      <c r="ED381">
        <v>7.1751300000000004E-2</v>
      </c>
      <c r="EE381">
        <v>26901.3</v>
      </c>
      <c r="EF381">
        <v>23468.7</v>
      </c>
      <c r="EG381">
        <v>25220</v>
      </c>
      <c r="EH381">
        <v>23882.7</v>
      </c>
      <c r="EI381">
        <v>39824.400000000001</v>
      </c>
      <c r="EJ381">
        <v>36711.599999999999</v>
      </c>
      <c r="EK381">
        <v>45613.2</v>
      </c>
      <c r="EL381">
        <v>42623.7</v>
      </c>
      <c r="EM381">
        <v>1.7889200000000001</v>
      </c>
      <c r="EN381">
        <v>2.0122800000000001</v>
      </c>
      <c r="EO381">
        <v>5.3338700000000003E-2</v>
      </c>
      <c r="EP381">
        <v>0</v>
      </c>
      <c r="EQ381">
        <v>24.1873</v>
      </c>
      <c r="ER381">
        <v>999.9</v>
      </c>
      <c r="ES381">
        <v>27.738</v>
      </c>
      <c r="ET381">
        <v>40.576000000000001</v>
      </c>
      <c r="EU381">
        <v>30.7685</v>
      </c>
      <c r="EV381">
        <v>50.458300000000001</v>
      </c>
      <c r="EW381">
        <v>38.741999999999997</v>
      </c>
      <c r="EX381">
        <v>2</v>
      </c>
      <c r="EY381">
        <v>6.5416699999999994E-2</v>
      </c>
      <c r="EZ381">
        <v>3.7477399999999998</v>
      </c>
      <c r="FA381">
        <v>20.202300000000001</v>
      </c>
      <c r="FB381">
        <v>5.2331599999999998</v>
      </c>
      <c r="FC381">
        <v>11.992000000000001</v>
      </c>
      <c r="FD381">
        <v>4.9560500000000003</v>
      </c>
      <c r="FE381">
        <v>3.3039999999999998</v>
      </c>
      <c r="FF381">
        <v>9999</v>
      </c>
      <c r="FG381">
        <v>326.8</v>
      </c>
      <c r="FH381">
        <v>9999</v>
      </c>
      <c r="FI381">
        <v>4967.7</v>
      </c>
      <c r="FJ381">
        <v>1.86816</v>
      </c>
      <c r="FK381">
        <v>1.8640099999999999</v>
      </c>
      <c r="FL381">
        <v>1.8714200000000001</v>
      </c>
      <c r="FM381">
        <v>1.8626199999999999</v>
      </c>
      <c r="FN381">
        <v>1.86188</v>
      </c>
      <c r="FO381">
        <v>1.86829</v>
      </c>
      <c r="FP381">
        <v>1.8584400000000001</v>
      </c>
      <c r="FQ381">
        <v>1.8646400000000001</v>
      </c>
      <c r="FR381">
        <v>5</v>
      </c>
      <c r="FS381">
        <v>0</v>
      </c>
      <c r="FT381">
        <v>0</v>
      </c>
      <c r="FU381">
        <v>0</v>
      </c>
      <c r="FV381" t="s">
        <v>358</v>
      </c>
      <c r="FW381" t="s">
        <v>359</v>
      </c>
      <c r="FX381" t="s">
        <v>360</v>
      </c>
      <c r="FY381" t="s">
        <v>360</v>
      </c>
      <c r="FZ381" t="s">
        <v>360</v>
      </c>
      <c r="GA381" t="s">
        <v>360</v>
      </c>
      <c r="GB381">
        <v>0</v>
      </c>
      <c r="GC381">
        <v>100</v>
      </c>
      <c r="GD381">
        <v>100</v>
      </c>
      <c r="GE381">
        <v>2.6659999999999999</v>
      </c>
      <c r="GF381">
        <v>0.29599999999999999</v>
      </c>
      <c r="GG381">
        <v>1.64354498451179</v>
      </c>
      <c r="GH381">
        <v>4.8697645535604704E-3</v>
      </c>
      <c r="GI381">
        <v>-2.9716501002383001E-6</v>
      </c>
      <c r="GJ381">
        <v>1.12513468715282E-9</v>
      </c>
      <c r="GK381">
        <v>-5.6040547963591501E-2</v>
      </c>
      <c r="GL381">
        <v>-3.4440246100026599E-2</v>
      </c>
      <c r="GM381">
        <v>3.75033726110429E-3</v>
      </c>
      <c r="GN381">
        <v>-6.7053370517907205E-5</v>
      </c>
      <c r="GO381">
        <v>20</v>
      </c>
      <c r="GP381">
        <v>2120</v>
      </c>
      <c r="GQ381">
        <v>2</v>
      </c>
      <c r="GR381">
        <v>25</v>
      </c>
      <c r="GS381">
        <v>284.60000000000002</v>
      </c>
      <c r="GT381">
        <v>284.60000000000002</v>
      </c>
      <c r="GU381">
        <v>0.794678</v>
      </c>
      <c r="GV381">
        <v>2.4414099999999999</v>
      </c>
      <c r="GW381">
        <v>1.9982899999999999</v>
      </c>
      <c r="GX381">
        <v>2.7270500000000002</v>
      </c>
      <c r="GY381">
        <v>2.0935100000000002</v>
      </c>
      <c r="GZ381">
        <v>2.3889200000000002</v>
      </c>
      <c r="HA381">
        <v>43.535400000000003</v>
      </c>
      <c r="HB381">
        <v>15.1477</v>
      </c>
      <c r="HC381">
        <v>18</v>
      </c>
      <c r="HD381">
        <v>432.12799999999999</v>
      </c>
      <c r="HE381">
        <v>566.46199999999999</v>
      </c>
      <c r="HF381">
        <v>19.973400000000002</v>
      </c>
      <c r="HG381">
        <v>28.2376</v>
      </c>
      <c r="HH381">
        <v>30</v>
      </c>
      <c r="HI381">
        <v>28.0961</v>
      </c>
      <c r="HJ381">
        <v>28.077200000000001</v>
      </c>
      <c r="HK381">
        <v>15.8081</v>
      </c>
      <c r="HL381">
        <v>39.493200000000002</v>
      </c>
      <c r="HM381">
        <v>0</v>
      </c>
      <c r="HN381">
        <v>19.941700000000001</v>
      </c>
      <c r="HO381">
        <v>198.02099999999999</v>
      </c>
      <c r="HP381">
        <v>20.9072</v>
      </c>
      <c r="HQ381">
        <v>96.523200000000003</v>
      </c>
      <c r="HR381">
        <v>100.194</v>
      </c>
    </row>
    <row r="382" spans="1:226" x14ac:dyDescent="0.2">
      <c r="A382">
        <v>366</v>
      </c>
      <c r="B382">
        <v>1657228577.5999999</v>
      </c>
      <c r="C382">
        <v>4911.0999999046298</v>
      </c>
      <c r="D382" t="s">
        <v>1094</v>
      </c>
      <c r="E382" t="s">
        <v>1095</v>
      </c>
      <c r="F382">
        <v>5</v>
      </c>
      <c r="G382" t="s">
        <v>1067</v>
      </c>
      <c r="H382" t="s">
        <v>354</v>
      </c>
      <c r="I382">
        <v>1657228574.8</v>
      </c>
      <c r="J382">
        <f t="shared" si="170"/>
        <v>1.8681144020674103E-3</v>
      </c>
      <c r="K382">
        <f t="shared" si="171"/>
        <v>1.8681144020674103</v>
      </c>
      <c r="L382">
        <f t="shared" si="172"/>
        <v>4.6483756861605343</v>
      </c>
      <c r="M382">
        <f t="shared" si="173"/>
        <v>238.34710000000001</v>
      </c>
      <c r="N382">
        <f t="shared" si="174"/>
        <v>133.75115558103047</v>
      </c>
      <c r="O382">
        <f t="shared" si="175"/>
        <v>9.231344092302102</v>
      </c>
      <c r="P382">
        <f t="shared" si="176"/>
        <v>16.450430532313064</v>
      </c>
      <c r="Q382">
        <f t="shared" si="177"/>
        <v>7.7496228419310809E-2</v>
      </c>
      <c r="R382">
        <f t="shared" si="178"/>
        <v>2.6212695778199295</v>
      </c>
      <c r="S382">
        <f t="shared" si="179"/>
        <v>7.6245545454475316E-2</v>
      </c>
      <c r="T382">
        <f t="shared" si="180"/>
        <v>4.7764153467235317E-2</v>
      </c>
      <c r="U382">
        <f t="shared" si="181"/>
        <v>321.51408479999998</v>
      </c>
      <c r="V382">
        <f t="shared" si="182"/>
        <v>26.297797696371266</v>
      </c>
      <c r="W382">
        <f t="shared" si="183"/>
        <v>25.051349999999999</v>
      </c>
      <c r="X382">
        <f t="shared" si="184"/>
        <v>3.1894250142381009</v>
      </c>
      <c r="Y382">
        <f t="shared" si="185"/>
        <v>49.74216589034544</v>
      </c>
      <c r="Z382">
        <f t="shared" si="186"/>
        <v>1.5565160909889659</v>
      </c>
      <c r="AA382">
        <f t="shared" si="187"/>
        <v>3.1291683084734219</v>
      </c>
      <c r="AB382">
        <f t="shared" si="188"/>
        <v>1.6329089232491349</v>
      </c>
      <c r="AC382">
        <f t="shared" si="189"/>
        <v>-82.383845131172791</v>
      </c>
      <c r="AD382">
        <f t="shared" si="190"/>
        <v>-45.173675272353819</v>
      </c>
      <c r="AE382">
        <f t="shared" si="191"/>
        <v>-3.6413254175382401</v>
      </c>
      <c r="AF382">
        <f t="shared" si="192"/>
        <v>190.31523897893516</v>
      </c>
      <c r="AG382">
        <f t="shared" si="193"/>
        <v>-19.621728163764473</v>
      </c>
      <c r="AH382">
        <f t="shared" si="194"/>
        <v>1.869318885544992</v>
      </c>
      <c r="AI382">
        <f t="shared" si="195"/>
        <v>4.6483756861605343</v>
      </c>
      <c r="AJ382">
        <v>228.13015828232901</v>
      </c>
      <c r="AK382">
        <v>236.29799393939399</v>
      </c>
      <c r="AL382">
        <v>-3.2720775139994198</v>
      </c>
      <c r="AM382">
        <v>66.923888644014696</v>
      </c>
      <c r="AN382">
        <f t="shared" si="196"/>
        <v>1.8681144020674103</v>
      </c>
      <c r="AO382">
        <v>20.9979657815176</v>
      </c>
      <c r="AP382">
        <v>22.5555490909091</v>
      </c>
      <c r="AQ382">
        <v>-2.68724653533576E-3</v>
      </c>
      <c r="AR382">
        <v>78.332584701709607</v>
      </c>
      <c r="AS382">
        <v>13</v>
      </c>
      <c r="AT382">
        <v>3</v>
      </c>
      <c r="AU382">
        <f t="shared" si="197"/>
        <v>1</v>
      </c>
      <c r="AV382">
        <f t="shared" si="198"/>
        <v>0</v>
      </c>
      <c r="AW382">
        <f t="shared" si="199"/>
        <v>36654.785164360786</v>
      </c>
      <c r="AX382">
        <f t="shared" si="200"/>
        <v>1999.9880000000001</v>
      </c>
      <c r="AY382">
        <f t="shared" si="201"/>
        <v>1681.18992</v>
      </c>
      <c r="AZ382">
        <f t="shared" si="202"/>
        <v>0.84060000360002163</v>
      </c>
      <c r="BA382">
        <f t="shared" si="203"/>
        <v>0.16075800694804168</v>
      </c>
      <c r="BB382" s="1">
        <v>4.2329999999999997</v>
      </c>
      <c r="BC382">
        <v>0.5</v>
      </c>
      <c r="BD382" t="s">
        <v>355</v>
      </c>
      <c r="BE382">
        <v>2</v>
      </c>
      <c r="BF382" t="b">
        <v>1</v>
      </c>
      <c r="BG382">
        <v>1657228574.8</v>
      </c>
      <c r="BH382">
        <v>238.34710000000001</v>
      </c>
      <c r="BI382">
        <v>222.11259999999999</v>
      </c>
      <c r="BJ382">
        <v>22.552060000000001</v>
      </c>
      <c r="BK382">
        <v>21.005189999999999</v>
      </c>
      <c r="BL382">
        <v>235.7062</v>
      </c>
      <c r="BM382">
        <v>22.256119999999999</v>
      </c>
      <c r="BN382">
        <v>500.00170000000003</v>
      </c>
      <c r="BO382">
        <v>68.918809999999993</v>
      </c>
      <c r="BP382">
        <v>9.9988770000000005E-2</v>
      </c>
      <c r="BQ382">
        <v>24.73169</v>
      </c>
      <c r="BR382">
        <v>25.051349999999999</v>
      </c>
      <c r="BS382">
        <v>999.9</v>
      </c>
      <c r="BT382">
        <v>0</v>
      </c>
      <c r="BU382">
        <v>0</v>
      </c>
      <c r="BV382">
        <v>9981.5</v>
      </c>
      <c r="BW382">
        <v>0</v>
      </c>
      <c r="BX382">
        <v>1580.4970000000001</v>
      </c>
      <c r="BY382">
        <v>16.234570000000001</v>
      </c>
      <c r="BZ382">
        <v>243.84639999999999</v>
      </c>
      <c r="CA382">
        <v>226.87799999999999</v>
      </c>
      <c r="CB382">
        <v>1.5468550000000001</v>
      </c>
      <c r="CC382">
        <v>222.11259999999999</v>
      </c>
      <c r="CD382">
        <v>21.005189999999999</v>
      </c>
      <c r="CE382">
        <v>1.55426</v>
      </c>
      <c r="CF382">
        <v>1.4476530000000001</v>
      </c>
      <c r="CG382">
        <v>13.512650000000001</v>
      </c>
      <c r="CH382">
        <v>12.42619</v>
      </c>
      <c r="CI382">
        <v>1999.9880000000001</v>
      </c>
      <c r="CJ382">
        <v>0.98000080000000001</v>
      </c>
      <c r="CK382">
        <v>1.999898E-2</v>
      </c>
      <c r="CL382">
        <v>0</v>
      </c>
      <c r="CM382">
        <v>2.4954499999999999</v>
      </c>
      <c r="CN382">
        <v>0</v>
      </c>
      <c r="CO382">
        <v>7259.0529999999999</v>
      </c>
      <c r="CP382">
        <v>16705.310000000001</v>
      </c>
      <c r="CQ382">
        <v>47.875</v>
      </c>
      <c r="CR382">
        <v>50.237400000000001</v>
      </c>
      <c r="CS382">
        <v>49.186999999999998</v>
      </c>
      <c r="CT382">
        <v>48.049599999999998</v>
      </c>
      <c r="CU382">
        <v>46.849800000000002</v>
      </c>
      <c r="CV382">
        <v>1959.9880000000001</v>
      </c>
      <c r="CW382">
        <v>40</v>
      </c>
      <c r="CX382">
        <v>0</v>
      </c>
      <c r="CY382">
        <v>1651545639.8</v>
      </c>
      <c r="CZ382">
        <v>0</v>
      </c>
      <c r="DA382">
        <v>1657211497.5999999</v>
      </c>
      <c r="DB382" t="s">
        <v>356</v>
      </c>
      <c r="DC382">
        <v>1657211493.5999999</v>
      </c>
      <c r="DD382">
        <v>1657211497.5999999</v>
      </c>
      <c r="DE382">
        <v>1</v>
      </c>
      <c r="DF382">
        <v>1.526</v>
      </c>
      <c r="DG382">
        <v>4.4999999999999998E-2</v>
      </c>
      <c r="DH382">
        <v>2.6110000000000002</v>
      </c>
      <c r="DI382">
        <v>0.157</v>
      </c>
      <c r="DJ382">
        <v>420</v>
      </c>
      <c r="DK382">
        <v>20</v>
      </c>
      <c r="DL382">
        <v>0.57999999999999996</v>
      </c>
      <c r="DM382">
        <v>0.22</v>
      </c>
      <c r="DN382">
        <v>15.663157500000001</v>
      </c>
      <c r="DO382">
        <v>3.8480521575984601</v>
      </c>
      <c r="DP382">
        <v>0.40080432001632599</v>
      </c>
      <c r="DQ382">
        <v>0</v>
      </c>
      <c r="DR382">
        <v>1.5366392499999999</v>
      </c>
      <c r="DS382">
        <v>0.190609643527201</v>
      </c>
      <c r="DT382">
        <v>2.33611791641068E-2</v>
      </c>
      <c r="DU382">
        <v>0</v>
      </c>
      <c r="DV382">
        <v>0</v>
      </c>
      <c r="DW382">
        <v>2</v>
      </c>
      <c r="DX382" t="s">
        <v>365</v>
      </c>
      <c r="DY382">
        <v>2.85399</v>
      </c>
      <c r="DZ382">
        <v>2.7161400000000002</v>
      </c>
      <c r="EA382">
        <v>4.2262500000000001E-2</v>
      </c>
      <c r="EB382">
        <v>4.0000800000000003E-2</v>
      </c>
      <c r="EC382">
        <v>7.5428599999999998E-2</v>
      </c>
      <c r="ED382">
        <v>7.1831000000000006E-2</v>
      </c>
      <c r="EE382">
        <v>26973.4</v>
      </c>
      <c r="EF382">
        <v>23536</v>
      </c>
      <c r="EG382">
        <v>25219.9</v>
      </c>
      <c r="EH382">
        <v>23882.6</v>
      </c>
      <c r="EI382">
        <v>39823.5</v>
      </c>
      <c r="EJ382">
        <v>36708.699999999997</v>
      </c>
      <c r="EK382">
        <v>45612.5</v>
      </c>
      <c r="EL382">
        <v>42624</v>
      </c>
      <c r="EM382">
        <v>1.7889200000000001</v>
      </c>
      <c r="EN382">
        <v>2.0121000000000002</v>
      </c>
      <c r="EO382">
        <v>5.1654899999999997E-2</v>
      </c>
      <c r="EP382">
        <v>0</v>
      </c>
      <c r="EQ382">
        <v>24.197299999999998</v>
      </c>
      <c r="ER382">
        <v>999.9</v>
      </c>
      <c r="ES382">
        <v>27.786999999999999</v>
      </c>
      <c r="ET382">
        <v>40.576000000000001</v>
      </c>
      <c r="EU382">
        <v>30.825500000000002</v>
      </c>
      <c r="EV382">
        <v>50.4983</v>
      </c>
      <c r="EW382">
        <v>38.802100000000003</v>
      </c>
      <c r="EX382">
        <v>2</v>
      </c>
      <c r="EY382">
        <v>6.6194100000000006E-2</v>
      </c>
      <c r="EZ382">
        <v>3.8479399999999999</v>
      </c>
      <c r="FA382">
        <v>20.2</v>
      </c>
      <c r="FB382">
        <v>5.23421</v>
      </c>
      <c r="FC382">
        <v>11.992000000000001</v>
      </c>
      <c r="FD382">
        <v>4.9561500000000001</v>
      </c>
      <c r="FE382">
        <v>3.3039000000000001</v>
      </c>
      <c r="FF382">
        <v>9999</v>
      </c>
      <c r="FG382">
        <v>326.8</v>
      </c>
      <c r="FH382">
        <v>9999</v>
      </c>
      <c r="FI382">
        <v>4967.7</v>
      </c>
      <c r="FJ382">
        <v>1.8682000000000001</v>
      </c>
      <c r="FK382">
        <v>1.8640099999999999</v>
      </c>
      <c r="FL382">
        <v>1.8714500000000001</v>
      </c>
      <c r="FM382">
        <v>1.86263</v>
      </c>
      <c r="FN382">
        <v>1.86189</v>
      </c>
      <c r="FO382">
        <v>1.86829</v>
      </c>
      <c r="FP382">
        <v>1.85846</v>
      </c>
      <c r="FQ382">
        <v>1.86469</v>
      </c>
      <c r="FR382">
        <v>5</v>
      </c>
      <c r="FS382">
        <v>0</v>
      </c>
      <c r="FT382">
        <v>0</v>
      </c>
      <c r="FU382">
        <v>0</v>
      </c>
      <c r="FV382" t="s">
        <v>358</v>
      </c>
      <c r="FW382" t="s">
        <v>359</v>
      </c>
      <c r="FX382" t="s">
        <v>360</v>
      </c>
      <c r="FY382" t="s">
        <v>360</v>
      </c>
      <c r="FZ382" t="s">
        <v>360</v>
      </c>
      <c r="GA382" t="s">
        <v>360</v>
      </c>
      <c r="GB382">
        <v>0</v>
      </c>
      <c r="GC382">
        <v>100</v>
      </c>
      <c r="GD382">
        <v>100</v>
      </c>
      <c r="GE382">
        <v>2.6080000000000001</v>
      </c>
      <c r="GF382">
        <v>0.29609999999999997</v>
      </c>
      <c r="GG382">
        <v>1.64354498451179</v>
      </c>
      <c r="GH382">
        <v>4.8697645535604704E-3</v>
      </c>
      <c r="GI382">
        <v>-2.9716501002383001E-6</v>
      </c>
      <c r="GJ382">
        <v>1.12513468715282E-9</v>
      </c>
      <c r="GK382">
        <v>-5.6040547963591501E-2</v>
      </c>
      <c r="GL382">
        <v>-3.4440246100026599E-2</v>
      </c>
      <c r="GM382">
        <v>3.75033726110429E-3</v>
      </c>
      <c r="GN382">
        <v>-6.7053370517907205E-5</v>
      </c>
      <c r="GO382">
        <v>20</v>
      </c>
      <c r="GP382">
        <v>2120</v>
      </c>
      <c r="GQ382">
        <v>2</v>
      </c>
      <c r="GR382">
        <v>25</v>
      </c>
      <c r="GS382">
        <v>284.7</v>
      </c>
      <c r="GT382">
        <v>284.7</v>
      </c>
      <c r="GU382">
        <v>0.74585000000000001</v>
      </c>
      <c r="GV382">
        <v>2.4499499999999999</v>
      </c>
      <c r="GW382">
        <v>1.9982899999999999</v>
      </c>
      <c r="GX382">
        <v>2.7270500000000002</v>
      </c>
      <c r="GY382">
        <v>2.0935100000000002</v>
      </c>
      <c r="GZ382">
        <v>2.3718300000000001</v>
      </c>
      <c r="HA382">
        <v>43.535400000000003</v>
      </c>
      <c r="HB382">
        <v>15.1302</v>
      </c>
      <c r="HC382">
        <v>18</v>
      </c>
      <c r="HD382">
        <v>432.14499999999998</v>
      </c>
      <c r="HE382">
        <v>566.35599999999999</v>
      </c>
      <c r="HF382">
        <v>19.907699999999998</v>
      </c>
      <c r="HG382">
        <v>28.238299999999999</v>
      </c>
      <c r="HH382">
        <v>30.000299999999999</v>
      </c>
      <c r="HI382">
        <v>28.098500000000001</v>
      </c>
      <c r="HJ382">
        <v>28.079599999999999</v>
      </c>
      <c r="HK382">
        <v>14.895200000000001</v>
      </c>
      <c r="HL382">
        <v>39.797600000000003</v>
      </c>
      <c r="HM382">
        <v>0</v>
      </c>
      <c r="HN382">
        <v>19.874199999999998</v>
      </c>
      <c r="HO382">
        <v>184.43299999999999</v>
      </c>
      <c r="HP382">
        <v>20.9056</v>
      </c>
      <c r="HQ382">
        <v>96.522099999999995</v>
      </c>
      <c r="HR382">
        <v>100.194</v>
      </c>
    </row>
    <row r="383" spans="1:226" x14ac:dyDescent="0.2">
      <c r="A383">
        <v>367</v>
      </c>
      <c r="B383">
        <v>1657228582.5999999</v>
      </c>
      <c r="C383">
        <v>4916.0999999046298</v>
      </c>
      <c r="D383" t="s">
        <v>1096</v>
      </c>
      <c r="E383" t="s">
        <v>1097</v>
      </c>
      <c r="F383">
        <v>5</v>
      </c>
      <c r="G383" t="s">
        <v>1067</v>
      </c>
      <c r="H383" t="s">
        <v>354</v>
      </c>
      <c r="I383">
        <v>1657228580.0999999</v>
      </c>
      <c r="J383">
        <f t="shared" si="170"/>
        <v>1.872613961530382E-3</v>
      </c>
      <c r="K383">
        <f t="shared" si="171"/>
        <v>1.8726139615303821</v>
      </c>
      <c r="L383">
        <f t="shared" si="172"/>
        <v>4.2525673339835501</v>
      </c>
      <c r="M383">
        <f t="shared" si="173"/>
        <v>221.26222222222199</v>
      </c>
      <c r="N383">
        <f t="shared" si="174"/>
        <v>125.69056161225168</v>
      </c>
      <c r="O383">
        <f t="shared" si="175"/>
        <v>8.6750228895393047</v>
      </c>
      <c r="P383">
        <f t="shared" si="176"/>
        <v>15.271272701362561</v>
      </c>
      <c r="Q383">
        <f t="shared" si="177"/>
        <v>7.7711371496174395E-2</v>
      </c>
      <c r="R383">
        <f t="shared" si="178"/>
        <v>2.6223047506552932</v>
      </c>
      <c r="S383">
        <f t="shared" si="179"/>
        <v>7.6454283188492206E-2</v>
      </c>
      <c r="T383">
        <f t="shared" si="180"/>
        <v>4.7895177485344997E-2</v>
      </c>
      <c r="U383">
        <f t="shared" si="181"/>
        <v>321.51582266666679</v>
      </c>
      <c r="V383">
        <f t="shared" si="182"/>
        <v>26.286481122714349</v>
      </c>
      <c r="W383">
        <f t="shared" si="183"/>
        <v>25.0522777777778</v>
      </c>
      <c r="X383">
        <f t="shared" si="184"/>
        <v>3.1896013679174282</v>
      </c>
      <c r="Y383">
        <f t="shared" si="185"/>
        <v>49.793365055309728</v>
      </c>
      <c r="Z383">
        <f t="shared" si="186"/>
        <v>1.5572371437941412</v>
      </c>
      <c r="AA383">
        <f t="shared" si="187"/>
        <v>3.1273988855028887</v>
      </c>
      <c r="AB383">
        <f t="shared" si="188"/>
        <v>1.632364224123287</v>
      </c>
      <c r="AC383">
        <f t="shared" si="189"/>
        <v>-82.582275703489842</v>
      </c>
      <c r="AD383">
        <f t="shared" si="190"/>
        <v>-46.661173020819923</v>
      </c>
      <c r="AE383">
        <f t="shared" si="191"/>
        <v>-3.7595821356302346</v>
      </c>
      <c r="AF383">
        <f t="shared" si="192"/>
        <v>188.5127918067268</v>
      </c>
      <c r="AG383">
        <f t="shared" si="193"/>
        <v>-20.000755879717023</v>
      </c>
      <c r="AH383">
        <f t="shared" si="194"/>
        <v>1.8681466613450166</v>
      </c>
      <c r="AI383">
        <f t="shared" si="195"/>
        <v>4.2525673339835501</v>
      </c>
      <c r="AJ383">
        <v>211.19912552343101</v>
      </c>
      <c r="AK383">
        <v>219.793539393939</v>
      </c>
      <c r="AL383">
        <v>-3.2946720559776499</v>
      </c>
      <c r="AM383">
        <v>66.923888644014696</v>
      </c>
      <c r="AN383">
        <f t="shared" si="196"/>
        <v>1.8726139615303821</v>
      </c>
      <c r="AO383">
        <v>21.019740267878301</v>
      </c>
      <c r="AP383">
        <v>22.5628927272727</v>
      </c>
      <c r="AQ383">
        <v>1.46521180069859E-3</v>
      </c>
      <c r="AR383">
        <v>78.332584701709607</v>
      </c>
      <c r="AS383">
        <v>13</v>
      </c>
      <c r="AT383">
        <v>3</v>
      </c>
      <c r="AU383">
        <f t="shared" si="197"/>
        <v>1</v>
      </c>
      <c r="AV383">
        <f t="shared" si="198"/>
        <v>0</v>
      </c>
      <c r="AW383">
        <f t="shared" si="199"/>
        <v>36676.633324418348</v>
      </c>
      <c r="AX383">
        <f t="shared" si="200"/>
        <v>1999.99888888889</v>
      </c>
      <c r="AY383">
        <f t="shared" si="201"/>
        <v>1681.1990666666675</v>
      </c>
      <c r="AZ383">
        <f t="shared" si="202"/>
        <v>0.84060000033333349</v>
      </c>
      <c r="BA383">
        <f t="shared" si="203"/>
        <v>0.16075800064333368</v>
      </c>
      <c r="BB383" s="1">
        <v>4.2329999999999997</v>
      </c>
      <c r="BC383">
        <v>0.5</v>
      </c>
      <c r="BD383" t="s">
        <v>355</v>
      </c>
      <c r="BE383">
        <v>2</v>
      </c>
      <c r="BF383" t="b">
        <v>1</v>
      </c>
      <c r="BG383">
        <v>1657228580.0999999</v>
      </c>
      <c r="BH383">
        <v>221.26222222222199</v>
      </c>
      <c r="BI383">
        <v>204.68</v>
      </c>
      <c r="BJ383">
        <v>22.562477777777801</v>
      </c>
      <c r="BK383">
        <v>21.016633333333299</v>
      </c>
      <c r="BL383">
        <v>218.684</v>
      </c>
      <c r="BM383">
        <v>22.2662333333333</v>
      </c>
      <c r="BN383">
        <v>500.01433333333301</v>
      </c>
      <c r="BO383">
        <v>68.918866666666702</v>
      </c>
      <c r="BP383">
        <v>0.100022088888889</v>
      </c>
      <c r="BQ383">
        <v>24.7222222222222</v>
      </c>
      <c r="BR383">
        <v>25.0522777777778</v>
      </c>
      <c r="BS383">
        <v>999.9</v>
      </c>
      <c r="BT383">
        <v>0</v>
      </c>
      <c r="BU383">
        <v>0</v>
      </c>
      <c r="BV383">
        <v>9987.3611111111095</v>
      </c>
      <c r="BW383">
        <v>0</v>
      </c>
      <c r="BX383">
        <v>1579.6711111111099</v>
      </c>
      <c r="BY383">
        <v>16.582255555555601</v>
      </c>
      <c r="BZ383">
        <v>226.36977777777801</v>
      </c>
      <c r="CA383">
        <v>209.07411111111099</v>
      </c>
      <c r="CB383">
        <v>1.54585888888889</v>
      </c>
      <c r="CC383">
        <v>204.68</v>
      </c>
      <c r="CD383">
        <v>21.016633333333299</v>
      </c>
      <c r="CE383">
        <v>1.55498111111111</v>
      </c>
      <c r="CF383">
        <v>1.44844111111111</v>
      </c>
      <c r="CG383">
        <v>13.519777777777801</v>
      </c>
      <c r="CH383">
        <v>12.434522222222199</v>
      </c>
      <c r="CI383">
        <v>1999.99888888889</v>
      </c>
      <c r="CJ383">
        <v>0.98000033333333303</v>
      </c>
      <c r="CK383">
        <v>1.9999477777777799E-2</v>
      </c>
      <c r="CL383">
        <v>0</v>
      </c>
      <c r="CM383">
        <v>2.45065555555556</v>
      </c>
      <c r="CN383">
        <v>0</v>
      </c>
      <c r="CO383">
        <v>7241.2511111111098</v>
      </c>
      <c r="CP383">
        <v>16705.411111111101</v>
      </c>
      <c r="CQ383">
        <v>47.868000000000002</v>
      </c>
      <c r="CR383">
        <v>50.228999999999999</v>
      </c>
      <c r="CS383">
        <v>49.186999999999998</v>
      </c>
      <c r="CT383">
        <v>48.055111111111103</v>
      </c>
      <c r="CU383">
        <v>46.875</v>
      </c>
      <c r="CV383">
        <v>1959.99888888889</v>
      </c>
      <c r="CW383">
        <v>40</v>
      </c>
      <c r="CX383">
        <v>0</v>
      </c>
      <c r="CY383">
        <v>1651545644.5999999</v>
      </c>
      <c r="CZ383">
        <v>0</v>
      </c>
      <c r="DA383">
        <v>1657211497.5999999</v>
      </c>
      <c r="DB383" t="s">
        <v>356</v>
      </c>
      <c r="DC383">
        <v>1657211493.5999999</v>
      </c>
      <c r="DD383">
        <v>1657211497.5999999</v>
      </c>
      <c r="DE383">
        <v>1</v>
      </c>
      <c r="DF383">
        <v>1.526</v>
      </c>
      <c r="DG383">
        <v>4.4999999999999998E-2</v>
      </c>
      <c r="DH383">
        <v>2.6110000000000002</v>
      </c>
      <c r="DI383">
        <v>0.157</v>
      </c>
      <c r="DJ383">
        <v>420</v>
      </c>
      <c r="DK383">
        <v>20</v>
      </c>
      <c r="DL383">
        <v>0.57999999999999996</v>
      </c>
      <c r="DM383">
        <v>0.22</v>
      </c>
      <c r="DN383">
        <v>16.077925</v>
      </c>
      <c r="DO383">
        <v>4.0826048780487296</v>
      </c>
      <c r="DP383">
        <v>0.42682870788525901</v>
      </c>
      <c r="DQ383">
        <v>0</v>
      </c>
      <c r="DR383">
        <v>1.5459324999999999</v>
      </c>
      <c r="DS383">
        <v>4.22150093808598E-2</v>
      </c>
      <c r="DT383">
        <v>1.6955234405634199E-2</v>
      </c>
      <c r="DU383">
        <v>1</v>
      </c>
      <c r="DV383">
        <v>1</v>
      </c>
      <c r="DW383">
        <v>2</v>
      </c>
      <c r="DX383" t="s">
        <v>357</v>
      </c>
      <c r="DY383">
        <v>2.8542200000000002</v>
      </c>
      <c r="DZ383">
        <v>2.7164000000000001</v>
      </c>
      <c r="EA383">
        <v>3.9623600000000002E-2</v>
      </c>
      <c r="EB383">
        <v>3.7325299999999999E-2</v>
      </c>
      <c r="EC383">
        <v>7.5439599999999996E-2</v>
      </c>
      <c r="ED383">
        <v>7.1811600000000003E-2</v>
      </c>
      <c r="EE383">
        <v>27047.599999999999</v>
      </c>
      <c r="EF383">
        <v>23601.3</v>
      </c>
      <c r="EG383">
        <v>25219.8</v>
      </c>
      <c r="EH383">
        <v>23882.400000000001</v>
      </c>
      <c r="EI383">
        <v>39823</v>
      </c>
      <c r="EJ383">
        <v>36709.1</v>
      </c>
      <c r="EK383">
        <v>45612.6</v>
      </c>
      <c r="EL383">
        <v>42623.6</v>
      </c>
      <c r="EM383">
        <v>1.78908</v>
      </c>
      <c r="EN383">
        <v>2.0118499999999999</v>
      </c>
      <c r="EO383">
        <v>5.22882E-2</v>
      </c>
      <c r="EP383">
        <v>0</v>
      </c>
      <c r="EQ383">
        <v>24.206399999999999</v>
      </c>
      <c r="ER383">
        <v>999.9</v>
      </c>
      <c r="ES383">
        <v>27.817</v>
      </c>
      <c r="ET383">
        <v>40.555999999999997</v>
      </c>
      <c r="EU383">
        <v>30.825399999999998</v>
      </c>
      <c r="EV383">
        <v>51.018300000000004</v>
      </c>
      <c r="EW383">
        <v>38.7059</v>
      </c>
      <c r="EX383">
        <v>2</v>
      </c>
      <c r="EY383">
        <v>6.6247500000000001E-2</v>
      </c>
      <c r="EZ383">
        <v>3.83317</v>
      </c>
      <c r="FA383">
        <v>20.200299999999999</v>
      </c>
      <c r="FB383">
        <v>5.2340600000000004</v>
      </c>
      <c r="FC383">
        <v>11.992000000000001</v>
      </c>
      <c r="FD383">
        <v>4.9561999999999999</v>
      </c>
      <c r="FE383">
        <v>3.3039999999999998</v>
      </c>
      <c r="FF383">
        <v>9999</v>
      </c>
      <c r="FG383">
        <v>326.8</v>
      </c>
      <c r="FH383">
        <v>9999</v>
      </c>
      <c r="FI383">
        <v>4968</v>
      </c>
      <c r="FJ383">
        <v>1.86819</v>
      </c>
      <c r="FK383">
        <v>1.8640099999999999</v>
      </c>
      <c r="FL383">
        <v>1.8714200000000001</v>
      </c>
      <c r="FM383">
        <v>1.8626100000000001</v>
      </c>
      <c r="FN383">
        <v>1.86188</v>
      </c>
      <c r="FO383">
        <v>1.86829</v>
      </c>
      <c r="FP383">
        <v>1.8584499999999999</v>
      </c>
      <c r="FQ383">
        <v>1.86463</v>
      </c>
      <c r="FR383">
        <v>5</v>
      </c>
      <c r="FS383">
        <v>0</v>
      </c>
      <c r="FT383">
        <v>0</v>
      </c>
      <c r="FU383">
        <v>0</v>
      </c>
      <c r="FV383" t="s">
        <v>358</v>
      </c>
      <c r="FW383" t="s">
        <v>359</v>
      </c>
      <c r="FX383" t="s">
        <v>360</v>
      </c>
      <c r="FY383" t="s">
        <v>360</v>
      </c>
      <c r="FZ383" t="s">
        <v>360</v>
      </c>
      <c r="GA383" t="s">
        <v>360</v>
      </c>
      <c r="GB383">
        <v>0</v>
      </c>
      <c r="GC383">
        <v>100</v>
      </c>
      <c r="GD383">
        <v>100</v>
      </c>
      <c r="GE383">
        <v>2.548</v>
      </c>
      <c r="GF383">
        <v>0.29630000000000001</v>
      </c>
      <c r="GG383">
        <v>1.64354498451179</v>
      </c>
      <c r="GH383">
        <v>4.8697645535604704E-3</v>
      </c>
      <c r="GI383">
        <v>-2.9716501002383001E-6</v>
      </c>
      <c r="GJ383">
        <v>1.12513468715282E-9</v>
      </c>
      <c r="GK383">
        <v>-5.6040547963591501E-2</v>
      </c>
      <c r="GL383">
        <v>-3.4440246100026599E-2</v>
      </c>
      <c r="GM383">
        <v>3.75033726110429E-3</v>
      </c>
      <c r="GN383">
        <v>-6.7053370517907205E-5</v>
      </c>
      <c r="GO383">
        <v>20</v>
      </c>
      <c r="GP383">
        <v>2120</v>
      </c>
      <c r="GQ383">
        <v>2</v>
      </c>
      <c r="GR383">
        <v>25</v>
      </c>
      <c r="GS383">
        <v>284.8</v>
      </c>
      <c r="GT383">
        <v>284.8</v>
      </c>
      <c r="GU383">
        <v>0.69946299999999995</v>
      </c>
      <c r="GV383">
        <v>2.4438499999999999</v>
      </c>
      <c r="GW383">
        <v>1.9982899999999999</v>
      </c>
      <c r="GX383">
        <v>2.7270500000000002</v>
      </c>
      <c r="GY383">
        <v>2.0935100000000002</v>
      </c>
      <c r="GZ383">
        <v>2.3950200000000001</v>
      </c>
      <c r="HA383">
        <v>43.535400000000003</v>
      </c>
      <c r="HB383">
        <v>15.138999999999999</v>
      </c>
      <c r="HC383">
        <v>18</v>
      </c>
      <c r="HD383">
        <v>432.24599999999998</v>
      </c>
      <c r="HE383">
        <v>566.18799999999999</v>
      </c>
      <c r="HF383">
        <v>19.846900000000002</v>
      </c>
      <c r="HG383">
        <v>28.240500000000001</v>
      </c>
      <c r="HH383">
        <v>30.000299999999999</v>
      </c>
      <c r="HI383">
        <v>28.1006</v>
      </c>
      <c r="HJ383">
        <v>28.081199999999999</v>
      </c>
      <c r="HK383">
        <v>13.9726</v>
      </c>
      <c r="HL383">
        <v>39.797600000000003</v>
      </c>
      <c r="HM383">
        <v>0</v>
      </c>
      <c r="HN383">
        <v>19.8291</v>
      </c>
      <c r="HO383">
        <v>164.23</v>
      </c>
      <c r="HP383">
        <v>20.9056</v>
      </c>
      <c r="HQ383">
        <v>96.522199999999998</v>
      </c>
      <c r="HR383">
        <v>100.193</v>
      </c>
    </row>
    <row r="384" spans="1:226" x14ac:dyDescent="0.2">
      <c r="A384">
        <v>368</v>
      </c>
      <c r="B384">
        <v>1657228587.5999999</v>
      </c>
      <c r="C384">
        <v>4921.0999999046298</v>
      </c>
      <c r="D384" t="s">
        <v>1098</v>
      </c>
      <c r="E384" t="s">
        <v>1099</v>
      </c>
      <c r="F384">
        <v>5</v>
      </c>
      <c r="G384" t="s">
        <v>1067</v>
      </c>
      <c r="H384" t="s">
        <v>354</v>
      </c>
      <c r="I384">
        <v>1657228584.8</v>
      </c>
      <c r="J384">
        <f t="shared" si="170"/>
        <v>1.8698207978567665E-3</v>
      </c>
      <c r="K384">
        <f t="shared" si="171"/>
        <v>1.8698207978567665</v>
      </c>
      <c r="L384">
        <f t="shared" si="172"/>
        <v>3.9812992270606293</v>
      </c>
      <c r="M384">
        <f t="shared" si="173"/>
        <v>206.1808</v>
      </c>
      <c r="N384">
        <f t="shared" si="174"/>
        <v>116.60457947191948</v>
      </c>
      <c r="O384">
        <f t="shared" si="175"/>
        <v>8.0478729467339711</v>
      </c>
      <c r="P384">
        <f t="shared" si="176"/>
        <v>14.230289153056477</v>
      </c>
      <c r="Q384">
        <f t="shared" si="177"/>
        <v>7.7578726434281722E-2</v>
      </c>
      <c r="R384">
        <f t="shared" si="178"/>
        <v>2.6235116817540831</v>
      </c>
      <c r="S384">
        <f t="shared" si="179"/>
        <v>7.6326454931239879E-2</v>
      </c>
      <c r="T384">
        <f t="shared" si="180"/>
        <v>4.7814862133062463E-2</v>
      </c>
      <c r="U384">
        <f t="shared" si="181"/>
        <v>321.51296760000002</v>
      </c>
      <c r="V384">
        <f t="shared" si="182"/>
        <v>26.274214776489039</v>
      </c>
      <c r="W384">
        <f t="shared" si="183"/>
        <v>25.053609999999999</v>
      </c>
      <c r="X384">
        <f t="shared" si="184"/>
        <v>3.1898546140313</v>
      </c>
      <c r="Y384">
        <f t="shared" si="185"/>
        <v>49.829335451121587</v>
      </c>
      <c r="Z384">
        <f t="shared" si="186"/>
        <v>1.5572077774618578</v>
      </c>
      <c r="AA384">
        <f t="shared" si="187"/>
        <v>3.1250823703827004</v>
      </c>
      <c r="AB384">
        <f t="shared" si="188"/>
        <v>1.6326468365694422</v>
      </c>
      <c r="AC384">
        <f t="shared" si="189"/>
        <v>-82.459097185483401</v>
      </c>
      <c r="AD384">
        <f t="shared" si="190"/>
        <v>-48.625231914658372</v>
      </c>
      <c r="AE384">
        <f t="shared" si="191"/>
        <v>-3.9158096510224567</v>
      </c>
      <c r="AF384">
        <f t="shared" si="192"/>
        <v>186.51282884883577</v>
      </c>
      <c r="AG384">
        <f t="shared" si="193"/>
        <v>-20.279648556753934</v>
      </c>
      <c r="AH384">
        <f t="shared" si="194"/>
        <v>1.8835294457433405</v>
      </c>
      <c r="AI384">
        <f t="shared" si="195"/>
        <v>3.9812992270606293</v>
      </c>
      <c r="AJ384">
        <v>194.620813805035</v>
      </c>
      <c r="AK384">
        <v>203.39909696969701</v>
      </c>
      <c r="AL384">
        <v>-3.28083508306299</v>
      </c>
      <c r="AM384">
        <v>66.923888644014696</v>
      </c>
      <c r="AN384">
        <f t="shared" si="196"/>
        <v>1.8698207978567665</v>
      </c>
      <c r="AO384">
        <v>21.015420983306601</v>
      </c>
      <c r="AP384">
        <v>22.562844848484801</v>
      </c>
      <c r="AQ384">
        <v>-3.1855692417063098E-5</v>
      </c>
      <c r="AR384">
        <v>78.332584701709607</v>
      </c>
      <c r="AS384">
        <v>13</v>
      </c>
      <c r="AT384">
        <v>3</v>
      </c>
      <c r="AU384">
        <f t="shared" si="197"/>
        <v>1</v>
      </c>
      <c r="AV384">
        <f t="shared" si="198"/>
        <v>0</v>
      </c>
      <c r="AW384">
        <f t="shared" si="199"/>
        <v>36702.270336247493</v>
      </c>
      <c r="AX384">
        <f t="shared" si="200"/>
        <v>1999.981</v>
      </c>
      <c r="AY384">
        <f t="shared" si="201"/>
        <v>1681.1840400000001</v>
      </c>
      <c r="AZ384">
        <f t="shared" si="202"/>
        <v>0.84060000570005422</v>
      </c>
      <c r="BA384">
        <f t="shared" si="203"/>
        <v>0.16075801100110451</v>
      </c>
      <c r="BB384" s="1">
        <v>4.2329999999999997</v>
      </c>
      <c r="BC384">
        <v>0.5</v>
      </c>
      <c r="BD384" t="s">
        <v>355</v>
      </c>
      <c r="BE384">
        <v>2</v>
      </c>
      <c r="BF384" t="b">
        <v>1</v>
      </c>
      <c r="BG384">
        <v>1657228584.8</v>
      </c>
      <c r="BH384">
        <v>206.1808</v>
      </c>
      <c r="BI384">
        <v>189.3407</v>
      </c>
      <c r="BJ384">
        <v>22.562180000000001</v>
      </c>
      <c r="BK384">
        <v>21.003550000000001</v>
      </c>
      <c r="BL384">
        <v>203.65940000000001</v>
      </c>
      <c r="BM384">
        <v>22.265930000000001</v>
      </c>
      <c r="BN384">
        <v>499.99630000000002</v>
      </c>
      <c r="BO384">
        <v>68.918629999999993</v>
      </c>
      <c r="BP384">
        <v>9.9868100000000001E-2</v>
      </c>
      <c r="BQ384">
        <v>24.709820000000001</v>
      </c>
      <c r="BR384">
        <v>25.053609999999999</v>
      </c>
      <c r="BS384">
        <v>999.9</v>
      </c>
      <c r="BT384">
        <v>0</v>
      </c>
      <c r="BU384">
        <v>0</v>
      </c>
      <c r="BV384">
        <v>9994.24</v>
      </c>
      <c r="BW384">
        <v>0</v>
      </c>
      <c r="BX384">
        <v>1579.5319999999999</v>
      </c>
      <c r="BY384">
        <v>16.840029999999999</v>
      </c>
      <c r="BZ384">
        <v>210.94</v>
      </c>
      <c r="CA384">
        <v>193.40280000000001</v>
      </c>
      <c r="CB384">
        <v>1.558643</v>
      </c>
      <c r="CC384">
        <v>189.3407</v>
      </c>
      <c r="CD384">
        <v>21.003550000000001</v>
      </c>
      <c r="CE384">
        <v>1.5549550000000001</v>
      </c>
      <c r="CF384">
        <v>1.4475359999999999</v>
      </c>
      <c r="CG384">
        <v>13.51952</v>
      </c>
      <c r="CH384">
        <v>12.42498</v>
      </c>
      <c r="CI384">
        <v>1999.981</v>
      </c>
      <c r="CJ384">
        <v>0.98000050000000005</v>
      </c>
      <c r="CK384">
        <v>1.9999300000000001E-2</v>
      </c>
      <c r="CL384">
        <v>0</v>
      </c>
      <c r="CM384">
        <v>2.5278200000000002</v>
      </c>
      <c r="CN384">
        <v>0</v>
      </c>
      <c r="CO384">
        <v>7219.47</v>
      </c>
      <c r="CP384">
        <v>16705.259999999998</v>
      </c>
      <c r="CQ384">
        <v>47.862400000000001</v>
      </c>
      <c r="CR384">
        <v>50.224800000000002</v>
      </c>
      <c r="CS384">
        <v>49.186999999999998</v>
      </c>
      <c r="CT384">
        <v>48.061999999999998</v>
      </c>
      <c r="CU384">
        <v>46.843499999999999</v>
      </c>
      <c r="CV384">
        <v>1959.981</v>
      </c>
      <c r="CW384">
        <v>40</v>
      </c>
      <c r="CX384">
        <v>0</v>
      </c>
      <c r="CY384">
        <v>1651545650</v>
      </c>
      <c r="CZ384">
        <v>0</v>
      </c>
      <c r="DA384">
        <v>1657211497.5999999</v>
      </c>
      <c r="DB384" t="s">
        <v>356</v>
      </c>
      <c r="DC384">
        <v>1657211493.5999999</v>
      </c>
      <c r="DD384">
        <v>1657211497.5999999</v>
      </c>
      <c r="DE384">
        <v>1</v>
      </c>
      <c r="DF384">
        <v>1.526</v>
      </c>
      <c r="DG384">
        <v>4.4999999999999998E-2</v>
      </c>
      <c r="DH384">
        <v>2.6110000000000002</v>
      </c>
      <c r="DI384">
        <v>0.157</v>
      </c>
      <c r="DJ384">
        <v>420</v>
      </c>
      <c r="DK384">
        <v>20</v>
      </c>
      <c r="DL384">
        <v>0.57999999999999996</v>
      </c>
      <c r="DM384">
        <v>0.22</v>
      </c>
      <c r="DN384">
        <v>16.334892499999999</v>
      </c>
      <c r="DO384">
        <v>3.54421575984989</v>
      </c>
      <c r="DP384">
        <v>0.37390490728760201</v>
      </c>
      <c r="DQ384">
        <v>0</v>
      </c>
      <c r="DR384">
        <v>1.5511502500000001</v>
      </c>
      <c r="DS384">
        <v>-1.7177898686683801E-2</v>
      </c>
      <c r="DT384">
        <v>1.43728987138121E-2</v>
      </c>
      <c r="DU384">
        <v>1</v>
      </c>
      <c r="DV384">
        <v>1</v>
      </c>
      <c r="DW384">
        <v>2</v>
      </c>
      <c r="DX384" t="s">
        <v>357</v>
      </c>
      <c r="DY384">
        <v>2.8537699999999999</v>
      </c>
      <c r="DZ384">
        <v>2.7165499999999998</v>
      </c>
      <c r="EA384">
        <v>3.6943799999999999E-2</v>
      </c>
      <c r="EB384">
        <v>3.44835E-2</v>
      </c>
      <c r="EC384">
        <v>7.5439199999999998E-2</v>
      </c>
      <c r="ED384">
        <v>7.1706800000000001E-2</v>
      </c>
      <c r="EE384">
        <v>27122.3</v>
      </c>
      <c r="EF384">
        <v>23670.9</v>
      </c>
      <c r="EG384">
        <v>25219.1</v>
      </c>
      <c r="EH384">
        <v>23882.3</v>
      </c>
      <c r="EI384">
        <v>39822.199999999997</v>
      </c>
      <c r="EJ384">
        <v>36713.199999999997</v>
      </c>
      <c r="EK384">
        <v>45611.7</v>
      </c>
      <c r="EL384">
        <v>42623.7</v>
      </c>
      <c r="EM384">
        <v>1.7887500000000001</v>
      </c>
      <c r="EN384">
        <v>2.0121500000000001</v>
      </c>
      <c r="EO384">
        <v>5.0812999999999997E-2</v>
      </c>
      <c r="EP384">
        <v>0</v>
      </c>
      <c r="EQ384">
        <v>24.213799999999999</v>
      </c>
      <c r="ER384">
        <v>999.9</v>
      </c>
      <c r="ES384">
        <v>27.841999999999999</v>
      </c>
      <c r="ET384">
        <v>40.576000000000001</v>
      </c>
      <c r="EU384">
        <v>30.885400000000001</v>
      </c>
      <c r="EV384">
        <v>51.028300000000002</v>
      </c>
      <c r="EW384">
        <v>38.802100000000003</v>
      </c>
      <c r="EX384">
        <v>2</v>
      </c>
      <c r="EY384">
        <v>6.64405E-2</v>
      </c>
      <c r="EZ384">
        <v>3.89642</v>
      </c>
      <c r="FA384">
        <v>20.199000000000002</v>
      </c>
      <c r="FB384">
        <v>5.2345100000000002</v>
      </c>
      <c r="FC384">
        <v>11.992000000000001</v>
      </c>
      <c r="FD384">
        <v>4.9561999999999999</v>
      </c>
      <c r="FE384">
        <v>3.3039499999999999</v>
      </c>
      <c r="FF384">
        <v>9999</v>
      </c>
      <c r="FG384">
        <v>326.8</v>
      </c>
      <c r="FH384">
        <v>9999</v>
      </c>
      <c r="FI384">
        <v>4968</v>
      </c>
      <c r="FJ384">
        <v>1.8681700000000001</v>
      </c>
      <c r="FK384">
        <v>1.8640099999999999</v>
      </c>
      <c r="FL384">
        <v>1.8714500000000001</v>
      </c>
      <c r="FM384">
        <v>1.8626100000000001</v>
      </c>
      <c r="FN384">
        <v>1.86188</v>
      </c>
      <c r="FO384">
        <v>1.86829</v>
      </c>
      <c r="FP384">
        <v>1.85846</v>
      </c>
      <c r="FQ384">
        <v>1.8646400000000001</v>
      </c>
      <c r="FR384">
        <v>5</v>
      </c>
      <c r="FS384">
        <v>0</v>
      </c>
      <c r="FT384">
        <v>0</v>
      </c>
      <c r="FU384">
        <v>0</v>
      </c>
      <c r="FV384" t="s">
        <v>358</v>
      </c>
      <c r="FW384" t="s">
        <v>359</v>
      </c>
      <c r="FX384" t="s">
        <v>360</v>
      </c>
      <c r="FY384" t="s">
        <v>360</v>
      </c>
      <c r="FZ384" t="s">
        <v>360</v>
      </c>
      <c r="GA384" t="s">
        <v>360</v>
      </c>
      <c r="GB384">
        <v>0</v>
      </c>
      <c r="GC384">
        <v>100</v>
      </c>
      <c r="GD384">
        <v>100</v>
      </c>
      <c r="GE384">
        <v>2.4870000000000001</v>
      </c>
      <c r="GF384">
        <v>0.29620000000000002</v>
      </c>
      <c r="GG384">
        <v>1.64354498451179</v>
      </c>
      <c r="GH384">
        <v>4.8697645535604704E-3</v>
      </c>
      <c r="GI384">
        <v>-2.9716501002383001E-6</v>
      </c>
      <c r="GJ384">
        <v>1.12513468715282E-9</v>
      </c>
      <c r="GK384">
        <v>-5.6040547963591501E-2</v>
      </c>
      <c r="GL384">
        <v>-3.4440246100026599E-2</v>
      </c>
      <c r="GM384">
        <v>3.75033726110429E-3</v>
      </c>
      <c r="GN384">
        <v>-6.7053370517907205E-5</v>
      </c>
      <c r="GO384">
        <v>20</v>
      </c>
      <c r="GP384">
        <v>2120</v>
      </c>
      <c r="GQ384">
        <v>2</v>
      </c>
      <c r="GR384">
        <v>25</v>
      </c>
      <c r="GS384">
        <v>284.89999999999998</v>
      </c>
      <c r="GT384">
        <v>284.8</v>
      </c>
      <c r="GU384">
        <v>0.64941400000000005</v>
      </c>
      <c r="GV384">
        <v>2.4499499999999999</v>
      </c>
      <c r="GW384">
        <v>1.9982899999999999</v>
      </c>
      <c r="GX384">
        <v>2.7270500000000002</v>
      </c>
      <c r="GY384">
        <v>2.0935100000000002</v>
      </c>
      <c r="GZ384">
        <v>2.4169900000000002</v>
      </c>
      <c r="HA384">
        <v>43.535400000000003</v>
      </c>
      <c r="HB384">
        <v>15.138999999999999</v>
      </c>
      <c r="HC384">
        <v>18</v>
      </c>
      <c r="HD384">
        <v>432.06400000000002</v>
      </c>
      <c r="HE384">
        <v>566.423</v>
      </c>
      <c r="HF384">
        <v>19.793500000000002</v>
      </c>
      <c r="HG384">
        <v>28.2407</v>
      </c>
      <c r="HH384">
        <v>30.000299999999999</v>
      </c>
      <c r="HI384">
        <v>28.101299999999998</v>
      </c>
      <c r="HJ384">
        <v>28.0825</v>
      </c>
      <c r="HK384">
        <v>12.9655</v>
      </c>
      <c r="HL384">
        <v>40.089399999999998</v>
      </c>
      <c r="HM384">
        <v>0</v>
      </c>
      <c r="HN384">
        <v>19.770900000000001</v>
      </c>
      <c r="HO384">
        <v>150.70099999999999</v>
      </c>
      <c r="HP384">
        <v>20.9056</v>
      </c>
      <c r="HQ384">
        <v>96.52</v>
      </c>
      <c r="HR384">
        <v>100.193</v>
      </c>
    </row>
    <row r="385" spans="1:226" x14ac:dyDescent="0.2">
      <c r="A385">
        <v>369</v>
      </c>
      <c r="B385">
        <v>1657228592.5999999</v>
      </c>
      <c r="C385">
        <v>4926.0999999046298</v>
      </c>
      <c r="D385" t="s">
        <v>1100</v>
      </c>
      <c r="E385" t="s">
        <v>1101</v>
      </c>
      <c r="F385">
        <v>5</v>
      </c>
      <c r="G385" t="s">
        <v>1067</v>
      </c>
      <c r="H385" t="s">
        <v>354</v>
      </c>
      <c r="I385">
        <v>1657228590.0999999</v>
      </c>
      <c r="J385">
        <f t="shared" si="170"/>
        <v>1.8683023438705883E-3</v>
      </c>
      <c r="K385">
        <f t="shared" si="171"/>
        <v>1.8683023438705884</v>
      </c>
      <c r="L385">
        <f t="shared" si="172"/>
        <v>3.7808375699620345</v>
      </c>
      <c r="M385">
        <f t="shared" si="173"/>
        <v>189.09477777777801</v>
      </c>
      <c r="N385">
        <f t="shared" si="174"/>
        <v>104.39890977311849</v>
      </c>
      <c r="O385">
        <f t="shared" si="175"/>
        <v>7.2055458015197988</v>
      </c>
      <c r="P385">
        <f t="shared" si="176"/>
        <v>13.051200295741246</v>
      </c>
      <c r="Q385">
        <f t="shared" si="177"/>
        <v>7.7680530186691743E-2</v>
      </c>
      <c r="R385">
        <f t="shared" si="178"/>
        <v>2.6255270605233232</v>
      </c>
      <c r="S385">
        <f t="shared" si="179"/>
        <v>7.6425945555707031E-2</v>
      </c>
      <c r="T385">
        <f t="shared" si="180"/>
        <v>4.7877247588043272E-2</v>
      </c>
      <c r="U385">
        <f t="shared" si="181"/>
        <v>321.52468933333262</v>
      </c>
      <c r="V385">
        <f t="shared" si="182"/>
        <v>26.268337311812562</v>
      </c>
      <c r="W385">
        <f t="shared" si="183"/>
        <v>25.031233333333301</v>
      </c>
      <c r="X385">
        <f t="shared" si="184"/>
        <v>3.1856032965393468</v>
      </c>
      <c r="Y385">
        <f t="shared" si="185"/>
        <v>49.816728873351458</v>
      </c>
      <c r="Z385">
        <f t="shared" si="186"/>
        <v>1.5563221206168818</v>
      </c>
      <c r="AA385">
        <f t="shared" si="187"/>
        <v>3.1240953708010477</v>
      </c>
      <c r="AB385">
        <f t="shared" si="188"/>
        <v>1.629281175922465</v>
      </c>
      <c r="AC385">
        <f t="shared" si="189"/>
        <v>-82.392133364692938</v>
      </c>
      <c r="AD385">
        <f t="shared" si="190"/>
        <v>-46.243540443561493</v>
      </c>
      <c r="AE385">
        <f t="shared" si="191"/>
        <v>-3.7206340320484914</v>
      </c>
      <c r="AF385">
        <f t="shared" si="192"/>
        <v>189.16838149302967</v>
      </c>
      <c r="AG385">
        <f t="shared" si="193"/>
        <v>-20.703973869043978</v>
      </c>
      <c r="AH385">
        <f t="shared" si="194"/>
        <v>1.9089356489670197</v>
      </c>
      <c r="AI385">
        <f t="shared" si="195"/>
        <v>3.7808375699620345</v>
      </c>
      <c r="AJ385">
        <v>177.732609334111</v>
      </c>
      <c r="AK385">
        <v>186.82152121212101</v>
      </c>
      <c r="AL385">
        <v>-3.3175429846898301</v>
      </c>
      <c r="AM385">
        <v>66.923888644014696</v>
      </c>
      <c r="AN385">
        <f t="shared" si="196"/>
        <v>1.8683023438705884</v>
      </c>
      <c r="AO385">
        <v>20.962979831897599</v>
      </c>
      <c r="AP385">
        <v>22.5386472727273</v>
      </c>
      <c r="AQ385">
        <v>-6.7857189131205597E-3</v>
      </c>
      <c r="AR385">
        <v>78.332584701709607</v>
      </c>
      <c r="AS385">
        <v>13</v>
      </c>
      <c r="AT385">
        <v>3</v>
      </c>
      <c r="AU385">
        <f t="shared" si="197"/>
        <v>1</v>
      </c>
      <c r="AV385">
        <f t="shared" si="198"/>
        <v>0</v>
      </c>
      <c r="AW385">
        <f t="shared" si="199"/>
        <v>36743.205874033869</v>
      </c>
      <c r="AX385">
        <f t="shared" si="200"/>
        <v>2000.0544444444399</v>
      </c>
      <c r="AY385">
        <f t="shared" si="201"/>
        <v>1681.2457333333296</v>
      </c>
      <c r="AZ385">
        <f t="shared" si="202"/>
        <v>0.84059998366711131</v>
      </c>
      <c r="BA385">
        <f t="shared" si="203"/>
        <v>0.16075796847752477</v>
      </c>
      <c r="BB385" s="1">
        <v>4.2329999999999997</v>
      </c>
      <c r="BC385">
        <v>0.5</v>
      </c>
      <c r="BD385" t="s">
        <v>355</v>
      </c>
      <c r="BE385">
        <v>2</v>
      </c>
      <c r="BF385" t="b">
        <v>1</v>
      </c>
      <c r="BG385">
        <v>1657228590.0999999</v>
      </c>
      <c r="BH385">
        <v>189.09477777777801</v>
      </c>
      <c r="BI385">
        <v>171.872111111111</v>
      </c>
      <c r="BJ385">
        <v>22.5490666666667</v>
      </c>
      <c r="BK385">
        <v>20.969377777777801</v>
      </c>
      <c r="BL385">
        <v>186.63866666666701</v>
      </c>
      <c r="BM385">
        <v>22.253244444444402</v>
      </c>
      <c r="BN385">
        <v>499.99188888888898</v>
      </c>
      <c r="BO385">
        <v>68.919322222222206</v>
      </c>
      <c r="BP385">
        <v>0.10003647777777799</v>
      </c>
      <c r="BQ385">
        <v>24.704533333333298</v>
      </c>
      <c r="BR385">
        <v>25.031233333333301</v>
      </c>
      <c r="BS385">
        <v>999.9</v>
      </c>
      <c r="BT385">
        <v>0</v>
      </c>
      <c r="BU385">
        <v>0</v>
      </c>
      <c r="BV385">
        <v>10005.572222222199</v>
      </c>
      <c r="BW385">
        <v>0</v>
      </c>
      <c r="BX385">
        <v>1578.61</v>
      </c>
      <c r="BY385">
        <v>17.222733333333299</v>
      </c>
      <c r="BZ385">
        <v>193.45744444444401</v>
      </c>
      <c r="CA385">
        <v>175.55344444444401</v>
      </c>
      <c r="CB385">
        <v>1.57969</v>
      </c>
      <c r="CC385">
        <v>171.872111111111</v>
      </c>
      <c r="CD385">
        <v>20.969377777777801</v>
      </c>
      <c r="CE385">
        <v>1.55406555555556</v>
      </c>
      <c r="CF385">
        <v>1.44519333333333</v>
      </c>
      <c r="CG385">
        <v>13.5107111111111</v>
      </c>
      <c r="CH385">
        <v>12.400322222222201</v>
      </c>
      <c r="CI385">
        <v>2000.0544444444399</v>
      </c>
      <c r="CJ385">
        <v>0.98000066666666696</v>
      </c>
      <c r="CK385">
        <v>1.99991222222222E-2</v>
      </c>
      <c r="CL385">
        <v>0</v>
      </c>
      <c r="CM385">
        <v>2.48621111111111</v>
      </c>
      <c r="CN385">
        <v>0</v>
      </c>
      <c r="CO385">
        <v>7212.2544444444502</v>
      </c>
      <c r="CP385">
        <v>16705.866666666701</v>
      </c>
      <c r="CQ385">
        <v>47.860999999999997</v>
      </c>
      <c r="CR385">
        <v>50.215000000000003</v>
      </c>
      <c r="CS385">
        <v>49.186999999999998</v>
      </c>
      <c r="CT385">
        <v>48.061999999999998</v>
      </c>
      <c r="CU385">
        <v>46.875</v>
      </c>
      <c r="CV385">
        <v>1960.0544444444399</v>
      </c>
      <c r="CW385">
        <v>40</v>
      </c>
      <c r="CX385">
        <v>0</v>
      </c>
      <c r="CY385">
        <v>1651545654.8</v>
      </c>
      <c r="CZ385">
        <v>0</v>
      </c>
      <c r="DA385">
        <v>1657211497.5999999</v>
      </c>
      <c r="DB385" t="s">
        <v>356</v>
      </c>
      <c r="DC385">
        <v>1657211493.5999999</v>
      </c>
      <c r="DD385">
        <v>1657211497.5999999</v>
      </c>
      <c r="DE385">
        <v>1</v>
      </c>
      <c r="DF385">
        <v>1.526</v>
      </c>
      <c r="DG385">
        <v>4.4999999999999998E-2</v>
      </c>
      <c r="DH385">
        <v>2.6110000000000002</v>
      </c>
      <c r="DI385">
        <v>0.157</v>
      </c>
      <c r="DJ385">
        <v>420</v>
      </c>
      <c r="DK385">
        <v>20</v>
      </c>
      <c r="DL385">
        <v>0.57999999999999996</v>
      </c>
      <c r="DM385">
        <v>0.22</v>
      </c>
      <c r="DN385">
        <v>16.649159999999998</v>
      </c>
      <c r="DO385">
        <v>4.1673996247654603</v>
      </c>
      <c r="DP385">
        <v>0.42609613809561803</v>
      </c>
      <c r="DQ385">
        <v>0</v>
      </c>
      <c r="DR385">
        <v>1.5583275000000001</v>
      </c>
      <c r="DS385">
        <v>0.110466866791743</v>
      </c>
      <c r="DT385">
        <v>1.88433062053876E-2</v>
      </c>
      <c r="DU385">
        <v>0</v>
      </c>
      <c r="DV385">
        <v>0</v>
      </c>
      <c r="DW385">
        <v>2</v>
      </c>
      <c r="DX385" t="s">
        <v>365</v>
      </c>
      <c r="DY385">
        <v>2.8540199999999998</v>
      </c>
      <c r="DZ385">
        <v>2.7165400000000002</v>
      </c>
      <c r="EA385">
        <v>3.4175499999999998E-2</v>
      </c>
      <c r="EB385">
        <v>3.1614099999999999E-2</v>
      </c>
      <c r="EC385">
        <v>7.5384499999999993E-2</v>
      </c>
      <c r="ED385">
        <v>7.1736599999999998E-2</v>
      </c>
      <c r="EE385">
        <v>27200.3</v>
      </c>
      <c r="EF385">
        <v>23742</v>
      </c>
      <c r="EG385">
        <v>25219.200000000001</v>
      </c>
      <c r="EH385">
        <v>23883</v>
      </c>
      <c r="EI385">
        <v>39824.6</v>
      </c>
      <c r="EJ385">
        <v>36712.9</v>
      </c>
      <c r="EK385">
        <v>45611.8</v>
      </c>
      <c r="EL385">
        <v>42624.7</v>
      </c>
      <c r="EM385">
        <v>1.78887</v>
      </c>
      <c r="EN385">
        <v>2.01193</v>
      </c>
      <c r="EO385">
        <v>4.8138199999999999E-2</v>
      </c>
      <c r="EP385">
        <v>0</v>
      </c>
      <c r="EQ385">
        <v>24.221399999999999</v>
      </c>
      <c r="ER385">
        <v>999.9</v>
      </c>
      <c r="ES385">
        <v>27.866</v>
      </c>
      <c r="ET385">
        <v>40.576000000000001</v>
      </c>
      <c r="EU385">
        <v>30.910699999999999</v>
      </c>
      <c r="EV385">
        <v>51.128300000000003</v>
      </c>
      <c r="EW385">
        <v>38.738</v>
      </c>
      <c r="EX385">
        <v>2</v>
      </c>
      <c r="EY385">
        <v>6.6267800000000002E-2</v>
      </c>
      <c r="EZ385">
        <v>3.9150399999999999</v>
      </c>
      <c r="FA385">
        <v>20.198499999999999</v>
      </c>
      <c r="FB385">
        <v>5.23421</v>
      </c>
      <c r="FC385">
        <v>11.992000000000001</v>
      </c>
      <c r="FD385">
        <v>4.9562999999999997</v>
      </c>
      <c r="FE385">
        <v>3.3039800000000001</v>
      </c>
      <c r="FF385">
        <v>9999</v>
      </c>
      <c r="FG385">
        <v>326.8</v>
      </c>
      <c r="FH385">
        <v>9999</v>
      </c>
      <c r="FI385">
        <v>4968.2</v>
      </c>
      <c r="FJ385">
        <v>1.86818</v>
      </c>
      <c r="FK385">
        <v>1.8640099999999999</v>
      </c>
      <c r="FL385">
        <v>1.8714299999999999</v>
      </c>
      <c r="FM385">
        <v>1.8626199999999999</v>
      </c>
      <c r="FN385">
        <v>1.86188</v>
      </c>
      <c r="FO385">
        <v>1.86829</v>
      </c>
      <c r="FP385">
        <v>1.8584799999999999</v>
      </c>
      <c r="FQ385">
        <v>1.8646499999999999</v>
      </c>
      <c r="FR385">
        <v>5</v>
      </c>
      <c r="FS385">
        <v>0</v>
      </c>
      <c r="FT385">
        <v>0</v>
      </c>
      <c r="FU385">
        <v>0</v>
      </c>
      <c r="FV385" t="s">
        <v>358</v>
      </c>
      <c r="FW385" t="s">
        <v>359</v>
      </c>
      <c r="FX385" t="s">
        <v>360</v>
      </c>
      <c r="FY385" t="s">
        <v>360</v>
      </c>
      <c r="FZ385" t="s">
        <v>360</v>
      </c>
      <c r="GA385" t="s">
        <v>360</v>
      </c>
      <c r="GB385">
        <v>0</v>
      </c>
      <c r="GC385">
        <v>100</v>
      </c>
      <c r="GD385">
        <v>100</v>
      </c>
      <c r="GE385">
        <v>2.4249999999999998</v>
      </c>
      <c r="GF385">
        <v>0.29549999999999998</v>
      </c>
      <c r="GG385">
        <v>1.64354498451179</v>
      </c>
      <c r="GH385">
        <v>4.8697645535604704E-3</v>
      </c>
      <c r="GI385">
        <v>-2.9716501002383001E-6</v>
      </c>
      <c r="GJ385">
        <v>1.12513468715282E-9</v>
      </c>
      <c r="GK385">
        <v>-5.6040547963591501E-2</v>
      </c>
      <c r="GL385">
        <v>-3.4440246100026599E-2</v>
      </c>
      <c r="GM385">
        <v>3.75033726110429E-3</v>
      </c>
      <c r="GN385">
        <v>-6.7053370517907205E-5</v>
      </c>
      <c r="GO385">
        <v>20</v>
      </c>
      <c r="GP385">
        <v>2120</v>
      </c>
      <c r="GQ385">
        <v>2</v>
      </c>
      <c r="GR385">
        <v>25</v>
      </c>
      <c r="GS385">
        <v>285</v>
      </c>
      <c r="GT385">
        <v>284.89999999999998</v>
      </c>
      <c r="GU385">
        <v>0.60180699999999998</v>
      </c>
      <c r="GV385">
        <v>2.4572799999999999</v>
      </c>
      <c r="GW385">
        <v>1.9982899999999999</v>
      </c>
      <c r="GX385">
        <v>2.7270500000000002</v>
      </c>
      <c r="GY385">
        <v>2.0935100000000002</v>
      </c>
      <c r="GZ385">
        <v>2.3950200000000001</v>
      </c>
      <c r="HA385">
        <v>43.508099999999999</v>
      </c>
      <c r="HB385">
        <v>15.138999999999999</v>
      </c>
      <c r="HC385">
        <v>18</v>
      </c>
      <c r="HD385">
        <v>432.15</v>
      </c>
      <c r="HE385">
        <v>566.27800000000002</v>
      </c>
      <c r="HF385">
        <v>19.740300000000001</v>
      </c>
      <c r="HG385">
        <v>28.241800000000001</v>
      </c>
      <c r="HH385">
        <v>30</v>
      </c>
      <c r="HI385">
        <v>28.103200000000001</v>
      </c>
      <c r="HJ385">
        <v>28.084599999999998</v>
      </c>
      <c r="HK385">
        <v>12.0121</v>
      </c>
      <c r="HL385">
        <v>40.089399999999998</v>
      </c>
      <c r="HM385">
        <v>0</v>
      </c>
      <c r="HN385">
        <v>19.723600000000001</v>
      </c>
      <c r="HO385">
        <v>130.57400000000001</v>
      </c>
      <c r="HP385">
        <v>20.920300000000001</v>
      </c>
      <c r="HQ385">
        <v>96.520200000000003</v>
      </c>
      <c r="HR385">
        <v>100.196</v>
      </c>
    </row>
    <row r="386" spans="1:226" x14ac:dyDescent="0.2">
      <c r="A386">
        <v>370</v>
      </c>
      <c r="B386">
        <v>1657228597.5999999</v>
      </c>
      <c r="C386">
        <v>4931.0999999046298</v>
      </c>
      <c r="D386" t="s">
        <v>1102</v>
      </c>
      <c r="E386" t="s">
        <v>1103</v>
      </c>
      <c r="F386">
        <v>5</v>
      </c>
      <c r="G386" t="s">
        <v>1067</v>
      </c>
      <c r="H386" t="s">
        <v>354</v>
      </c>
      <c r="I386">
        <v>1657228594.8</v>
      </c>
      <c r="J386">
        <f t="shared" si="170"/>
        <v>1.8854586954679051E-3</v>
      </c>
      <c r="K386">
        <f t="shared" si="171"/>
        <v>1.8854586954679051</v>
      </c>
      <c r="L386">
        <f t="shared" si="172"/>
        <v>3.3404002396392896</v>
      </c>
      <c r="M386">
        <f t="shared" si="173"/>
        <v>173.8896</v>
      </c>
      <c r="N386">
        <f t="shared" si="174"/>
        <v>99.59109700165817</v>
      </c>
      <c r="O386">
        <f t="shared" si="175"/>
        <v>6.8737475939052644</v>
      </c>
      <c r="P386">
        <f t="shared" si="176"/>
        <v>12.001807948608578</v>
      </c>
      <c r="Q386">
        <f t="shared" si="177"/>
        <v>7.8588904972623427E-2</v>
      </c>
      <c r="R386">
        <f t="shared" si="178"/>
        <v>2.6253378894141344</v>
      </c>
      <c r="S386">
        <f t="shared" si="179"/>
        <v>7.7304977780145556E-2</v>
      </c>
      <c r="T386">
        <f t="shared" si="180"/>
        <v>4.8429219614583546E-2</v>
      </c>
      <c r="U386">
        <f t="shared" si="181"/>
        <v>321.52142640000005</v>
      </c>
      <c r="V386">
        <f t="shared" si="182"/>
        <v>26.25583779693503</v>
      </c>
      <c r="W386">
        <f t="shared" si="183"/>
        <v>25.009160000000001</v>
      </c>
      <c r="X386">
        <f t="shared" si="184"/>
        <v>3.1814144608874484</v>
      </c>
      <c r="Y386">
        <f t="shared" si="185"/>
        <v>49.822853132996606</v>
      </c>
      <c r="Z386">
        <f t="shared" si="186"/>
        <v>1.5558027262527707</v>
      </c>
      <c r="AA386">
        <f t="shared" si="187"/>
        <v>3.1226688726551393</v>
      </c>
      <c r="AB386">
        <f t="shared" si="188"/>
        <v>1.6256117346346777</v>
      </c>
      <c r="AC386">
        <f t="shared" si="189"/>
        <v>-83.148728470134614</v>
      </c>
      <c r="AD386">
        <f t="shared" si="190"/>
        <v>-44.197826532157222</v>
      </c>
      <c r="AE386">
        <f t="shared" si="191"/>
        <v>-3.5557652330002076</v>
      </c>
      <c r="AF386">
        <f t="shared" si="192"/>
        <v>190.619106164708</v>
      </c>
      <c r="AG386">
        <f t="shared" si="193"/>
        <v>-21.164409477772722</v>
      </c>
      <c r="AH386">
        <f t="shared" si="194"/>
        <v>1.8765202172376205</v>
      </c>
      <c r="AI386">
        <f t="shared" si="195"/>
        <v>3.3404002396392896</v>
      </c>
      <c r="AJ386">
        <v>160.781751675778</v>
      </c>
      <c r="AK386">
        <v>170.259660606061</v>
      </c>
      <c r="AL386">
        <v>-3.31982923431337</v>
      </c>
      <c r="AM386">
        <v>66.923888644014696</v>
      </c>
      <c r="AN386">
        <f t="shared" si="196"/>
        <v>1.8854586954679051</v>
      </c>
      <c r="AO386">
        <v>20.986661583314199</v>
      </c>
      <c r="AP386">
        <v>22.544984242424199</v>
      </c>
      <c r="AQ386">
        <v>4.1925871669947E-4</v>
      </c>
      <c r="AR386">
        <v>78.332584701709607</v>
      </c>
      <c r="AS386">
        <v>13</v>
      </c>
      <c r="AT386">
        <v>3</v>
      </c>
      <c r="AU386">
        <f t="shared" si="197"/>
        <v>1</v>
      </c>
      <c r="AV386">
        <f t="shared" si="198"/>
        <v>0</v>
      </c>
      <c r="AW386">
        <f t="shared" si="199"/>
        <v>36740.377133179252</v>
      </c>
      <c r="AX386">
        <f t="shared" si="200"/>
        <v>2000.0340000000001</v>
      </c>
      <c r="AY386">
        <f t="shared" si="201"/>
        <v>1681.22856</v>
      </c>
      <c r="AZ386">
        <f t="shared" si="202"/>
        <v>0.84059998980017336</v>
      </c>
      <c r="BA386">
        <f t="shared" si="203"/>
        <v>0.16075798031433466</v>
      </c>
      <c r="BB386" s="1">
        <v>4.2329999999999997</v>
      </c>
      <c r="BC386">
        <v>0.5</v>
      </c>
      <c r="BD386" t="s">
        <v>355</v>
      </c>
      <c r="BE386">
        <v>2</v>
      </c>
      <c r="BF386" t="b">
        <v>1</v>
      </c>
      <c r="BG386">
        <v>1657228594.8</v>
      </c>
      <c r="BH386">
        <v>173.8896</v>
      </c>
      <c r="BI386">
        <v>156.2491</v>
      </c>
      <c r="BJ386">
        <v>22.541429999999998</v>
      </c>
      <c r="BK386">
        <v>20.988669999999999</v>
      </c>
      <c r="BL386">
        <v>171.49260000000001</v>
      </c>
      <c r="BM386">
        <v>22.245850000000001</v>
      </c>
      <c r="BN386">
        <v>500.02940000000001</v>
      </c>
      <c r="BO386">
        <v>68.91968</v>
      </c>
      <c r="BP386">
        <v>0.10001955999999999</v>
      </c>
      <c r="BQ386">
        <v>24.69689</v>
      </c>
      <c r="BR386">
        <v>25.009160000000001</v>
      </c>
      <c r="BS386">
        <v>999.9</v>
      </c>
      <c r="BT386">
        <v>0</v>
      </c>
      <c r="BU386">
        <v>0</v>
      </c>
      <c r="BV386">
        <v>10004.447</v>
      </c>
      <c r="BW386">
        <v>0</v>
      </c>
      <c r="BX386">
        <v>1577.7260000000001</v>
      </c>
      <c r="BY386">
        <v>17.640519999999999</v>
      </c>
      <c r="BZ386">
        <v>177.8997</v>
      </c>
      <c r="CA386">
        <v>159.59870000000001</v>
      </c>
      <c r="CB386">
        <v>1.5527690000000001</v>
      </c>
      <c r="CC386">
        <v>156.2491</v>
      </c>
      <c r="CD386">
        <v>20.988669999999999</v>
      </c>
      <c r="CE386">
        <v>1.5535479999999999</v>
      </c>
      <c r="CF386">
        <v>1.4465319999999999</v>
      </c>
      <c r="CG386">
        <v>13.50563</v>
      </c>
      <c r="CH386">
        <v>12.41441</v>
      </c>
      <c r="CI386">
        <v>2000.0340000000001</v>
      </c>
      <c r="CJ386">
        <v>0.98000109999999996</v>
      </c>
      <c r="CK386">
        <v>1.9998660000000001E-2</v>
      </c>
      <c r="CL386">
        <v>0</v>
      </c>
      <c r="CM386">
        <v>2.2702900000000001</v>
      </c>
      <c r="CN386">
        <v>0</v>
      </c>
      <c r="CO386">
        <v>7209.5460000000003</v>
      </c>
      <c r="CP386">
        <v>16705.7</v>
      </c>
      <c r="CQ386">
        <v>47.868699999999997</v>
      </c>
      <c r="CR386">
        <v>50.224800000000002</v>
      </c>
      <c r="CS386">
        <v>49.186999999999998</v>
      </c>
      <c r="CT386">
        <v>48.061999999999998</v>
      </c>
      <c r="CU386">
        <v>46.862400000000001</v>
      </c>
      <c r="CV386">
        <v>1960.0340000000001</v>
      </c>
      <c r="CW386">
        <v>40</v>
      </c>
      <c r="CX386">
        <v>0</v>
      </c>
      <c r="CY386">
        <v>1651545659.5999999</v>
      </c>
      <c r="CZ386">
        <v>0</v>
      </c>
      <c r="DA386">
        <v>1657211497.5999999</v>
      </c>
      <c r="DB386" t="s">
        <v>356</v>
      </c>
      <c r="DC386">
        <v>1657211493.5999999</v>
      </c>
      <c r="DD386">
        <v>1657211497.5999999</v>
      </c>
      <c r="DE386">
        <v>1</v>
      </c>
      <c r="DF386">
        <v>1.526</v>
      </c>
      <c r="DG386">
        <v>4.4999999999999998E-2</v>
      </c>
      <c r="DH386">
        <v>2.6110000000000002</v>
      </c>
      <c r="DI386">
        <v>0.157</v>
      </c>
      <c r="DJ386">
        <v>420</v>
      </c>
      <c r="DK386">
        <v>20</v>
      </c>
      <c r="DL386">
        <v>0.57999999999999996</v>
      </c>
      <c r="DM386">
        <v>0.22</v>
      </c>
      <c r="DN386">
        <v>17.013637500000002</v>
      </c>
      <c r="DO386">
        <v>3.9322885553470499</v>
      </c>
      <c r="DP386">
        <v>0.39747536885164397</v>
      </c>
      <c r="DQ386">
        <v>0</v>
      </c>
      <c r="DR386">
        <v>1.5583655000000001</v>
      </c>
      <c r="DS386">
        <v>8.3086604127580302E-2</v>
      </c>
      <c r="DT386">
        <v>1.7570724935243899E-2</v>
      </c>
      <c r="DU386">
        <v>1</v>
      </c>
      <c r="DV386">
        <v>1</v>
      </c>
      <c r="DW386">
        <v>2</v>
      </c>
      <c r="DX386" t="s">
        <v>357</v>
      </c>
      <c r="DY386">
        <v>2.85385</v>
      </c>
      <c r="DZ386">
        <v>2.7166600000000001</v>
      </c>
      <c r="EA386">
        <v>3.1337900000000002E-2</v>
      </c>
      <c r="EB386">
        <v>2.8641099999999999E-2</v>
      </c>
      <c r="EC386">
        <v>7.5397000000000006E-2</v>
      </c>
      <c r="ED386">
        <v>7.1769600000000003E-2</v>
      </c>
      <c r="EE386">
        <v>27280</v>
      </c>
      <c r="EF386">
        <v>23814.9</v>
      </c>
      <c r="EG386">
        <v>25219</v>
      </c>
      <c r="EH386">
        <v>23883.200000000001</v>
      </c>
      <c r="EI386">
        <v>39824</v>
      </c>
      <c r="EJ386">
        <v>36711.4</v>
      </c>
      <c r="EK386">
        <v>45611.7</v>
      </c>
      <c r="EL386">
        <v>42624.6</v>
      </c>
      <c r="EM386">
        <v>1.7889200000000001</v>
      </c>
      <c r="EN386">
        <v>2.01193</v>
      </c>
      <c r="EO386">
        <v>4.8883299999999998E-2</v>
      </c>
      <c r="EP386">
        <v>0</v>
      </c>
      <c r="EQ386">
        <v>24.225899999999999</v>
      </c>
      <c r="ER386">
        <v>999.9</v>
      </c>
      <c r="ES386">
        <v>27.89</v>
      </c>
      <c r="ET386">
        <v>40.576000000000001</v>
      </c>
      <c r="EU386">
        <v>30.941500000000001</v>
      </c>
      <c r="EV386">
        <v>50.9283</v>
      </c>
      <c r="EW386">
        <v>38.7821</v>
      </c>
      <c r="EX386">
        <v>2</v>
      </c>
      <c r="EY386">
        <v>6.6128000000000006E-2</v>
      </c>
      <c r="EZ386">
        <v>3.8260900000000002</v>
      </c>
      <c r="FA386">
        <v>20.200800000000001</v>
      </c>
      <c r="FB386">
        <v>5.2339099999999998</v>
      </c>
      <c r="FC386">
        <v>11.992000000000001</v>
      </c>
      <c r="FD386">
        <v>4.9564000000000004</v>
      </c>
      <c r="FE386">
        <v>3.3039800000000001</v>
      </c>
      <c r="FF386">
        <v>9999</v>
      </c>
      <c r="FG386">
        <v>326.8</v>
      </c>
      <c r="FH386">
        <v>9999</v>
      </c>
      <c r="FI386">
        <v>4968.2</v>
      </c>
      <c r="FJ386">
        <v>1.8681700000000001</v>
      </c>
      <c r="FK386">
        <v>1.8640099999999999</v>
      </c>
      <c r="FL386">
        <v>1.8714299999999999</v>
      </c>
      <c r="FM386">
        <v>1.8626</v>
      </c>
      <c r="FN386">
        <v>1.86188</v>
      </c>
      <c r="FO386">
        <v>1.86829</v>
      </c>
      <c r="FP386">
        <v>1.8584700000000001</v>
      </c>
      <c r="FQ386">
        <v>1.86463</v>
      </c>
      <c r="FR386">
        <v>5</v>
      </c>
      <c r="FS386">
        <v>0</v>
      </c>
      <c r="FT386">
        <v>0</v>
      </c>
      <c r="FU386">
        <v>0</v>
      </c>
      <c r="FV386" t="s">
        <v>358</v>
      </c>
      <c r="FW386" t="s">
        <v>359</v>
      </c>
      <c r="FX386" t="s">
        <v>360</v>
      </c>
      <c r="FY386" t="s">
        <v>360</v>
      </c>
      <c r="FZ386" t="s">
        <v>360</v>
      </c>
      <c r="GA386" t="s">
        <v>360</v>
      </c>
      <c r="GB386">
        <v>0</v>
      </c>
      <c r="GC386">
        <v>100</v>
      </c>
      <c r="GD386">
        <v>100</v>
      </c>
      <c r="GE386">
        <v>2.3610000000000002</v>
      </c>
      <c r="GF386">
        <v>0.29559999999999997</v>
      </c>
      <c r="GG386">
        <v>1.64354498451179</v>
      </c>
      <c r="GH386">
        <v>4.8697645535604704E-3</v>
      </c>
      <c r="GI386">
        <v>-2.9716501002383001E-6</v>
      </c>
      <c r="GJ386">
        <v>1.12513468715282E-9</v>
      </c>
      <c r="GK386">
        <v>-5.6040547963591501E-2</v>
      </c>
      <c r="GL386">
        <v>-3.4440246100026599E-2</v>
      </c>
      <c r="GM386">
        <v>3.75033726110429E-3</v>
      </c>
      <c r="GN386">
        <v>-6.7053370517907205E-5</v>
      </c>
      <c r="GO386">
        <v>20</v>
      </c>
      <c r="GP386">
        <v>2120</v>
      </c>
      <c r="GQ386">
        <v>2</v>
      </c>
      <c r="GR386">
        <v>25</v>
      </c>
      <c r="GS386">
        <v>285.10000000000002</v>
      </c>
      <c r="GT386">
        <v>285</v>
      </c>
      <c r="GU386">
        <v>0.552979</v>
      </c>
      <c r="GV386">
        <v>2.4670399999999999</v>
      </c>
      <c r="GW386">
        <v>1.9982899999999999</v>
      </c>
      <c r="GX386">
        <v>2.7270500000000002</v>
      </c>
      <c r="GY386">
        <v>2.0935100000000002</v>
      </c>
      <c r="GZ386">
        <v>2.3730500000000001</v>
      </c>
      <c r="HA386">
        <v>43.508099999999999</v>
      </c>
      <c r="HB386">
        <v>15.1302</v>
      </c>
      <c r="HC386">
        <v>18</v>
      </c>
      <c r="HD386">
        <v>432.19</v>
      </c>
      <c r="HE386">
        <v>566.29300000000001</v>
      </c>
      <c r="HF386">
        <v>19.7013</v>
      </c>
      <c r="HG386">
        <v>28.243099999999998</v>
      </c>
      <c r="HH386">
        <v>29.9999</v>
      </c>
      <c r="HI386">
        <v>28.104900000000001</v>
      </c>
      <c r="HJ386">
        <v>28.086099999999998</v>
      </c>
      <c r="HK386">
        <v>11.0076</v>
      </c>
      <c r="HL386">
        <v>40.089399999999998</v>
      </c>
      <c r="HM386">
        <v>0</v>
      </c>
      <c r="HN386">
        <v>19.7059</v>
      </c>
      <c r="HO386">
        <v>117.096</v>
      </c>
      <c r="HP386">
        <v>20.920400000000001</v>
      </c>
      <c r="HQ386">
        <v>96.519900000000007</v>
      </c>
      <c r="HR386">
        <v>100.196</v>
      </c>
    </row>
    <row r="387" spans="1:226" x14ac:dyDescent="0.2">
      <c r="A387">
        <v>371</v>
      </c>
      <c r="B387">
        <v>1657228602.5999999</v>
      </c>
      <c r="C387">
        <v>4936.0999999046298</v>
      </c>
      <c r="D387" t="s">
        <v>1104</v>
      </c>
      <c r="E387" t="s">
        <v>1105</v>
      </c>
      <c r="F387">
        <v>5</v>
      </c>
      <c r="G387" t="s">
        <v>1067</v>
      </c>
      <c r="H387" t="s">
        <v>354</v>
      </c>
      <c r="I387">
        <v>1657228600.0999999</v>
      </c>
      <c r="J387">
        <f t="shared" si="170"/>
        <v>1.8708751769020277E-3</v>
      </c>
      <c r="K387">
        <f t="shared" si="171"/>
        <v>1.8708751769020278</v>
      </c>
      <c r="L387">
        <f t="shared" si="172"/>
        <v>3.1533329796228182</v>
      </c>
      <c r="M387">
        <f t="shared" si="173"/>
        <v>156.67622222222201</v>
      </c>
      <c r="N387">
        <f t="shared" si="174"/>
        <v>86.068331920265038</v>
      </c>
      <c r="O387">
        <f t="shared" si="175"/>
        <v>5.9403926783955212</v>
      </c>
      <c r="P387">
        <f t="shared" si="176"/>
        <v>10.81371350649375</v>
      </c>
      <c r="Q387">
        <f t="shared" si="177"/>
        <v>7.7677611229730548E-2</v>
      </c>
      <c r="R387">
        <f t="shared" si="178"/>
        <v>2.6266034155341895</v>
      </c>
      <c r="S387">
        <f t="shared" si="179"/>
        <v>7.6423625191854347E-2</v>
      </c>
      <c r="T387">
        <f t="shared" si="180"/>
        <v>4.7875745125694424E-2</v>
      </c>
      <c r="U387">
        <f t="shared" si="181"/>
        <v>321.51316266666635</v>
      </c>
      <c r="V387">
        <f t="shared" si="182"/>
        <v>26.240025241002009</v>
      </c>
      <c r="W387">
        <f t="shared" si="183"/>
        <v>25.043299999999999</v>
      </c>
      <c r="X387">
        <f t="shared" si="184"/>
        <v>3.1878952133291616</v>
      </c>
      <c r="Y387">
        <f t="shared" si="185"/>
        <v>49.897733664152291</v>
      </c>
      <c r="Z387">
        <f t="shared" si="186"/>
        <v>1.5563458668307648</v>
      </c>
      <c r="AA387">
        <f t="shared" si="187"/>
        <v>3.1190712534282503</v>
      </c>
      <c r="AB387">
        <f t="shared" si="188"/>
        <v>1.6315493464983968</v>
      </c>
      <c r="AC387">
        <f t="shared" si="189"/>
        <v>-82.505595301379415</v>
      </c>
      <c r="AD387">
        <f t="shared" si="190"/>
        <v>-51.785110628808262</v>
      </c>
      <c r="AE387">
        <f t="shared" si="191"/>
        <v>-4.1644753812401785</v>
      </c>
      <c r="AF387">
        <f t="shared" si="192"/>
        <v>183.05798135523852</v>
      </c>
      <c r="AG387">
        <f t="shared" si="193"/>
        <v>-21.251349958741049</v>
      </c>
      <c r="AH387">
        <f t="shared" si="194"/>
        <v>1.8538381216097879</v>
      </c>
      <c r="AI387">
        <f t="shared" si="195"/>
        <v>3.1533329796228182</v>
      </c>
      <c r="AJ387">
        <v>144.10098835541299</v>
      </c>
      <c r="AK387">
        <v>153.69934545454501</v>
      </c>
      <c r="AL387">
        <v>-3.3083135743266499</v>
      </c>
      <c r="AM387">
        <v>66.923888644014696</v>
      </c>
      <c r="AN387">
        <f t="shared" si="196"/>
        <v>1.8708751769020278</v>
      </c>
      <c r="AO387">
        <v>21.005681490848701</v>
      </c>
      <c r="AP387">
        <v>22.554280606060601</v>
      </c>
      <c r="AQ387">
        <v>-8.8485890170119004E-5</v>
      </c>
      <c r="AR387">
        <v>78.332584701709607</v>
      </c>
      <c r="AS387">
        <v>13</v>
      </c>
      <c r="AT387">
        <v>3</v>
      </c>
      <c r="AU387">
        <f t="shared" si="197"/>
        <v>1</v>
      </c>
      <c r="AV387">
        <f t="shared" si="198"/>
        <v>0</v>
      </c>
      <c r="AW387">
        <f t="shared" si="199"/>
        <v>36768.042874433995</v>
      </c>
      <c r="AX387">
        <f t="shared" si="200"/>
        <v>1999.9822222222199</v>
      </c>
      <c r="AY387">
        <f t="shared" si="201"/>
        <v>1681.1850666666644</v>
      </c>
      <c r="AZ387">
        <f t="shared" si="202"/>
        <v>0.84060000533338064</v>
      </c>
      <c r="BA387">
        <f t="shared" si="203"/>
        <v>0.16075801029342485</v>
      </c>
      <c r="BB387" s="1">
        <v>4.2329999999999997</v>
      </c>
      <c r="BC387">
        <v>0.5</v>
      </c>
      <c r="BD387" t="s">
        <v>355</v>
      </c>
      <c r="BE387">
        <v>2</v>
      </c>
      <c r="BF387" t="b">
        <v>1</v>
      </c>
      <c r="BG387">
        <v>1657228600.0999999</v>
      </c>
      <c r="BH387">
        <v>156.67622222222201</v>
      </c>
      <c r="BI387">
        <v>138.93011111111099</v>
      </c>
      <c r="BJ387">
        <v>22.5493666666667</v>
      </c>
      <c r="BK387">
        <v>21.015244444444399</v>
      </c>
      <c r="BL387">
        <v>154.347888888889</v>
      </c>
      <c r="BM387">
        <v>22.253522222222202</v>
      </c>
      <c r="BN387">
        <v>499.982666666667</v>
      </c>
      <c r="BO387">
        <v>68.919488888888907</v>
      </c>
      <c r="BP387">
        <v>0.100004644444444</v>
      </c>
      <c r="BQ387">
        <v>24.677600000000002</v>
      </c>
      <c r="BR387">
        <v>25.043299999999999</v>
      </c>
      <c r="BS387">
        <v>999.9</v>
      </c>
      <c r="BT387">
        <v>0</v>
      </c>
      <c r="BU387">
        <v>0</v>
      </c>
      <c r="BV387">
        <v>10011.655555555601</v>
      </c>
      <c r="BW387">
        <v>0</v>
      </c>
      <c r="BX387">
        <v>1577.2566666666701</v>
      </c>
      <c r="BY387">
        <v>17.746177777777799</v>
      </c>
      <c r="BZ387">
        <v>160.29088888888899</v>
      </c>
      <c r="CA387">
        <v>141.912222222222</v>
      </c>
      <c r="CB387">
        <v>1.5341422222222201</v>
      </c>
      <c r="CC387">
        <v>138.93011111111099</v>
      </c>
      <c r="CD387">
        <v>21.015244444444399</v>
      </c>
      <c r="CE387">
        <v>1.55409111111111</v>
      </c>
      <c r="CF387">
        <v>1.4483600000000001</v>
      </c>
      <c r="CG387">
        <v>13.5109777777778</v>
      </c>
      <c r="CH387">
        <v>12.433633333333299</v>
      </c>
      <c r="CI387">
        <v>1999.9822222222199</v>
      </c>
      <c r="CJ387">
        <v>0.98</v>
      </c>
      <c r="CK387">
        <v>1.99998333333333E-2</v>
      </c>
      <c r="CL387">
        <v>0</v>
      </c>
      <c r="CM387">
        <v>2.3420444444444399</v>
      </c>
      <c r="CN387">
        <v>0</v>
      </c>
      <c r="CO387">
        <v>7209.0044444444402</v>
      </c>
      <c r="CP387">
        <v>16705.255555555599</v>
      </c>
      <c r="CQ387">
        <v>47.875</v>
      </c>
      <c r="CR387">
        <v>50.222000000000001</v>
      </c>
      <c r="CS387">
        <v>49.186999999999998</v>
      </c>
      <c r="CT387">
        <v>48.061999999999998</v>
      </c>
      <c r="CU387">
        <v>46.875</v>
      </c>
      <c r="CV387">
        <v>1959.9822222222199</v>
      </c>
      <c r="CW387">
        <v>40</v>
      </c>
      <c r="CX387">
        <v>0</v>
      </c>
      <c r="CY387">
        <v>1651545665</v>
      </c>
      <c r="CZ387">
        <v>0</v>
      </c>
      <c r="DA387">
        <v>1657211497.5999999</v>
      </c>
      <c r="DB387" t="s">
        <v>356</v>
      </c>
      <c r="DC387">
        <v>1657211493.5999999</v>
      </c>
      <c r="DD387">
        <v>1657211497.5999999</v>
      </c>
      <c r="DE387">
        <v>1</v>
      </c>
      <c r="DF387">
        <v>1.526</v>
      </c>
      <c r="DG387">
        <v>4.4999999999999998E-2</v>
      </c>
      <c r="DH387">
        <v>2.6110000000000002</v>
      </c>
      <c r="DI387">
        <v>0.157</v>
      </c>
      <c r="DJ387">
        <v>420</v>
      </c>
      <c r="DK387">
        <v>20</v>
      </c>
      <c r="DL387">
        <v>0.57999999999999996</v>
      </c>
      <c r="DM387">
        <v>0.22</v>
      </c>
      <c r="DN387">
        <v>17.363900000000001</v>
      </c>
      <c r="DO387">
        <v>3.7834581613508398</v>
      </c>
      <c r="DP387">
        <v>0.38195030174094602</v>
      </c>
      <c r="DQ387">
        <v>0</v>
      </c>
      <c r="DR387">
        <v>1.5568407500000001</v>
      </c>
      <c r="DS387">
        <v>-0.116135121951222</v>
      </c>
      <c r="DT387">
        <v>1.93797722364712E-2</v>
      </c>
      <c r="DU387">
        <v>0</v>
      </c>
      <c r="DV387">
        <v>0</v>
      </c>
      <c r="DW387">
        <v>2</v>
      </c>
      <c r="DX387" t="s">
        <v>365</v>
      </c>
      <c r="DY387">
        <v>2.8538600000000001</v>
      </c>
      <c r="DZ387">
        <v>2.7164100000000002</v>
      </c>
      <c r="EA387">
        <v>2.8451400000000002E-2</v>
      </c>
      <c r="EB387">
        <v>2.5668799999999999E-2</v>
      </c>
      <c r="EC387">
        <v>7.5424699999999997E-2</v>
      </c>
      <c r="ED387">
        <v>7.1843699999999996E-2</v>
      </c>
      <c r="EE387">
        <v>27361.3</v>
      </c>
      <c r="EF387">
        <v>23887.8</v>
      </c>
      <c r="EG387">
        <v>25219.1</v>
      </c>
      <c r="EH387">
        <v>23883.200000000001</v>
      </c>
      <c r="EI387">
        <v>39822.5</v>
      </c>
      <c r="EJ387">
        <v>36708.300000000003</v>
      </c>
      <c r="EK387">
        <v>45611.5</v>
      </c>
      <c r="EL387">
        <v>42624.5</v>
      </c>
      <c r="EM387">
        <v>1.78887</v>
      </c>
      <c r="EN387">
        <v>2.0118</v>
      </c>
      <c r="EO387">
        <v>4.93899E-2</v>
      </c>
      <c r="EP387">
        <v>0</v>
      </c>
      <c r="EQ387">
        <v>24.229199999999999</v>
      </c>
      <c r="ER387">
        <v>999.9</v>
      </c>
      <c r="ES387">
        <v>27.939</v>
      </c>
      <c r="ET387">
        <v>40.555999999999997</v>
      </c>
      <c r="EU387">
        <v>30.958200000000001</v>
      </c>
      <c r="EV387">
        <v>51.268300000000004</v>
      </c>
      <c r="EW387">
        <v>38.7941</v>
      </c>
      <c r="EX387">
        <v>2</v>
      </c>
      <c r="EY387">
        <v>6.5868899999999994E-2</v>
      </c>
      <c r="EZ387">
        <v>3.8028200000000001</v>
      </c>
      <c r="FA387">
        <v>20.201699999999999</v>
      </c>
      <c r="FB387">
        <v>5.2340600000000004</v>
      </c>
      <c r="FC387">
        <v>11.992000000000001</v>
      </c>
      <c r="FD387">
        <v>4.9564000000000004</v>
      </c>
      <c r="FE387">
        <v>3.3039499999999999</v>
      </c>
      <c r="FF387">
        <v>9999</v>
      </c>
      <c r="FG387">
        <v>326.8</v>
      </c>
      <c r="FH387">
        <v>9999</v>
      </c>
      <c r="FI387">
        <v>4968.5</v>
      </c>
      <c r="FJ387">
        <v>1.86816</v>
      </c>
      <c r="FK387">
        <v>1.8640099999999999</v>
      </c>
      <c r="FL387">
        <v>1.8714500000000001</v>
      </c>
      <c r="FM387">
        <v>1.8626100000000001</v>
      </c>
      <c r="FN387">
        <v>1.86188</v>
      </c>
      <c r="FO387">
        <v>1.86829</v>
      </c>
      <c r="FP387">
        <v>1.85846</v>
      </c>
      <c r="FQ387">
        <v>1.86466</v>
      </c>
      <c r="FR387">
        <v>5</v>
      </c>
      <c r="FS387">
        <v>0</v>
      </c>
      <c r="FT387">
        <v>0</v>
      </c>
      <c r="FU387">
        <v>0</v>
      </c>
      <c r="FV387" t="s">
        <v>358</v>
      </c>
      <c r="FW387" t="s">
        <v>359</v>
      </c>
      <c r="FX387" t="s">
        <v>360</v>
      </c>
      <c r="FY387" t="s">
        <v>360</v>
      </c>
      <c r="FZ387" t="s">
        <v>360</v>
      </c>
      <c r="GA387" t="s">
        <v>360</v>
      </c>
      <c r="GB387">
        <v>0</v>
      </c>
      <c r="GC387">
        <v>100</v>
      </c>
      <c r="GD387">
        <v>100</v>
      </c>
      <c r="GE387">
        <v>2.2959999999999998</v>
      </c>
      <c r="GF387">
        <v>0.29609999999999997</v>
      </c>
      <c r="GG387">
        <v>1.64354498451179</v>
      </c>
      <c r="GH387">
        <v>4.8697645535604704E-3</v>
      </c>
      <c r="GI387">
        <v>-2.9716501002383001E-6</v>
      </c>
      <c r="GJ387">
        <v>1.12513468715282E-9</v>
      </c>
      <c r="GK387">
        <v>-5.6040547963591501E-2</v>
      </c>
      <c r="GL387">
        <v>-3.4440246100026599E-2</v>
      </c>
      <c r="GM387">
        <v>3.75033726110429E-3</v>
      </c>
      <c r="GN387">
        <v>-6.7053370517907205E-5</v>
      </c>
      <c r="GO387">
        <v>20</v>
      </c>
      <c r="GP387">
        <v>2120</v>
      </c>
      <c r="GQ387">
        <v>2</v>
      </c>
      <c r="GR387">
        <v>25</v>
      </c>
      <c r="GS387">
        <v>285.10000000000002</v>
      </c>
      <c r="GT387">
        <v>285.10000000000002</v>
      </c>
      <c r="GU387">
        <v>0.50414999999999999</v>
      </c>
      <c r="GV387">
        <v>2.4719199999999999</v>
      </c>
      <c r="GW387">
        <v>1.9982899999999999</v>
      </c>
      <c r="GX387">
        <v>2.7282700000000002</v>
      </c>
      <c r="GY387">
        <v>2.0935100000000002</v>
      </c>
      <c r="GZ387">
        <v>2.34131</v>
      </c>
      <c r="HA387">
        <v>43.508099999999999</v>
      </c>
      <c r="HB387">
        <v>15.121499999999999</v>
      </c>
      <c r="HC387">
        <v>18</v>
      </c>
      <c r="HD387">
        <v>432.17399999999998</v>
      </c>
      <c r="HE387">
        <v>566.21199999999999</v>
      </c>
      <c r="HF387">
        <v>19.684699999999999</v>
      </c>
      <c r="HG387">
        <v>28.243099999999998</v>
      </c>
      <c r="HH387">
        <v>29.9999</v>
      </c>
      <c r="HI387">
        <v>28.1066</v>
      </c>
      <c r="HJ387">
        <v>28.087199999999999</v>
      </c>
      <c r="HK387">
        <v>10.055</v>
      </c>
      <c r="HL387">
        <v>40.366100000000003</v>
      </c>
      <c r="HM387">
        <v>0</v>
      </c>
      <c r="HN387">
        <v>19.685400000000001</v>
      </c>
      <c r="HO387">
        <v>96.941299999999998</v>
      </c>
      <c r="HP387">
        <v>20.913399999999999</v>
      </c>
      <c r="HQ387">
        <v>96.5197</v>
      </c>
      <c r="HR387">
        <v>100.196</v>
      </c>
    </row>
    <row r="388" spans="1:226" x14ac:dyDescent="0.2">
      <c r="A388">
        <v>372</v>
      </c>
      <c r="B388">
        <v>1657228607.5999999</v>
      </c>
      <c r="C388">
        <v>4941.0999999046298</v>
      </c>
      <c r="D388" t="s">
        <v>1106</v>
      </c>
      <c r="E388" t="s">
        <v>1107</v>
      </c>
      <c r="F388">
        <v>5</v>
      </c>
      <c r="G388" t="s">
        <v>1067</v>
      </c>
      <c r="H388" t="s">
        <v>354</v>
      </c>
      <c r="I388">
        <v>1657228604.8</v>
      </c>
      <c r="J388">
        <f t="shared" si="170"/>
        <v>1.8625362750033818E-3</v>
      </c>
      <c r="K388">
        <f t="shared" si="171"/>
        <v>1.8625362750033818</v>
      </c>
      <c r="L388">
        <f t="shared" si="172"/>
        <v>2.7609687460311609</v>
      </c>
      <c r="M388">
        <f t="shared" si="173"/>
        <v>141.56979999999999</v>
      </c>
      <c r="N388">
        <f t="shared" si="174"/>
        <v>79.529306668092801</v>
      </c>
      <c r="O388">
        <f t="shared" si="175"/>
        <v>5.4889648646671878</v>
      </c>
      <c r="P388">
        <f t="shared" si="176"/>
        <v>9.7708843526196887</v>
      </c>
      <c r="Q388">
        <f t="shared" si="177"/>
        <v>7.7590998367103772E-2</v>
      </c>
      <c r="R388">
        <f t="shared" si="178"/>
        <v>2.620379357919397</v>
      </c>
      <c r="S388">
        <f t="shared" si="179"/>
        <v>7.6336862792073953E-2</v>
      </c>
      <c r="T388">
        <f t="shared" si="180"/>
        <v>4.7821529777800666E-2</v>
      </c>
      <c r="U388">
        <f t="shared" si="181"/>
        <v>321.51488280000001</v>
      </c>
      <c r="V388">
        <f t="shared" si="182"/>
        <v>26.23881890498226</v>
      </c>
      <c r="W388">
        <f t="shared" si="183"/>
        <v>25.019100000000002</v>
      </c>
      <c r="X388">
        <f t="shared" si="184"/>
        <v>3.1833001692166984</v>
      </c>
      <c r="Y388">
        <f t="shared" si="185"/>
        <v>49.945057364617455</v>
      </c>
      <c r="Z388">
        <f t="shared" si="186"/>
        <v>1.5571638206956961</v>
      </c>
      <c r="AA388">
        <f t="shared" si="187"/>
        <v>3.1177535933692542</v>
      </c>
      <c r="AB388">
        <f t="shared" si="188"/>
        <v>1.6261363485210023</v>
      </c>
      <c r="AC388">
        <f t="shared" si="189"/>
        <v>-82.13784972764914</v>
      </c>
      <c r="AD388">
        <f t="shared" si="190"/>
        <v>-49.242446234972874</v>
      </c>
      <c r="AE388">
        <f t="shared" si="191"/>
        <v>-3.968779206939653</v>
      </c>
      <c r="AF388">
        <f t="shared" si="192"/>
        <v>186.16580763043834</v>
      </c>
      <c r="AG388">
        <f t="shared" si="193"/>
        <v>-21.631881428163595</v>
      </c>
      <c r="AH388">
        <f t="shared" si="194"/>
        <v>1.84928710069922</v>
      </c>
      <c r="AI388">
        <f t="shared" si="195"/>
        <v>2.7609687460311609</v>
      </c>
      <c r="AJ388">
        <v>127.35039450344701</v>
      </c>
      <c r="AK388">
        <v>137.24401818181801</v>
      </c>
      <c r="AL388">
        <v>-3.2965540893629099</v>
      </c>
      <c r="AM388">
        <v>66.923888644014696</v>
      </c>
      <c r="AN388">
        <f t="shared" si="196"/>
        <v>1.8625362750033818</v>
      </c>
      <c r="AO388">
        <v>21.026353696523799</v>
      </c>
      <c r="AP388">
        <v>22.5657824242424</v>
      </c>
      <c r="AQ388">
        <v>4.1933998046683101E-4</v>
      </c>
      <c r="AR388">
        <v>78.332584701709607</v>
      </c>
      <c r="AS388">
        <v>13</v>
      </c>
      <c r="AT388">
        <v>3</v>
      </c>
      <c r="AU388">
        <f t="shared" si="197"/>
        <v>1</v>
      </c>
      <c r="AV388">
        <f t="shared" si="198"/>
        <v>0</v>
      </c>
      <c r="AW388">
        <f t="shared" si="199"/>
        <v>36644.512124539462</v>
      </c>
      <c r="AX388">
        <f t="shared" si="200"/>
        <v>1999.9929999999999</v>
      </c>
      <c r="AY388">
        <f t="shared" si="201"/>
        <v>1681.1941200000001</v>
      </c>
      <c r="AZ388">
        <f t="shared" si="202"/>
        <v>0.8406000021000074</v>
      </c>
      <c r="BA388">
        <f t="shared" si="203"/>
        <v>0.16075800405301419</v>
      </c>
      <c r="BB388" s="1">
        <v>4.2329999999999997</v>
      </c>
      <c r="BC388">
        <v>0.5</v>
      </c>
      <c r="BD388" t="s">
        <v>355</v>
      </c>
      <c r="BE388">
        <v>2</v>
      </c>
      <c r="BF388" t="b">
        <v>1</v>
      </c>
      <c r="BG388">
        <v>1657228604.8</v>
      </c>
      <c r="BH388">
        <v>141.56979999999999</v>
      </c>
      <c r="BI388">
        <v>123.4777</v>
      </c>
      <c r="BJ388">
        <v>22.56166</v>
      </c>
      <c r="BK388">
        <v>21.031359999999999</v>
      </c>
      <c r="BL388">
        <v>139.30260000000001</v>
      </c>
      <c r="BM388">
        <v>22.265429999999999</v>
      </c>
      <c r="BN388">
        <v>499.99470000000002</v>
      </c>
      <c r="BO388">
        <v>68.918059999999997</v>
      </c>
      <c r="BP388">
        <v>0.10008054</v>
      </c>
      <c r="BQ388">
        <v>24.670529999999999</v>
      </c>
      <c r="BR388">
        <v>25.019100000000002</v>
      </c>
      <c r="BS388">
        <v>999.9</v>
      </c>
      <c r="BT388">
        <v>0</v>
      </c>
      <c r="BU388">
        <v>0</v>
      </c>
      <c r="BV388">
        <v>9976.5619999999999</v>
      </c>
      <c r="BW388">
        <v>0</v>
      </c>
      <c r="BX388">
        <v>1576.617</v>
      </c>
      <c r="BY388">
        <v>18.09186</v>
      </c>
      <c r="BZ388">
        <v>144.83760000000001</v>
      </c>
      <c r="CA388">
        <v>126.1306</v>
      </c>
      <c r="CB388">
        <v>1.5302979999999999</v>
      </c>
      <c r="CC388">
        <v>123.4777</v>
      </c>
      <c r="CD388">
        <v>21.031359999999999</v>
      </c>
      <c r="CE388">
        <v>1.5549040000000001</v>
      </c>
      <c r="CF388">
        <v>1.4494400000000001</v>
      </c>
      <c r="CG388">
        <v>13.519019999999999</v>
      </c>
      <c r="CH388">
        <v>12.444990000000001</v>
      </c>
      <c r="CI388">
        <v>1999.9929999999999</v>
      </c>
      <c r="CJ388">
        <v>0.98000080000000001</v>
      </c>
      <c r="CK388">
        <v>1.999898E-2</v>
      </c>
      <c r="CL388">
        <v>0</v>
      </c>
      <c r="CM388">
        <v>2.49987</v>
      </c>
      <c r="CN388">
        <v>0</v>
      </c>
      <c r="CO388">
        <v>7198.9589999999998</v>
      </c>
      <c r="CP388">
        <v>16705.349999999999</v>
      </c>
      <c r="CQ388">
        <v>47.862400000000001</v>
      </c>
      <c r="CR388">
        <v>50.237400000000001</v>
      </c>
      <c r="CS388">
        <v>49.186999999999998</v>
      </c>
      <c r="CT388">
        <v>48.061999999999998</v>
      </c>
      <c r="CU388">
        <v>46.875</v>
      </c>
      <c r="CV388">
        <v>1959.9929999999999</v>
      </c>
      <c r="CW388">
        <v>40</v>
      </c>
      <c r="CX388">
        <v>0</v>
      </c>
      <c r="CY388">
        <v>1651545669.8</v>
      </c>
      <c r="CZ388">
        <v>0</v>
      </c>
      <c r="DA388">
        <v>1657211497.5999999</v>
      </c>
      <c r="DB388" t="s">
        <v>356</v>
      </c>
      <c r="DC388">
        <v>1657211493.5999999</v>
      </c>
      <c r="DD388">
        <v>1657211497.5999999</v>
      </c>
      <c r="DE388">
        <v>1</v>
      </c>
      <c r="DF388">
        <v>1.526</v>
      </c>
      <c r="DG388">
        <v>4.4999999999999998E-2</v>
      </c>
      <c r="DH388">
        <v>2.6110000000000002</v>
      </c>
      <c r="DI388">
        <v>0.157</v>
      </c>
      <c r="DJ388">
        <v>420</v>
      </c>
      <c r="DK388">
        <v>20</v>
      </c>
      <c r="DL388">
        <v>0.57999999999999996</v>
      </c>
      <c r="DM388">
        <v>0.22</v>
      </c>
      <c r="DN388">
        <v>17.618040000000001</v>
      </c>
      <c r="DO388">
        <v>3.22659962476544</v>
      </c>
      <c r="DP388">
        <v>0.32608302991722798</v>
      </c>
      <c r="DQ388">
        <v>0</v>
      </c>
      <c r="DR388">
        <v>1.552753</v>
      </c>
      <c r="DS388">
        <v>-0.20691579737336199</v>
      </c>
      <c r="DT388">
        <v>2.1533473384477499E-2</v>
      </c>
      <c r="DU388">
        <v>0</v>
      </c>
      <c r="DV388">
        <v>0</v>
      </c>
      <c r="DW388">
        <v>2</v>
      </c>
      <c r="DX388" t="s">
        <v>365</v>
      </c>
      <c r="DY388">
        <v>2.8538100000000002</v>
      </c>
      <c r="DZ388">
        <v>2.7162899999999999</v>
      </c>
      <c r="EA388">
        <v>2.5511599999999999E-2</v>
      </c>
      <c r="EB388">
        <v>2.2572600000000002E-2</v>
      </c>
      <c r="EC388">
        <v>7.5454199999999999E-2</v>
      </c>
      <c r="ED388">
        <v>7.1886500000000006E-2</v>
      </c>
      <c r="EE388">
        <v>27444.400000000001</v>
      </c>
      <c r="EF388">
        <v>23964.1</v>
      </c>
      <c r="EG388">
        <v>25219.4</v>
      </c>
      <c r="EH388">
        <v>23883.599999999999</v>
      </c>
      <c r="EI388">
        <v>39821.5</v>
      </c>
      <c r="EJ388">
        <v>36707.1</v>
      </c>
      <c r="EK388">
        <v>45612</v>
      </c>
      <c r="EL388">
        <v>42625.1</v>
      </c>
      <c r="EM388">
        <v>1.7887999999999999</v>
      </c>
      <c r="EN388">
        <v>2.0116200000000002</v>
      </c>
      <c r="EO388">
        <v>4.7393100000000001E-2</v>
      </c>
      <c r="EP388">
        <v>0</v>
      </c>
      <c r="EQ388">
        <v>24.233000000000001</v>
      </c>
      <c r="ER388">
        <v>999.9</v>
      </c>
      <c r="ES388">
        <v>27.963999999999999</v>
      </c>
      <c r="ET388">
        <v>40.576000000000001</v>
      </c>
      <c r="EU388">
        <v>31.016500000000001</v>
      </c>
      <c r="EV388">
        <v>50.888300000000001</v>
      </c>
      <c r="EW388">
        <v>38.810099999999998</v>
      </c>
      <c r="EX388">
        <v>2</v>
      </c>
      <c r="EY388">
        <v>6.58638E-2</v>
      </c>
      <c r="EZ388">
        <v>3.8910800000000001</v>
      </c>
      <c r="FA388">
        <v>20.1996</v>
      </c>
      <c r="FB388">
        <v>5.2340600000000004</v>
      </c>
      <c r="FC388">
        <v>11.992000000000001</v>
      </c>
      <c r="FD388">
        <v>4.9564500000000002</v>
      </c>
      <c r="FE388">
        <v>3.3038699999999999</v>
      </c>
      <c r="FF388">
        <v>9999</v>
      </c>
      <c r="FG388">
        <v>326.8</v>
      </c>
      <c r="FH388">
        <v>9999</v>
      </c>
      <c r="FI388">
        <v>4968.5</v>
      </c>
      <c r="FJ388">
        <v>1.8681399999999999</v>
      </c>
      <c r="FK388">
        <v>1.8640099999999999</v>
      </c>
      <c r="FL388">
        <v>1.8714299999999999</v>
      </c>
      <c r="FM388">
        <v>1.86256</v>
      </c>
      <c r="FN388">
        <v>1.86188</v>
      </c>
      <c r="FO388">
        <v>1.86829</v>
      </c>
      <c r="FP388">
        <v>1.8584400000000001</v>
      </c>
      <c r="FQ388">
        <v>1.86466</v>
      </c>
      <c r="FR388">
        <v>5</v>
      </c>
      <c r="FS388">
        <v>0</v>
      </c>
      <c r="FT388">
        <v>0</v>
      </c>
      <c r="FU388">
        <v>0</v>
      </c>
      <c r="FV388" t="s">
        <v>358</v>
      </c>
      <c r="FW388" t="s">
        <v>359</v>
      </c>
      <c r="FX388" t="s">
        <v>360</v>
      </c>
      <c r="FY388" t="s">
        <v>360</v>
      </c>
      <c r="FZ388" t="s">
        <v>360</v>
      </c>
      <c r="GA388" t="s">
        <v>360</v>
      </c>
      <c r="GB388">
        <v>0</v>
      </c>
      <c r="GC388">
        <v>100</v>
      </c>
      <c r="GD388">
        <v>100</v>
      </c>
      <c r="GE388">
        <v>2.23</v>
      </c>
      <c r="GF388">
        <v>0.29649999999999999</v>
      </c>
      <c r="GG388">
        <v>1.64354498451179</v>
      </c>
      <c r="GH388">
        <v>4.8697645535604704E-3</v>
      </c>
      <c r="GI388">
        <v>-2.9716501002383001E-6</v>
      </c>
      <c r="GJ388">
        <v>1.12513468715282E-9</v>
      </c>
      <c r="GK388">
        <v>-5.6040547963591501E-2</v>
      </c>
      <c r="GL388">
        <v>-3.4440246100026599E-2</v>
      </c>
      <c r="GM388">
        <v>3.75033726110429E-3</v>
      </c>
      <c r="GN388">
        <v>-6.7053370517907205E-5</v>
      </c>
      <c r="GO388">
        <v>20</v>
      </c>
      <c r="GP388">
        <v>2120</v>
      </c>
      <c r="GQ388">
        <v>2</v>
      </c>
      <c r="GR388">
        <v>25</v>
      </c>
      <c r="GS388">
        <v>285.2</v>
      </c>
      <c r="GT388">
        <v>285.2</v>
      </c>
      <c r="GU388">
        <v>0.45288099999999998</v>
      </c>
      <c r="GV388">
        <v>2.4694799999999999</v>
      </c>
      <c r="GW388">
        <v>1.9982899999999999</v>
      </c>
      <c r="GX388">
        <v>2.7270500000000002</v>
      </c>
      <c r="GY388">
        <v>2.0935100000000002</v>
      </c>
      <c r="GZ388">
        <v>2.3950200000000001</v>
      </c>
      <c r="HA388">
        <v>43.508099999999999</v>
      </c>
      <c r="HB388">
        <v>15.121499999999999</v>
      </c>
      <c r="HC388">
        <v>18</v>
      </c>
      <c r="HD388">
        <v>432.14100000000002</v>
      </c>
      <c r="HE388">
        <v>566.10400000000004</v>
      </c>
      <c r="HF388">
        <v>19.663399999999999</v>
      </c>
      <c r="HG388">
        <v>28.243099999999998</v>
      </c>
      <c r="HH388">
        <v>29.9999</v>
      </c>
      <c r="HI388">
        <v>28.108000000000001</v>
      </c>
      <c r="HJ388">
        <v>28.089400000000001</v>
      </c>
      <c r="HK388">
        <v>9.0155100000000008</v>
      </c>
      <c r="HL388">
        <v>40.673099999999998</v>
      </c>
      <c r="HM388">
        <v>0</v>
      </c>
      <c r="HN388">
        <v>19.645499999999998</v>
      </c>
      <c r="HO388">
        <v>83.459500000000006</v>
      </c>
      <c r="HP388">
        <v>20.913399999999999</v>
      </c>
      <c r="HQ388">
        <v>96.520700000000005</v>
      </c>
      <c r="HR388">
        <v>100.197</v>
      </c>
    </row>
    <row r="389" spans="1:226" x14ac:dyDescent="0.2">
      <c r="A389">
        <v>373</v>
      </c>
      <c r="B389">
        <v>1657228612.5999999</v>
      </c>
      <c r="C389">
        <v>4946.0999999046298</v>
      </c>
      <c r="D389" t="s">
        <v>1108</v>
      </c>
      <c r="E389" t="s">
        <v>1109</v>
      </c>
      <c r="F389">
        <v>5</v>
      </c>
      <c r="G389" t="s">
        <v>1067</v>
      </c>
      <c r="H389" t="s">
        <v>354</v>
      </c>
      <c r="I389">
        <v>1657228610.0999999</v>
      </c>
      <c r="J389">
        <f t="shared" si="170"/>
        <v>1.8984521482305215E-3</v>
      </c>
      <c r="K389">
        <f t="shared" si="171"/>
        <v>1.8984521482305214</v>
      </c>
      <c r="L389">
        <f t="shared" si="172"/>
        <v>2.4796140151666268</v>
      </c>
      <c r="M389">
        <f t="shared" si="173"/>
        <v>124.388555555556</v>
      </c>
      <c r="N389">
        <f t="shared" si="174"/>
        <v>69.74880904660327</v>
      </c>
      <c r="O389">
        <f t="shared" si="175"/>
        <v>4.8138914391975316</v>
      </c>
      <c r="P389">
        <f t="shared" si="176"/>
        <v>8.5849925024948988</v>
      </c>
      <c r="Q389">
        <f t="shared" si="177"/>
        <v>7.9124462977592055E-2</v>
      </c>
      <c r="R389">
        <f t="shared" si="178"/>
        <v>2.6222361092811539</v>
      </c>
      <c r="S389">
        <f t="shared" si="179"/>
        <v>7.782162127335035E-2</v>
      </c>
      <c r="T389">
        <f t="shared" si="180"/>
        <v>4.8753781520024769E-2</v>
      </c>
      <c r="U389">
        <f t="shared" si="181"/>
        <v>321.51156666666623</v>
      </c>
      <c r="V389">
        <f t="shared" si="182"/>
        <v>26.209778720255024</v>
      </c>
      <c r="W389">
        <f t="shared" si="183"/>
        <v>25.023144444444402</v>
      </c>
      <c r="X389">
        <f t="shared" si="184"/>
        <v>3.1840677165953299</v>
      </c>
      <c r="Y389">
        <f t="shared" si="185"/>
        <v>50.032122284324188</v>
      </c>
      <c r="Z389">
        <f t="shared" si="186"/>
        <v>1.5582343785063297</v>
      </c>
      <c r="AA389">
        <f t="shared" si="187"/>
        <v>3.1144678805571031</v>
      </c>
      <c r="AB389">
        <f t="shared" si="188"/>
        <v>1.6258333380890002</v>
      </c>
      <c r="AC389">
        <f t="shared" si="189"/>
        <v>-83.721739736966001</v>
      </c>
      <c r="AD389">
        <f t="shared" si="190"/>
        <v>-52.343025342843305</v>
      </c>
      <c r="AE389">
        <f t="shared" si="191"/>
        <v>-4.2154000493119712</v>
      </c>
      <c r="AF389">
        <f t="shared" si="192"/>
        <v>181.23140153754491</v>
      </c>
      <c r="AG389">
        <f t="shared" si="193"/>
        <v>-22.137288493881496</v>
      </c>
      <c r="AH389">
        <f t="shared" si="194"/>
        <v>1.8903965983579107</v>
      </c>
      <c r="AI389">
        <f t="shared" si="195"/>
        <v>2.4796140151666268</v>
      </c>
      <c r="AJ389">
        <v>110.369140348351</v>
      </c>
      <c r="AK389">
        <v>120.608454545455</v>
      </c>
      <c r="AL389">
        <v>-3.32385509941003</v>
      </c>
      <c r="AM389">
        <v>66.923888644014696</v>
      </c>
      <c r="AN389">
        <f t="shared" si="196"/>
        <v>1.8984521482305214</v>
      </c>
      <c r="AO389">
        <v>21.034352909299599</v>
      </c>
      <c r="AP389">
        <v>22.575298787878801</v>
      </c>
      <c r="AQ389">
        <v>6.8822624287824003E-3</v>
      </c>
      <c r="AR389">
        <v>78.332584701709607</v>
      </c>
      <c r="AS389">
        <v>13</v>
      </c>
      <c r="AT389">
        <v>3</v>
      </c>
      <c r="AU389">
        <f t="shared" si="197"/>
        <v>1</v>
      </c>
      <c r="AV389">
        <f t="shared" si="198"/>
        <v>0</v>
      </c>
      <c r="AW389">
        <f t="shared" si="199"/>
        <v>36683.777985738459</v>
      </c>
      <c r="AX389">
        <f t="shared" si="200"/>
        <v>1999.9722222222199</v>
      </c>
      <c r="AY389">
        <f t="shared" si="201"/>
        <v>1681.1766666666645</v>
      </c>
      <c r="AZ389">
        <f t="shared" si="202"/>
        <v>0.84060000833344894</v>
      </c>
      <c r="BA389">
        <f t="shared" si="203"/>
        <v>0.16075801608355669</v>
      </c>
      <c r="BB389" s="1">
        <v>4.2329999999999997</v>
      </c>
      <c r="BC389">
        <v>0.5</v>
      </c>
      <c r="BD389" t="s">
        <v>355</v>
      </c>
      <c r="BE389">
        <v>2</v>
      </c>
      <c r="BF389" t="b">
        <v>1</v>
      </c>
      <c r="BG389">
        <v>1657228610.0999999</v>
      </c>
      <c r="BH389">
        <v>124.388555555556</v>
      </c>
      <c r="BI389">
        <v>105.84605555555601</v>
      </c>
      <c r="BJ389">
        <v>22.577366666666698</v>
      </c>
      <c r="BK389">
        <v>21.013077777777799</v>
      </c>
      <c r="BL389">
        <v>122.19244444444401</v>
      </c>
      <c r="BM389">
        <v>22.280666666666701</v>
      </c>
      <c r="BN389">
        <v>499.99611111111102</v>
      </c>
      <c r="BO389">
        <v>68.917622222222207</v>
      </c>
      <c r="BP389">
        <v>9.9920944444444507E-2</v>
      </c>
      <c r="BQ389">
        <v>24.652888888888899</v>
      </c>
      <c r="BR389">
        <v>25.023144444444402</v>
      </c>
      <c r="BS389">
        <v>999.9</v>
      </c>
      <c r="BT389">
        <v>0</v>
      </c>
      <c r="BU389">
        <v>0</v>
      </c>
      <c r="BV389">
        <v>9987.1522222222193</v>
      </c>
      <c r="BW389">
        <v>0</v>
      </c>
      <c r="BX389">
        <v>1575.76111111111</v>
      </c>
      <c r="BY389">
        <v>18.542633333333299</v>
      </c>
      <c r="BZ389">
        <v>127.261888888889</v>
      </c>
      <c r="CA389">
        <v>108.117777777778</v>
      </c>
      <c r="CB389">
        <v>1.5642799999999999</v>
      </c>
      <c r="CC389">
        <v>105.84605555555601</v>
      </c>
      <c r="CD389">
        <v>21.013077777777799</v>
      </c>
      <c r="CE389">
        <v>1.5559799999999999</v>
      </c>
      <c r="CF389">
        <v>1.44817333333333</v>
      </c>
      <c r="CG389">
        <v>13.5296222222222</v>
      </c>
      <c r="CH389">
        <v>12.4316777777778</v>
      </c>
      <c r="CI389">
        <v>1999.9722222222199</v>
      </c>
      <c r="CJ389">
        <v>0.98000066666666696</v>
      </c>
      <c r="CK389">
        <v>1.99991222222222E-2</v>
      </c>
      <c r="CL389">
        <v>0</v>
      </c>
      <c r="CM389">
        <v>2.43044444444444</v>
      </c>
      <c r="CN389">
        <v>0</v>
      </c>
      <c r="CO389">
        <v>7188.5011111111098</v>
      </c>
      <c r="CP389">
        <v>16705.2</v>
      </c>
      <c r="CQ389">
        <v>47.875</v>
      </c>
      <c r="CR389">
        <v>50.25</v>
      </c>
      <c r="CS389">
        <v>49.186999999999998</v>
      </c>
      <c r="CT389">
        <v>48.061999999999998</v>
      </c>
      <c r="CU389">
        <v>46.875</v>
      </c>
      <c r="CV389">
        <v>1959.9722222222199</v>
      </c>
      <c r="CW389">
        <v>40</v>
      </c>
      <c r="CX389">
        <v>0</v>
      </c>
      <c r="CY389">
        <v>1651545675.2</v>
      </c>
      <c r="CZ389">
        <v>0</v>
      </c>
      <c r="DA389">
        <v>1657211497.5999999</v>
      </c>
      <c r="DB389" t="s">
        <v>356</v>
      </c>
      <c r="DC389">
        <v>1657211493.5999999</v>
      </c>
      <c r="DD389">
        <v>1657211497.5999999</v>
      </c>
      <c r="DE389">
        <v>1</v>
      </c>
      <c r="DF389">
        <v>1.526</v>
      </c>
      <c r="DG389">
        <v>4.4999999999999998E-2</v>
      </c>
      <c r="DH389">
        <v>2.6110000000000002</v>
      </c>
      <c r="DI389">
        <v>0.157</v>
      </c>
      <c r="DJ389">
        <v>420</v>
      </c>
      <c r="DK389">
        <v>20</v>
      </c>
      <c r="DL389">
        <v>0.57999999999999996</v>
      </c>
      <c r="DM389">
        <v>0.22</v>
      </c>
      <c r="DN389">
        <v>18.00414</v>
      </c>
      <c r="DO389">
        <v>3.6199181988742799</v>
      </c>
      <c r="DP389">
        <v>0.36514055088417702</v>
      </c>
      <c r="DQ389">
        <v>0</v>
      </c>
      <c r="DR389">
        <v>1.5446787500000001</v>
      </c>
      <c r="DS389">
        <v>2.9139399624764799E-2</v>
      </c>
      <c r="DT389">
        <v>1.80441396563399E-2</v>
      </c>
      <c r="DU389">
        <v>1</v>
      </c>
      <c r="DV389">
        <v>1</v>
      </c>
      <c r="DW389">
        <v>2</v>
      </c>
      <c r="DX389" t="s">
        <v>357</v>
      </c>
      <c r="DY389">
        <v>2.8538600000000001</v>
      </c>
      <c r="DZ389">
        <v>2.7163900000000001</v>
      </c>
      <c r="EA389">
        <v>2.2491400000000002E-2</v>
      </c>
      <c r="EB389">
        <v>1.9398599999999998E-2</v>
      </c>
      <c r="EC389">
        <v>7.5459799999999994E-2</v>
      </c>
      <c r="ED389">
        <v>7.1721300000000002E-2</v>
      </c>
      <c r="EE389">
        <v>27529.4</v>
      </c>
      <c r="EF389">
        <v>24042</v>
      </c>
      <c r="EG389">
        <v>25219.3</v>
      </c>
      <c r="EH389">
        <v>23883.8</v>
      </c>
      <c r="EI389">
        <v>39821.300000000003</v>
      </c>
      <c r="EJ389">
        <v>36713.9</v>
      </c>
      <c r="EK389">
        <v>45612.1</v>
      </c>
      <c r="EL389">
        <v>42625.5</v>
      </c>
      <c r="EM389">
        <v>1.7887299999999999</v>
      </c>
      <c r="EN389">
        <v>2.0116299999999998</v>
      </c>
      <c r="EO389">
        <v>4.84698E-2</v>
      </c>
      <c r="EP389">
        <v>0</v>
      </c>
      <c r="EQ389">
        <v>24.235800000000001</v>
      </c>
      <c r="ER389">
        <v>999.9</v>
      </c>
      <c r="ES389">
        <v>27.988</v>
      </c>
      <c r="ET389">
        <v>40.576000000000001</v>
      </c>
      <c r="EU389">
        <v>31.048999999999999</v>
      </c>
      <c r="EV389">
        <v>51.1083</v>
      </c>
      <c r="EW389">
        <v>38.790100000000002</v>
      </c>
      <c r="EX389">
        <v>2</v>
      </c>
      <c r="EY389">
        <v>6.58638E-2</v>
      </c>
      <c r="EZ389">
        <v>3.8472400000000002</v>
      </c>
      <c r="FA389">
        <v>20.200600000000001</v>
      </c>
      <c r="FB389">
        <v>5.2337600000000002</v>
      </c>
      <c r="FC389">
        <v>11.992000000000001</v>
      </c>
      <c r="FD389">
        <v>4.9565000000000001</v>
      </c>
      <c r="FE389">
        <v>3.3039800000000001</v>
      </c>
      <c r="FF389">
        <v>9999</v>
      </c>
      <c r="FG389">
        <v>326.8</v>
      </c>
      <c r="FH389">
        <v>9999</v>
      </c>
      <c r="FI389">
        <v>4968.7</v>
      </c>
      <c r="FJ389">
        <v>1.86815</v>
      </c>
      <c r="FK389">
        <v>1.8640099999999999</v>
      </c>
      <c r="FL389">
        <v>1.8714500000000001</v>
      </c>
      <c r="FM389">
        <v>1.8625700000000001</v>
      </c>
      <c r="FN389">
        <v>1.86188</v>
      </c>
      <c r="FO389">
        <v>1.86829</v>
      </c>
      <c r="FP389">
        <v>1.8584499999999999</v>
      </c>
      <c r="FQ389">
        <v>1.8646400000000001</v>
      </c>
      <c r="FR389">
        <v>5</v>
      </c>
      <c r="FS389">
        <v>0</v>
      </c>
      <c r="FT389">
        <v>0</v>
      </c>
      <c r="FU389">
        <v>0</v>
      </c>
      <c r="FV389" t="s">
        <v>358</v>
      </c>
      <c r="FW389" t="s">
        <v>359</v>
      </c>
      <c r="FX389" t="s">
        <v>360</v>
      </c>
      <c r="FY389" t="s">
        <v>360</v>
      </c>
      <c r="FZ389" t="s">
        <v>360</v>
      </c>
      <c r="GA389" t="s">
        <v>360</v>
      </c>
      <c r="GB389">
        <v>0</v>
      </c>
      <c r="GC389">
        <v>100</v>
      </c>
      <c r="GD389">
        <v>100</v>
      </c>
      <c r="GE389">
        <v>2.1619999999999999</v>
      </c>
      <c r="GF389">
        <v>0.29649999999999999</v>
      </c>
      <c r="GG389">
        <v>1.64354498451179</v>
      </c>
      <c r="GH389">
        <v>4.8697645535604704E-3</v>
      </c>
      <c r="GI389">
        <v>-2.9716501002383001E-6</v>
      </c>
      <c r="GJ389">
        <v>1.12513468715282E-9</v>
      </c>
      <c r="GK389">
        <v>-5.6040547963591501E-2</v>
      </c>
      <c r="GL389">
        <v>-3.4440246100026599E-2</v>
      </c>
      <c r="GM389">
        <v>3.75033726110429E-3</v>
      </c>
      <c r="GN389">
        <v>-6.7053370517907205E-5</v>
      </c>
      <c r="GO389">
        <v>20</v>
      </c>
      <c r="GP389">
        <v>2120</v>
      </c>
      <c r="GQ389">
        <v>2</v>
      </c>
      <c r="GR389">
        <v>25</v>
      </c>
      <c r="GS389">
        <v>285.3</v>
      </c>
      <c r="GT389">
        <v>285.2</v>
      </c>
      <c r="GU389">
        <v>0.404053</v>
      </c>
      <c r="GV389">
        <v>2.4731399999999999</v>
      </c>
      <c r="GW389">
        <v>1.9982899999999999</v>
      </c>
      <c r="GX389">
        <v>2.7270500000000002</v>
      </c>
      <c r="GY389">
        <v>2.0935100000000002</v>
      </c>
      <c r="GZ389">
        <v>2.4133300000000002</v>
      </c>
      <c r="HA389">
        <v>43.508099999999999</v>
      </c>
      <c r="HB389">
        <v>15.138999999999999</v>
      </c>
      <c r="HC389">
        <v>18</v>
      </c>
      <c r="HD389">
        <v>432.11399999999998</v>
      </c>
      <c r="HE389">
        <v>566.125</v>
      </c>
      <c r="HF389">
        <v>19.633099999999999</v>
      </c>
      <c r="HG389">
        <v>28.2455</v>
      </c>
      <c r="HH389">
        <v>29.9999</v>
      </c>
      <c r="HI389">
        <v>28.110199999999999</v>
      </c>
      <c r="HJ389">
        <v>28.0914</v>
      </c>
      <c r="HK389">
        <v>8.0514399999999995</v>
      </c>
      <c r="HL389">
        <v>40.673099999999998</v>
      </c>
      <c r="HM389">
        <v>0</v>
      </c>
      <c r="HN389">
        <v>19.6327</v>
      </c>
      <c r="HO389">
        <v>63.358199999999997</v>
      </c>
      <c r="HP389">
        <v>20.913399999999999</v>
      </c>
      <c r="HQ389">
        <v>96.520899999999997</v>
      </c>
      <c r="HR389">
        <v>100.19799999999999</v>
      </c>
    </row>
    <row r="390" spans="1:226" x14ac:dyDescent="0.2">
      <c r="A390">
        <v>374</v>
      </c>
      <c r="B390">
        <v>1657228709.5999999</v>
      </c>
      <c r="C390">
        <v>5043.0999999046298</v>
      </c>
      <c r="D390" t="s">
        <v>1110</v>
      </c>
      <c r="E390" t="s">
        <v>1111</v>
      </c>
      <c r="F390">
        <v>5</v>
      </c>
      <c r="G390" t="s">
        <v>1067</v>
      </c>
      <c r="H390" t="s">
        <v>354</v>
      </c>
      <c r="I390">
        <v>1657228706.5999999</v>
      </c>
      <c r="J390">
        <f t="shared" si="170"/>
        <v>1.9366105373203146E-3</v>
      </c>
      <c r="K390">
        <f t="shared" si="171"/>
        <v>1.9366105373203146</v>
      </c>
      <c r="L390">
        <f t="shared" si="172"/>
        <v>7.5620116319482564</v>
      </c>
      <c r="M390">
        <f t="shared" si="173"/>
        <v>412.98636363636399</v>
      </c>
      <c r="N390">
        <f t="shared" si="174"/>
        <v>247.97800041454232</v>
      </c>
      <c r="O390">
        <f t="shared" si="175"/>
        <v>17.113057735515504</v>
      </c>
      <c r="P390">
        <f t="shared" si="176"/>
        <v>28.500348712688613</v>
      </c>
      <c r="Q390">
        <f t="shared" si="177"/>
        <v>8.0691202717407165E-2</v>
      </c>
      <c r="R390">
        <f t="shared" si="178"/>
        <v>2.6276622201764241</v>
      </c>
      <c r="S390">
        <f t="shared" si="179"/>
        <v>7.9339477740297579E-2</v>
      </c>
      <c r="T390">
        <f t="shared" si="180"/>
        <v>4.9706734543080874E-2</v>
      </c>
      <c r="U390">
        <f t="shared" si="181"/>
        <v>321.51730581818151</v>
      </c>
      <c r="V390">
        <f t="shared" si="182"/>
        <v>26.195173372204589</v>
      </c>
      <c r="W390">
        <f t="shared" si="183"/>
        <v>24.9971</v>
      </c>
      <c r="X390">
        <f t="shared" si="184"/>
        <v>3.1791278799925209</v>
      </c>
      <c r="Y390">
        <f t="shared" si="185"/>
        <v>49.846404684819731</v>
      </c>
      <c r="Z390">
        <f t="shared" si="186"/>
        <v>1.5523880245168462</v>
      </c>
      <c r="AA390">
        <f t="shared" si="187"/>
        <v>3.114343018985303</v>
      </c>
      <c r="AB390">
        <f t="shared" si="188"/>
        <v>1.6267398554756747</v>
      </c>
      <c r="AC390">
        <f t="shared" si="189"/>
        <v>-85.40452469582587</v>
      </c>
      <c r="AD390">
        <f t="shared" si="190"/>
        <v>-48.856829402034414</v>
      </c>
      <c r="AE390">
        <f t="shared" si="191"/>
        <v>-3.9259887987599891</v>
      </c>
      <c r="AF390">
        <f t="shared" si="192"/>
        <v>183.32996292156125</v>
      </c>
      <c r="AG390">
        <f t="shared" si="193"/>
        <v>7.5526026242087969</v>
      </c>
      <c r="AH390">
        <f t="shared" si="194"/>
        <v>1.9345989482469377</v>
      </c>
      <c r="AI390">
        <f t="shared" si="195"/>
        <v>7.5620116319482564</v>
      </c>
      <c r="AJ390">
        <v>429.00048303704301</v>
      </c>
      <c r="AK390">
        <v>422.476272727273</v>
      </c>
      <c r="AL390">
        <v>-3.9394243518132499E-3</v>
      </c>
      <c r="AM390">
        <v>66.923888644014696</v>
      </c>
      <c r="AN390">
        <f t="shared" si="196"/>
        <v>1.9366105373203146</v>
      </c>
      <c r="AO390">
        <v>20.892933204834399</v>
      </c>
      <c r="AP390">
        <v>22.494800000000001</v>
      </c>
      <c r="AQ390">
        <v>1.95581054641747E-4</v>
      </c>
      <c r="AR390">
        <v>78.332584701709607</v>
      </c>
      <c r="AS390">
        <v>12</v>
      </c>
      <c r="AT390">
        <v>2</v>
      </c>
      <c r="AU390">
        <f t="shared" si="197"/>
        <v>1</v>
      </c>
      <c r="AV390">
        <f t="shared" si="198"/>
        <v>0</v>
      </c>
      <c r="AW390">
        <f t="shared" si="199"/>
        <v>36792.140126067447</v>
      </c>
      <c r="AX390">
        <f t="shared" si="200"/>
        <v>2000.00818181818</v>
      </c>
      <c r="AY390">
        <f t="shared" si="201"/>
        <v>1681.206872727271</v>
      </c>
      <c r="AZ390">
        <f t="shared" si="202"/>
        <v>0.84059999754546455</v>
      </c>
      <c r="BA390">
        <f t="shared" si="203"/>
        <v>0.16075799526274664</v>
      </c>
      <c r="BB390" s="1">
        <v>4.2329999999999997</v>
      </c>
      <c r="BC390">
        <v>0.5</v>
      </c>
      <c r="BD390" t="s">
        <v>355</v>
      </c>
      <c r="BE390">
        <v>2</v>
      </c>
      <c r="BF390" t="b">
        <v>1</v>
      </c>
      <c r="BG390">
        <v>1657228706.5999999</v>
      </c>
      <c r="BH390">
        <v>412.98636363636399</v>
      </c>
      <c r="BI390">
        <v>420.05709090909102</v>
      </c>
      <c r="BJ390">
        <v>22.494990909090902</v>
      </c>
      <c r="BK390">
        <v>20.893936363636399</v>
      </c>
      <c r="BL390">
        <v>409.76863636363601</v>
      </c>
      <c r="BM390">
        <v>22.200872727272699</v>
      </c>
      <c r="BN390">
        <v>499.97936363636398</v>
      </c>
      <c r="BO390">
        <v>68.910490909090896</v>
      </c>
      <c r="BP390">
        <v>9.9895927272727295E-2</v>
      </c>
      <c r="BQ390">
        <v>24.652218181818199</v>
      </c>
      <c r="BR390">
        <v>24.9971</v>
      </c>
      <c r="BS390">
        <v>999.9</v>
      </c>
      <c r="BT390">
        <v>0</v>
      </c>
      <c r="BU390">
        <v>0</v>
      </c>
      <c r="BV390">
        <v>10018.9727272727</v>
      </c>
      <c r="BW390">
        <v>0</v>
      </c>
      <c r="BX390">
        <v>1563.4045454545501</v>
      </c>
      <c r="BY390">
        <v>-7.0708445454545403</v>
      </c>
      <c r="BZ390">
        <v>422.49009090909101</v>
      </c>
      <c r="CA390">
        <v>429.02090909090902</v>
      </c>
      <c r="CB390">
        <v>1.6010336363636399</v>
      </c>
      <c r="CC390">
        <v>420.05709090909102</v>
      </c>
      <c r="CD390">
        <v>20.893936363636399</v>
      </c>
      <c r="CE390">
        <v>1.5501400000000001</v>
      </c>
      <c r="CF390">
        <v>1.43981181818182</v>
      </c>
      <c r="CG390">
        <v>13.4718909090909</v>
      </c>
      <c r="CH390">
        <v>12.3435545454545</v>
      </c>
      <c r="CI390">
        <v>2000.00818181818</v>
      </c>
      <c r="CJ390">
        <v>0.97999954545454504</v>
      </c>
      <c r="CK390">
        <v>2.0000318181818199E-2</v>
      </c>
      <c r="CL390">
        <v>0</v>
      </c>
      <c r="CM390">
        <v>2.3751090909090902</v>
      </c>
      <c r="CN390">
        <v>0</v>
      </c>
      <c r="CO390">
        <v>7456.6645454545396</v>
      </c>
      <c r="CP390">
        <v>16705.4727272727</v>
      </c>
      <c r="CQ390">
        <v>47.811999999999998</v>
      </c>
      <c r="CR390">
        <v>50.25</v>
      </c>
      <c r="CS390">
        <v>49.186999999999998</v>
      </c>
      <c r="CT390">
        <v>47.875</v>
      </c>
      <c r="CU390">
        <v>46.811999999999998</v>
      </c>
      <c r="CV390">
        <v>1960.00818181818</v>
      </c>
      <c r="CW390">
        <v>40</v>
      </c>
      <c r="CX390">
        <v>0</v>
      </c>
      <c r="CY390">
        <v>1651545771.8</v>
      </c>
      <c r="CZ390">
        <v>0</v>
      </c>
      <c r="DA390">
        <v>1657211497.5999999</v>
      </c>
      <c r="DB390" t="s">
        <v>356</v>
      </c>
      <c r="DC390">
        <v>1657211493.5999999</v>
      </c>
      <c r="DD390">
        <v>1657211497.5999999</v>
      </c>
      <c r="DE390">
        <v>1</v>
      </c>
      <c r="DF390">
        <v>1.526</v>
      </c>
      <c r="DG390">
        <v>4.4999999999999998E-2</v>
      </c>
      <c r="DH390">
        <v>2.6110000000000002</v>
      </c>
      <c r="DI390">
        <v>0.157</v>
      </c>
      <c r="DJ390">
        <v>420</v>
      </c>
      <c r="DK390">
        <v>20</v>
      </c>
      <c r="DL390">
        <v>0.57999999999999996</v>
      </c>
      <c r="DM390">
        <v>0.22</v>
      </c>
      <c r="DN390">
        <v>-7.1073197500000003</v>
      </c>
      <c r="DO390">
        <v>0.182750206378996</v>
      </c>
      <c r="DP390">
        <v>5.8997731502469598E-2</v>
      </c>
      <c r="DQ390">
        <v>0</v>
      </c>
      <c r="DR390">
        <v>1.6143924999999999</v>
      </c>
      <c r="DS390">
        <v>-0.13248360225140701</v>
      </c>
      <c r="DT390">
        <v>1.59350752665307E-2</v>
      </c>
      <c r="DU390">
        <v>0</v>
      </c>
      <c r="DV390">
        <v>0</v>
      </c>
      <c r="DW390">
        <v>2</v>
      </c>
      <c r="DX390" t="s">
        <v>365</v>
      </c>
      <c r="DY390">
        <v>2.8541699999999999</v>
      </c>
      <c r="DZ390">
        <v>2.7166000000000001</v>
      </c>
      <c r="EA390">
        <v>6.8698700000000001E-2</v>
      </c>
      <c r="EB390">
        <v>6.9972999999999994E-2</v>
      </c>
      <c r="EC390">
        <v>7.52689E-2</v>
      </c>
      <c r="ED390">
        <v>7.1503399999999995E-2</v>
      </c>
      <c r="EE390">
        <v>26231.3</v>
      </c>
      <c r="EF390">
        <v>22806.2</v>
      </c>
      <c r="EG390">
        <v>25222</v>
      </c>
      <c r="EH390">
        <v>23887.599999999999</v>
      </c>
      <c r="EI390">
        <v>39835</v>
      </c>
      <c r="EJ390">
        <v>36729.199999999997</v>
      </c>
      <c r="EK390">
        <v>45616.9</v>
      </c>
      <c r="EL390">
        <v>42631.9</v>
      </c>
      <c r="EM390">
        <v>1.7892699999999999</v>
      </c>
      <c r="EN390">
        <v>2.0116499999999999</v>
      </c>
      <c r="EO390">
        <v>5.1226500000000001E-2</v>
      </c>
      <c r="EP390">
        <v>0</v>
      </c>
      <c r="EQ390">
        <v>24.1478</v>
      </c>
      <c r="ER390">
        <v>999.9</v>
      </c>
      <c r="ES390">
        <v>28.69</v>
      </c>
      <c r="ET390">
        <v>40.585999999999999</v>
      </c>
      <c r="EU390">
        <v>31.843299999999999</v>
      </c>
      <c r="EV390">
        <v>50.8583</v>
      </c>
      <c r="EW390">
        <v>38.722000000000001</v>
      </c>
      <c r="EX390">
        <v>2</v>
      </c>
      <c r="EY390">
        <v>5.8572199999999998E-2</v>
      </c>
      <c r="EZ390">
        <v>2.71157</v>
      </c>
      <c r="FA390">
        <v>20.2227</v>
      </c>
      <c r="FB390">
        <v>5.23271</v>
      </c>
      <c r="FC390">
        <v>11.992000000000001</v>
      </c>
      <c r="FD390">
        <v>4.9558</v>
      </c>
      <c r="FE390">
        <v>3.3039499999999999</v>
      </c>
      <c r="FF390">
        <v>9999</v>
      </c>
      <c r="FG390">
        <v>326.8</v>
      </c>
      <c r="FH390">
        <v>9999</v>
      </c>
      <c r="FI390">
        <v>4970.8999999999996</v>
      </c>
      <c r="FJ390">
        <v>1.86819</v>
      </c>
      <c r="FK390">
        <v>1.8640099999999999</v>
      </c>
      <c r="FL390">
        <v>1.87148</v>
      </c>
      <c r="FM390">
        <v>1.8626400000000001</v>
      </c>
      <c r="FN390">
        <v>1.86191</v>
      </c>
      <c r="FO390">
        <v>1.86829</v>
      </c>
      <c r="FP390">
        <v>1.8584700000000001</v>
      </c>
      <c r="FQ390">
        <v>1.8647</v>
      </c>
      <c r="FR390">
        <v>5</v>
      </c>
      <c r="FS390">
        <v>0</v>
      </c>
      <c r="FT390">
        <v>0</v>
      </c>
      <c r="FU390">
        <v>0</v>
      </c>
      <c r="FV390" t="s">
        <v>358</v>
      </c>
      <c r="FW390" t="s">
        <v>359</v>
      </c>
      <c r="FX390" t="s">
        <v>360</v>
      </c>
      <c r="FY390" t="s">
        <v>360</v>
      </c>
      <c r="FZ390" t="s">
        <v>360</v>
      </c>
      <c r="GA390" t="s">
        <v>360</v>
      </c>
      <c r="GB390">
        <v>0</v>
      </c>
      <c r="GC390">
        <v>100</v>
      </c>
      <c r="GD390">
        <v>100</v>
      </c>
      <c r="GE390">
        <v>3.2170000000000001</v>
      </c>
      <c r="GF390">
        <v>0.29409999999999997</v>
      </c>
      <c r="GG390">
        <v>1.64354498451179</v>
      </c>
      <c r="GH390">
        <v>4.8697645535604704E-3</v>
      </c>
      <c r="GI390">
        <v>-2.9716501002383001E-6</v>
      </c>
      <c r="GJ390">
        <v>1.12513468715282E-9</v>
      </c>
      <c r="GK390">
        <v>-5.6040547963591501E-2</v>
      </c>
      <c r="GL390">
        <v>-3.4440246100026599E-2</v>
      </c>
      <c r="GM390">
        <v>3.75033726110429E-3</v>
      </c>
      <c r="GN390">
        <v>-6.7053370517907205E-5</v>
      </c>
      <c r="GO390">
        <v>20</v>
      </c>
      <c r="GP390">
        <v>2120</v>
      </c>
      <c r="GQ390">
        <v>2</v>
      </c>
      <c r="GR390">
        <v>25</v>
      </c>
      <c r="GS390">
        <v>286.89999999999998</v>
      </c>
      <c r="GT390">
        <v>286.89999999999998</v>
      </c>
      <c r="GU390">
        <v>1.33423</v>
      </c>
      <c r="GV390">
        <v>2.4352999999999998</v>
      </c>
      <c r="GW390">
        <v>1.9982899999999999</v>
      </c>
      <c r="GX390">
        <v>2.7282700000000002</v>
      </c>
      <c r="GY390">
        <v>2.0935100000000002</v>
      </c>
      <c r="GZ390">
        <v>2.3730500000000001</v>
      </c>
      <c r="HA390">
        <v>43.426400000000001</v>
      </c>
      <c r="HB390">
        <v>15.121499999999999</v>
      </c>
      <c r="HC390">
        <v>18</v>
      </c>
      <c r="HD390">
        <v>432.48200000000003</v>
      </c>
      <c r="HE390">
        <v>566.21900000000005</v>
      </c>
      <c r="HF390">
        <v>20.584</v>
      </c>
      <c r="HG390">
        <v>28.2239</v>
      </c>
      <c r="HH390">
        <v>29.9999</v>
      </c>
      <c r="HI390">
        <v>28.1175</v>
      </c>
      <c r="HJ390">
        <v>28.0989</v>
      </c>
      <c r="HK390">
        <v>26.7408</v>
      </c>
      <c r="HL390">
        <v>44.739699999999999</v>
      </c>
      <c r="HM390">
        <v>0</v>
      </c>
      <c r="HN390">
        <v>20.581099999999999</v>
      </c>
      <c r="HO390">
        <v>426.85</v>
      </c>
      <c r="HP390">
        <v>20.7637</v>
      </c>
      <c r="HQ390">
        <v>96.531000000000006</v>
      </c>
      <c r="HR390">
        <v>100.21299999999999</v>
      </c>
    </row>
    <row r="391" spans="1:226" x14ac:dyDescent="0.2">
      <c r="A391">
        <v>375</v>
      </c>
      <c r="B391">
        <v>1657228714.5999999</v>
      </c>
      <c r="C391">
        <v>5048.0999999046298</v>
      </c>
      <c r="D391" t="s">
        <v>1112</v>
      </c>
      <c r="E391" t="s">
        <v>1113</v>
      </c>
      <c r="F391">
        <v>5</v>
      </c>
      <c r="G391" t="s">
        <v>1067</v>
      </c>
      <c r="H391" t="s">
        <v>354</v>
      </c>
      <c r="I391">
        <v>1657228712.0999999</v>
      </c>
      <c r="J391">
        <f t="shared" si="170"/>
        <v>1.9541095983724526E-3</v>
      </c>
      <c r="K391">
        <f t="shared" si="171"/>
        <v>1.9541095983724528</v>
      </c>
      <c r="L391">
        <f t="shared" si="172"/>
        <v>7.2721062066650237</v>
      </c>
      <c r="M391">
        <f t="shared" si="173"/>
        <v>412.99511111111099</v>
      </c>
      <c r="N391">
        <f t="shared" si="174"/>
        <v>255.17462917593363</v>
      </c>
      <c r="O391">
        <f t="shared" si="175"/>
        <v>17.609830473529318</v>
      </c>
      <c r="P391">
        <f t="shared" si="176"/>
        <v>28.501163758128772</v>
      </c>
      <c r="Q391">
        <f t="shared" si="177"/>
        <v>8.1530045191058664E-2</v>
      </c>
      <c r="R391">
        <f t="shared" si="178"/>
        <v>2.6239122198490108</v>
      </c>
      <c r="S391">
        <f t="shared" si="179"/>
        <v>8.0148393058717946E-2</v>
      </c>
      <c r="T391">
        <f t="shared" si="180"/>
        <v>5.0214931299845875E-2</v>
      </c>
      <c r="U391">
        <f t="shared" si="181"/>
        <v>321.51085733333372</v>
      </c>
      <c r="V391">
        <f t="shared" si="182"/>
        <v>26.212259019940408</v>
      </c>
      <c r="W391">
        <f t="shared" si="183"/>
        <v>24.987455555555599</v>
      </c>
      <c r="X391">
        <f t="shared" si="184"/>
        <v>3.1773003230229744</v>
      </c>
      <c r="Y391">
        <f t="shared" si="185"/>
        <v>49.786546236644277</v>
      </c>
      <c r="Z391">
        <f t="shared" si="186"/>
        <v>1.5523932641668559</v>
      </c>
      <c r="AA391">
        <f t="shared" si="187"/>
        <v>3.1180979230574777</v>
      </c>
      <c r="AB391">
        <f t="shared" si="188"/>
        <v>1.6249070588561185</v>
      </c>
      <c r="AC391">
        <f t="shared" si="189"/>
        <v>-86.176233288225163</v>
      </c>
      <c r="AD391">
        <f t="shared" si="190"/>
        <v>-44.571014485002301</v>
      </c>
      <c r="AE391">
        <f t="shared" si="191"/>
        <v>-3.5869019601824297</v>
      </c>
      <c r="AF391">
        <f t="shared" si="192"/>
        <v>187.17670759992382</v>
      </c>
      <c r="AG391">
        <f t="shared" si="193"/>
        <v>8.2680653988950894</v>
      </c>
      <c r="AH391">
        <f t="shared" si="194"/>
        <v>1.9773241911997244</v>
      </c>
      <c r="AI391">
        <f t="shared" si="195"/>
        <v>7.2721062066650237</v>
      </c>
      <c r="AJ391">
        <v>429.060633593391</v>
      </c>
      <c r="AK391">
        <v>422.62791515151503</v>
      </c>
      <c r="AL391">
        <v>3.8997924663731198E-2</v>
      </c>
      <c r="AM391">
        <v>66.923888644014696</v>
      </c>
      <c r="AN391">
        <f t="shared" si="196"/>
        <v>1.9541095983724528</v>
      </c>
      <c r="AO391">
        <v>20.873334427571201</v>
      </c>
      <c r="AP391">
        <v>22.489427272727301</v>
      </c>
      <c r="AQ391">
        <v>2.25560701844245E-4</v>
      </c>
      <c r="AR391">
        <v>78.332584701709607</v>
      </c>
      <c r="AS391">
        <v>12</v>
      </c>
      <c r="AT391">
        <v>2</v>
      </c>
      <c r="AU391">
        <f t="shared" si="197"/>
        <v>1</v>
      </c>
      <c r="AV391">
        <f t="shared" si="198"/>
        <v>0</v>
      </c>
      <c r="AW391">
        <f t="shared" si="199"/>
        <v>36714.720925283225</v>
      </c>
      <c r="AX391">
        <f t="shared" si="200"/>
        <v>1999.9677777777799</v>
      </c>
      <c r="AY391">
        <f t="shared" si="201"/>
        <v>1681.1729333333351</v>
      </c>
      <c r="AZ391">
        <f t="shared" si="202"/>
        <v>0.84060000966682236</v>
      </c>
      <c r="BA391">
        <f t="shared" si="203"/>
        <v>0.16075801865696726</v>
      </c>
      <c r="BB391" s="1">
        <v>4.2329999999999997</v>
      </c>
      <c r="BC391">
        <v>0.5</v>
      </c>
      <c r="BD391" t="s">
        <v>355</v>
      </c>
      <c r="BE391">
        <v>2</v>
      </c>
      <c r="BF391" t="b">
        <v>1</v>
      </c>
      <c r="BG391">
        <v>1657228712.0999999</v>
      </c>
      <c r="BH391">
        <v>412.99511111111099</v>
      </c>
      <c r="BI391">
        <v>420.685888888889</v>
      </c>
      <c r="BJ391">
        <v>22.494900000000001</v>
      </c>
      <c r="BK391">
        <v>20.858622222222198</v>
      </c>
      <c r="BL391">
        <v>409.77755555555598</v>
      </c>
      <c r="BM391">
        <v>22.2008222222222</v>
      </c>
      <c r="BN391">
        <v>500.02088888888898</v>
      </c>
      <c r="BO391">
        <v>68.910822222222194</v>
      </c>
      <c r="BP391">
        <v>0.10007643333333301</v>
      </c>
      <c r="BQ391">
        <v>24.6723777777778</v>
      </c>
      <c r="BR391">
        <v>24.987455555555599</v>
      </c>
      <c r="BS391">
        <v>999.9</v>
      </c>
      <c r="BT391">
        <v>0</v>
      </c>
      <c r="BU391">
        <v>0</v>
      </c>
      <c r="BV391">
        <v>9997.6444444444405</v>
      </c>
      <c r="BW391">
        <v>0</v>
      </c>
      <c r="BX391">
        <v>1562.6855555555601</v>
      </c>
      <c r="BY391">
        <v>-7.6908766666666697</v>
      </c>
      <c r="BZ391">
        <v>422.49911111111101</v>
      </c>
      <c r="CA391">
        <v>429.64766666666702</v>
      </c>
      <c r="CB391">
        <v>1.6362988888888901</v>
      </c>
      <c r="CC391">
        <v>420.685888888889</v>
      </c>
      <c r="CD391">
        <v>20.858622222222198</v>
      </c>
      <c r="CE391">
        <v>1.5501433333333301</v>
      </c>
      <c r="CF391">
        <v>1.4373844444444399</v>
      </c>
      <c r="CG391">
        <v>13.471922222222201</v>
      </c>
      <c r="CH391">
        <v>12.317866666666699</v>
      </c>
      <c r="CI391">
        <v>1999.9677777777799</v>
      </c>
      <c r="CJ391">
        <v>0.979999333333333</v>
      </c>
      <c r="CK391">
        <v>2.00005444444444E-2</v>
      </c>
      <c r="CL391">
        <v>0</v>
      </c>
      <c r="CM391">
        <v>2.4957888888888902</v>
      </c>
      <c r="CN391">
        <v>0</v>
      </c>
      <c r="CO391">
        <v>7460.5633333333299</v>
      </c>
      <c r="CP391">
        <v>16705.133333333299</v>
      </c>
      <c r="CQ391">
        <v>47.811999999999998</v>
      </c>
      <c r="CR391">
        <v>50.25</v>
      </c>
      <c r="CS391">
        <v>49.186999999999998</v>
      </c>
      <c r="CT391">
        <v>47.875</v>
      </c>
      <c r="CU391">
        <v>46.811999999999998</v>
      </c>
      <c r="CV391">
        <v>1959.9677777777799</v>
      </c>
      <c r="CW391">
        <v>40</v>
      </c>
      <c r="CX391">
        <v>0</v>
      </c>
      <c r="CY391">
        <v>1651545776.5999999</v>
      </c>
      <c r="CZ391">
        <v>0</v>
      </c>
      <c r="DA391">
        <v>1657211497.5999999</v>
      </c>
      <c r="DB391" t="s">
        <v>356</v>
      </c>
      <c r="DC391">
        <v>1657211493.5999999</v>
      </c>
      <c r="DD391">
        <v>1657211497.5999999</v>
      </c>
      <c r="DE391">
        <v>1</v>
      </c>
      <c r="DF391">
        <v>1.526</v>
      </c>
      <c r="DG391">
        <v>4.4999999999999998E-2</v>
      </c>
      <c r="DH391">
        <v>2.6110000000000002</v>
      </c>
      <c r="DI391">
        <v>0.157</v>
      </c>
      <c r="DJ391">
        <v>420</v>
      </c>
      <c r="DK391">
        <v>20</v>
      </c>
      <c r="DL391">
        <v>0.57999999999999996</v>
      </c>
      <c r="DM391">
        <v>0.22</v>
      </c>
      <c r="DN391">
        <v>-7.2261882499999999</v>
      </c>
      <c r="DO391">
        <v>-2.2722566228893002</v>
      </c>
      <c r="DP391">
        <v>0.40754280395982601</v>
      </c>
      <c r="DQ391">
        <v>0</v>
      </c>
      <c r="DR391">
        <v>1.61311475</v>
      </c>
      <c r="DS391">
        <v>6.9019699812380195E-2</v>
      </c>
      <c r="DT391">
        <v>1.57767764431616E-2</v>
      </c>
      <c r="DU391">
        <v>1</v>
      </c>
      <c r="DV391">
        <v>1</v>
      </c>
      <c r="DW391">
        <v>2</v>
      </c>
      <c r="DX391" t="s">
        <v>357</v>
      </c>
      <c r="DY391">
        <v>2.8541400000000001</v>
      </c>
      <c r="DZ391">
        <v>2.7164000000000001</v>
      </c>
      <c r="EA391">
        <v>6.8740399999999993E-2</v>
      </c>
      <c r="EB391">
        <v>7.0339100000000002E-2</v>
      </c>
      <c r="EC391">
        <v>7.5251399999999996E-2</v>
      </c>
      <c r="ED391">
        <v>7.13945E-2</v>
      </c>
      <c r="EE391">
        <v>26230.5</v>
      </c>
      <c r="EF391">
        <v>22797.1</v>
      </c>
      <c r="EG391">
        <v>25222.3</v>
      </c>
      <c r="EH391">
        <v>23887.5</v>
      </c>
      <c r="EI391">
        <v>39835.599999999999</v>
      </c>
      <c r="EJ391">
        <v>36733.4</v>
      </c>
      <c r="EK391">
        <v>45616.800000000003</v>
      </c>
      <c r="EL391">
        <v>42631.8</v>
      </c>
      <c r="EM391">
        <v>1.78948</v>
      </c>
      <c r="EN391">
        <v>2.0117500000000001</v>
      </c>
      <c r="EO391">
        <v>5.0544699999999998E-2</v>
      </c>
      <c r="EP391">
        <v>0</v>
      </c>
      <c r="EQ391">
        <v>24.152899999999999</v>
      </c>
      <c r="ER391">
        <v>999.9</v>
      </c>
      <c r="ES391">
        <v>28.713999999999999</v>
      </c>
      <c r="ET391">
        <v>40.585999999999999</v>
      </c>
      <c r="EU391">
        <v>31.8736</v>
      </c>
      <c r="EV391">
        <v>50.598300000000002</v>
      </c>
      <c r="EW391">
        <v>38.729999999999997</v>
      </c>
      <c r="EX391">
        <v>2</v>
      </c>
      <c r="EY391">
        <v>5.86128E-2</v>
      </c>
      <c r="EZ391">
        <v>2.7139899999999999</v>
      </c>
      <c r="FA391">
        <v>20.2225</v>
      </c>
      <c r="FB391">
        <v>5.2315199999999997</v>
      </c>
      <c r="FC391">
        <v>11.992000000000001</v>
      </c>
      <c r="FD391">
        <v>4.9557500000000001</v>
      </c>
      <c r="FE391">
        <v>3.3039999999999998</v>
      </c>
      <c r="FF391">
        <v>9999</v>
      </c>
      <c r="FG391">
        <v>326.8</v>
      </c>
      <c r="FH391">
        <v>9999</v>
      </c>
      <c r="FI391">
        <v>4970.8999999999996</v>
      </c>
      <c r="FJ391">
        <v>1.86816</v>
      </c>
      <c r="FK391">
        <v>1.86402</v>
      </c>
      <c r="FL391">
        <v>1.87147</v>
      </c>
      <c r="FM391">
        <v>1.8626199999999999</v>
      </c>
      <c r="FN391">
        <v>1.86189</v>
      </c>
      <c r="FO391">
        <v>1.86829</v>
      </c>
      <c r="FP391">
        <v>1.85849</v>
      </c>
      <c r="FQ391">
        <v>1.86466</v>
      </c>
      <c r="FR391">
        <v>5</v>
      </c>
      <c r="FS391">
        <v>0</v>
      </c>
      <c r="FT391">
        <v>0</v>
      </c>
      <c r="FU391">
        <v>0</v>
      </c>
      <c r="FV391" t="s">
        <v>358</v>
      </c>
      <c r="FW391" t="s">
        <v>359</v>
      </c>
      <c r="FX391" t="s">
        <v>360</v>
      </c>
      <c r="FY391" t="s">
        <v>360</v>
      </c>
      <c r="FZ391" t="s">
        <v>360</v>
      </c>
      <c r="GA391" t="s">
        <v>360</v>
      </c>
      <c r="GB391">
        <v>0</v>
      </c>
      <c r="GC391">
        <v>100</v>
      </c>
      <c r="GD391">
        <v>100</v>
      </c>
      <c r="GE391">
        <v>3.2189999999999999</v>
      </c>
      <c r="GF391">
        <v>0.29380000000000001</v>
      </c>
      <c r="GG391">
        <v>1.64354498451179</v>
      </c>
      <c r="GH391">
        <v>4.8697645535604704E-3</v>
      </c>
      <c r="GI391">
        <v>-2.9716501002383001E-6</v>
      </c>
      <c r="GJ391">
        <v>1.12513468715282E-9</v>
      </c>
      <c r="GK391">
        <v>-5.6040547963591501E-2</v>
      </c>
      <c r="GL391">
        <v>-3.4440246100026599E-2</v>
      </c>
      <c r="GM391">
        <v>3.75033726110429E-3</v>
      </c>
      <c r="GN391">
        <v>-6.7053370517907205E-5</v>
      </c>
      <c r="GO391">
        <v>20</v>
      </c>
      <c r="GP391">
        <v>2120</v>
      </c>
      <c r="GQ391">
        <v>2</v>
      </c>
      <c r="GR391">
        <v>25</v>
      </c>
      <c r="GS391">
        <v>287</v>
      </c>
      <c r="GT391">
        <v>286.89999999999998</v>
      </c>
      <c r="GU391">
        <v>1.3574200000000001</v>
      </c>
      <c r="GV391">
        <v>2.4328599999999998</v>
      </c>
      <c r="GW391">
        <v>1.9982899999999999</v>
      </c>
      <c r="GX391">
        <v>2.7282700000000002</v>
      </c>
      <c r="GY391">
        <v>2.0947300000000002</v>
      </c>
      <c r="GZ391">
        <v>2.3815900000000001</v>
      </c>
      <c r="HA391">
        <v>43.426400000000001</v>
      </c>
      <c r="HB391">
        <v>15.1302</v>
      </c>
      <c r="HC391">
        <v>18</v>
      </c>
      <c r="HD391">
        <v>432.59699999999998</v>
      </c>
      <c r="HE391">
        <v>566.29300000000001</v>
      </c>
      <c r="HF391">
        <v>20.584599999999998</v>
      </c>
      <c r="HG391">
        <v>28.221599999999999</v>
      </c>
      <c r="HH391">
        <v>30</v>
      </c>
      <c r="HI391">
        <v>28.1175</v>
      </c>
      <c r="HJ391">
        <v>28.0989</v>
      </c>
      <c r="HK391">
        <v>27.270900000000001</v>
      </c>
      <c r="HL391">
        <v>44.739699999999999</v>
      </c>
      <c r="HM391">
        <v>0</v>
      </c>
      <c r="HN391">
        <v>20.5898</v>
      </c>
      <c r="HO391">
        <v>440.31299999999999</v>
      </c>
      <c r="HP391">
        <v>20.8325</v>
      </c>
      <c r="HQ391">
        <v>96.531300000000002</v>
      </c>
      <c r="HR391">
        <v>100.21299999999999</v>
      </c>
    </row>
    <row r="392" spans="1:226" x14ac:dyDescent="0.2">
      <c r="A392">
        <v>376</v>
      </c>
      <c r="B392">
        <v>1657228719.5999999</v>
      </c>
      <c r="C392">
        <v>5053.0999999046298</v>
      </c>
      <c r="D392" t="s">
        <v>1114</v>
      </c>
      <c r="E392" t="s">
        <v>1115</v>
      </c>
      <c r="F392">
        <v>5</v>
      </c>
      <c r="G392" t="s">
        <v>1067</v>
      </c>
      <c r="H392" t="s">
        <v>354</v>
      </c>
      <c r="I392">
        <v>1657228716.8</v>
      </c>
      <c r="J392">
        <f t="shared" si="170"/>
        <v>1.9636009595078549E-3</v>
      </c>
      <c r="K392">
        <f t="shared" si="171"/>
        <v>1.9636009595078547</v>
      </c>
      <c r="L392">
        <f t="shared" si="172"/>
        <v>6.8234892806767169</v>
      </c>
      <c r="M392">
        <f t="shared" si="173"/>
        <v>414.63119999999998</v>
      </c>
      <c r="N392">
        <f t="shared" si="174"/>
        <v>265.90431996313072</v>
      </c>
      <c r="O392">
        <f t="shared" si="175"/>
        <v>18.350028748664709</v>
      </c>
      <c r="P392">
        <f t="shared" si="176"/>
        <v>28.613654870850958</v>
      </c>
      <c r="Q392">
        <f t="shared" si="177"/>
        <v>8.1787893172171944E-2</v>
      </c>
      <c r="R392">
        <f t="shared" si="178"/>
        <v>2.6252162126105829</v>
      </c>
      <c r="S392">
        <f t="shared" si="179"/>
        <v>8.0398246238924886E-2</v>
      </c>
      <c r="T392">
        <f t="shared" si="180"/>
        <v>5.0371791426061907E-2</v>
      </c>
      <c r="U392">
        <f t="shared" si="181"/>
        <v>321.51201000000003</v>
      </c>
      <c r="V392">
        <f t="shared" si="182"/>
        <v>26.216853904693618</v>
      </c>
      <c r="W392">
        <f t="shared" si="183"/>
        <v>24.998360000000002</v>
      </c>
      <c r="X392">
        <f t="shared" si="184"/>
        <v>3.1793667092999041</v>
      </c>
      <c r="Y392">
        <f t="shared" si="185"/>
        <v>49.739842644441779</v>
      </c>
      <c r="Z392">
        <f t="shared" si="186"/>
        <v>1.551682620157969</v>
      </c>
      <c r="AA392">
        <f t="shared" si="187"/>
        <v>3.119596962238004</v>
      </c>
      <c r="AB392">
        <f t="shared" si="188"/>
        <v>1.6276840891419351</v>
      </c>
      <c r="AC392">
        <f t="shared" si="189"/>
        <v>-86.594802314296402</v>
      </c>
      <c r="AD392">
        <f t="shared" si="190"/>
        <v>-44.998256913067998</v>
      </c>
      <c r="AE392">
        <f t="shared" si="191"/>
        <v>-3.6198314253168316</v>
      </c>
      <c r="AF392">
        <f t="shared" si="192"/>
        <v>186.29911934731882</v>
      </c>
      <c r="AG392">
        <f t="shared" si="193"/>
        <v>14.27891796048074</v>
      </c>
      <c r="AH392">
        <f t="shared" si="194"/>
        <v>1.9571255668768024</v>
      </c>
      <c r="AI392">
        <f t="shared" si="195"/>
        <v>6.8234892806767169</v>
      </c>
      <c r="AJ392">
        <v>435.46335989957799</v>
      </c>
      <c r="AK392">
        <v>426.32285454545399</v>
      </c>
      <c r="AL392">
        <v>0.87002067248322501</v>
      </c>
      <c r="AM392">
        <v>66.923888644014696</v>
      </c>
      <c r="AN392">
        <f t="shared" si="196"/>
        <v>1.9636009595078547</v>
      </c>
      <c r="AO392">
        <v>20.856847989748001</v>
      </c>
      <c r="AP392">
        <v>22.485416969696999</v>
      </c>
      <c r="AQ392">
        <v>-8.2137040533522901E-4</v>
      </c>
      <c r="AR392">
        <v>78.332584701709607</v>
      </c>
      <c r="AS392">
        <v>12</v>
      </c>
      <c r="AT392">
        <v>2</v>
      </c>
      <c r="AU392">
        <f t="shared" si="197"/>
        <v>1</v>
      </c>
      <c r="AV392">
        <f t="shared" si="198"/>
        <v>0</v>
      </c>
      <c r="AW392">
        <f t="shared" si="199"/>
        <v>36739.765023602173</v>
      </c>
      <c r="AX392">
        <f t="shared" si="200"/>
        <v>1999.9749999999999</v>
      </c>
      <c r="AY392">
        <f t="shared" si="201"/>
        <v>1681.1790000000001</v>
      </c>
      <c r="AZ392">
        <f t="shared" si="202"/>
        <v>0.84060000750009378</v>
      </c>
      <c r="BA392">
        <f t="shared" si="203"/>
        <v>0.16075801447518095</v>
      </c>
      <c r="BB392" s="1">
        <v>4.2329999999999997</v>
      </c>
      <c r="BC392">
        <v>0.5</v>
      </c>
      <c r="BD392" t="s">
        <v>355</v>
      </c>
      <c r="BE392">
        <v>2</v>
      </c>
      <c r="BF392" t="b">
        <v>1</v>
      </c>
      <c r="BG392">
        <v>1657228716.8</v>
      </c>
      <c r="BH392">
        <v>414.63119999999998</v>
      </c>
      <c r="BI392">
        <v>427.40660000000003</v>
      </c>
      <c r="BJ392">
        <v>22.484929999999999</v>
      </c>
      <c r="BK392">
        <v>20.865300000000001</v>
      </c>
      <c r="BL392">
        <v>411.40879999999999</v>
      </c>
      <c r="BM392">
        <v>22.19116</v>
      </c>
      <c r="BN392">
        <v>500.00529999999998</v>
      </c>
      <c r="BO392">
        <v>68.909909999999996</v>
      </c>
      <c r="BP392">
        <v>9.9983299999999997E-2</v>
      </c>
      <c r="BQ392">
        <v>24.680420000000002</v>
      </c>
      <c r="BR392">
        <v>24.998360000000002</v>
      </c>
      <c r="BS392">
        <v>999.9</v>
      </c>
      <c r="BT392">
        <v>0</v>
      </c>
      <c r="BU392">
        <v>0</v>
      </c>
      <c r="BV392">
        <v>10005.174999999999</v>
      </c>
      <c r="BW392">
        <v>0</v>
      </c>
      <c r="BX392">
        <v>1562.4090000000001</v>
      </c>
      <c r="BY392">
        <v>-12.775369</v>
      </c>
      <c r="BZ392">
        <v>424.1687</v>
      </c>
      <c r="CA392">
        <v>436.5145</v>
      </c>
      <c r="CB392">
        <v>1.6196269999999999</v>
      </c>
      <c r="CC392">
        <v>427.40660000000003</v>
      </c>
      <c r="CD392">
        <v>20.865300000000001</v>
      </c>
      <c r="CE392">
        <v>1.549434</v>
      </c>
      <c r="CF392">
        <v>1.4378280000000001</v>
      </c>
      <c r="CG392">
        <v>13.464930000000001</v>
      </c>
      <c r="CH392">
        <v>12.322559999999999</v>
      </c>
      <c r="CI392">
        <v>1999.9749999999999</v>
      </c>
      <c r="CJ392">
        <v>0.97999930000000002</v>
      </c>
      <c r="CK392">
        <v>2.000058E-2</v>
      </c>
      <c r="CL392">
        <v>0</v>
      </c>
      <c r="CM392">
        <v>2.4465599999999998</v>
      </c>
      <c r="CN392">
        <v>0</v>
      </c>
      <c r="CO392">
        <v>7460.4030000000002</v>
      </c>
      <c r="CP392">
        <v>16705.189999999999</v>
      </c>
      <c r="CQ392">
        <v>47.811999999999998</v>
      </c>
      <c r="CR392">
        <v>50.212200000000003</v>
      </c>
      <c r="CS392">
        <v>49.186999999999998</v>
      </c>
      <c r="CT392">
        <v>47.862400000000001</v>
      </c>
      <c r="CU392">
        <v>46.811999999999998</v>
      </c>
      <c r="CV392">
        <v>1959.9749999999999</v>
      </c>
      <c r="CW392">
        <v>40</v>
      </c>
      <c r="CX392">
        <v>0</v>
      </c>
      <c r="CY392">
        <v>1651545782</v>
      </c>
      <c r="CZ392">
        <v>0</v>
      </c>
      <c r="DA392">
        <v>1657211497.5999999</v>
      </c>
      <c r="DB392" t="s">
        <v>356</v>
      </c>
      <c r="DC392">
        <v>1657211493.5999999</v>
      </c>
      <c r="DD392">
        <v>1657211497.5999999</v>
      </c>
      <c r="DE392">
        <v>1</v>
      </c>
      <c r="DF392">
        <v>1.526</v>
      </c>
      <c r="DG392">
        <v>4.4999999999999998E-2</v>
      </c>
      <c r="DH392">
        <v>2.6110000000000002</v>
      </c>
      <c r="DI392">
        <v>0.157</v>
      </c>
      <c r="DJ392">
        <v>420</v>
      </c>
      <c r="DK392">
        <v>20</v>
      </c>
      <c r="DL392">
        <v>0.57999999999999996</v>
      </c>
      <c r="DM392">
        <v>0.22</v>
      </c>
      <c r="DN392">
        <v>-8.6735407500000008</v>
      </c>
      <c r="DO392">
        <v>-21.509257598499101</v>
      </c>
      <c r="DP392">
        <v>2.6363840578483502</v>
      </c>
      <c r="DQ392">
        <v>0</v>
      </c>
      <c r="DR392">
        <v>1.6150625000000001</v>
      </c>
      <c r="DS392">
        <v>7.5632645403373097E-2</v>
      </c>
      <c r="DT392">
        <v>1.64457931930935E-2</v>
      </c>
      <c r="DU392">
        <v>1</v>
      </c>
      <c r="DV392">
        <v>1</v>
      </c>
      <c r="DW392">
        <v>2</v>
      </c>
      <c r="DX392" t="s">
        <v>357</v>
      </c>
      <c r="DY392">
        <v>2.8541400000000001</v>
      </c>
      <c r="DZ392">
        <v>2.71665</v>
      </c>
      <c r="EA392">
        <v>6.9267300000000004E-2</v>
      </c>
      <c r="EB392">
        <v>7.1733000000000005E-2</v>
      </c>
      <c r="EC392">
        <v>7.5243599999999994E-2</v>
      </c>
      <c r="ED392">
        <v>7.1494100000000005E-2</v>
      </c>
      <c r="EE392">
        <v>26215.8</v>
      </c>
      <c r="EF392">
        <v>22762.799999999999</v>
      </c>
      <c r="EG392">
        <v>25222.5</v>
      </c>
      <c r="EH392">
        <v>23887.3</v>
      </c>
      <c r="EI392">
        <v>39836.300000000003</v>
      </c>
      <c r="EJ392">
        <v>36729.300000000003</v>
      </c>
      <c r="EK392">
        <v>45617.1</v>
      </c>
      <c r="EL392">
        <v>42631.6</v>
      </c>
      <c r="EM392">
        <v>1.78922</v>
      </c>
      <c r="EN392">
        <v>2.0120300000000002</v>
      </c>
      <c r="EO392">
        <v>5.2802300000000003E-2</v>
      </c>
      <c r="EP392">
        <v>0</v>
      </c>
      <c r="EQ392">
        <v>24.158000000000001</v>
      </c>
      <c r="ER392">
        <v>999.9</v>
      </c>
      <c r="ES392">
        <v>28.768999999999998</v>
      </c>
      <c r="ET392">
        <v>40.585999999999999</v>
      </c>
      <c r="EU392">
        <v>31.933199999999999</v>
      </c>
      <c r="EV392">
        <v>50.848300000000002</v>
      </c>
      <c r="EW392">
        <v>38.762</v>
      </c>
      <c r="EX392">
        <v>2</v>
      </c>
      <c r="EY392">
        <v>5.8257099999999999E-2</v>
      </c>
      <c r="EZ392">
        <v>2.6962700000000002</v>
      </c>
      <c r="FA392">
        <v>20.222899999999999</v>
      </c>
      <c r="FB392">
        <v>5.2325600000000003</v>
      </c>
      <c r="FC392">
        <v>11.992000000000001</v>
      </c>
      <c r="FD392">
        <v>4.9555999999999996</v>
      </c>
      <c r="FE392">
        <v>3.3039299999999998</v>
      </c>
      <c r="FF392">
        <v>9999</v>
      </c>
      <c r="FG392">
        <v>326.8</v>
      </c>
      <c r="FH392">
        <v>9999</v>
      </c>
      <c r="FI392">
        <v>4971.2</v>
      </c>
      <c r="FJ392">
        <v>1.8682000000000001</v>
      </c>
      <c r="FK392">
        <v>1.86402</v>
      </c>
      <c r="FL392">
        <v>1.87147</v>
      </c>
      <c r="FM392">
        <v>1.86263</v>
      </c>
      <c r="FN392">
        <v>1.86188</v>
      </c>
      <c r="FO392">
        <v>1.86829</v>
      </c>
      <c r="FP392">
        <v>1.8585</v>
      </c>
      <c r="FQ392">
        <v>1.8647</v>
      </c>
      <c r="FR392">
        <v>5</v>
      </c>
      <c r="FS392">
        <v>0</v>
      </c>
      <c r="FT392">
        <v>0</v>
      </c>
      <c r="FU392">
        <v>0</v>
      </c>
      <c r="FV392" t="s">
        <v>358</v>
      </c>
      <c r="FW392" t="s">
        <v>359</v>
      </c>
      <c r="FX392" t="s">
        <v>360</v>
      </c>
      <c r="FY392" t="s">
        <v>360</v>
      </c>
      <c r="FZ392" t="s">
        <v>360</v>
      </c>
      <c r="GA392" t="s">
        <v>360</v>
      </c>
      <c r="GB392">
        <v>0</v>
      </c>
      <c r="GC392">
        <v>100</v>
      </c>
      <c r="GD392">
        <v>100</v>
      </c>
      <c r="GE392">
        <v>3.23</v>
      </c>
      <c r="GF392">
        <v>0.29380000000000001</v>
      </c>
      <c r="GG392">
        <v>1.64354498451179</v>
      </c>
      <c r="GH392">
        <v>4.8697645535604704E-3</v>
      </c>
      <c r="GI392">
        <v>-2.9716501002383001E-6</v>
      </c>
      <c r="GJ392">
        <v>1.12513468715282E-9</v>
      </c>
      <c r="GK392">
        <v>-5.6040547963591501E-2</v>
      </c>
      <c r="GL392">
        <v>-3.4440246100026599E-2</v>
      </c>
      <c r="GM392">
        <v>3.75033726110429E-3</v>
      </c>
      <c r="GN392">
        <v>-6.7053370517907205E-5</v>
      </c>
      <c r="GO392">
        <v>20</v>
      </c>
      <c r="GP392">
        <v>2120</v>
      </c>
      <c r="GQ392">
        <v>2</v>
      </c>
      <c r="GR392">
        <v>25</v>
      </c>
      <c r="GS392">
        <v>287.10000000000002</v>
      </c>
      <c r="GT392">
        <v>287</v>
      </c>
      <c r="GU392">
        <v>1.3940399999999999</v>
      </c>
      <c r="GV392">
        <v>2.4365199999999998</v>
      </c>
      <c r="GW392">
        <v>1.9982899999999999</v>
      </c>
      <c r="GX392">
        <v>2.7294900000000002</v>
      </c>
      <c r="GY392">
        <v>2.0935100000000002</v>
      </c>
      <c r="GZ392">
        <v>2.3571800000000001</v>
      </c>
      <c r="HA392">
        <v>43.426400000000001</v>
      </c>
      <c r="HB392">
        <v>15.121499999999999</v>
      </c>
      <c r="HC392">
        <v>18</v>
      </c>
      <c r="HD392">
        <v>432.45299999999997</v>
      </c>
      <c r="HE392">
        <v>566.49699999999996</v>
      </c>
      <c r="HF392">
        <v>20.589300000000001</v>
      </c>
      <c r="HG392">
        <v>28.219799999999999</v>
      </c>
      <c r="HH392">
        <v>29.9999</v>
      </c>
      <c r="HI392">
        <v>28.1175</v>
      </c>
      <c r="HJ392">
        <v>28.0989</v>
      </c>
      <c r="HK392">
        <v>27.936800000000002</v>
      </c>
      <c r="HL392">
        <v>44.739699999999999</v>
      </c>
      <c r="HM392">
        <v>0</v>
      </c>
      <c r="HN392">
        <v>20.591200000000001</v>
      </c>
      <c r="HO392">
        <v>460.49099999999999</v>
      </c>
      <c r="HP392">
        <v>20.858599999999999</v>
      </c>
      <c r="HQ392">
        <v>96.531999999999996</v>
      </c>
      <c r="HR392">
        <v>100.21299999999999</v>
      </c>
    </row>
    <row r="393" spans="1:226" x14ac:dyDescent="0.2">
      <c r="A393">
        <v>377</v>
      </c>
      <c r="B393">
        <v>1657228724.5999999</v>
      </c>
      <c r="C393">
        <v>5058.0999999046298</v>
      </c>
      <c r="D393" t="s">
        <v>1116</v>
      </c>
      <c r="E393" t="s">
        <v>1117</v>
      </c>
      <c r="F393">
        <v>5</v>
      </c>
      <c r="G393" t="s">
        <v>1067</v>
      </c>
      <c r="H393" t="s">
        <v>354</v>
      </c>
      <c r="I393">
        <v>1657228722.0999999</v>
      </c>
      <c r="J393">
        <f t="shared" si="170"/>
        <v>1.9262992846158457E-3</v>
      </c>
      <c r="K393">
        <f t="shared" si="171"/>
        <v>1.9262992846158458</v>
      </c>
      <c r="L393">
        <f t="shared" si="172"/>
        <v>6.8829169501508138</v>
      </c>
      <c r="M393">
        <f t="shared" si="173"/>
        <v>421.67233333333297</v>
      </c>
      <c r="N393">
        <f t="shared" si="174"/>
        <v>268.40401033303635</v>
      </c>
      <c r="O393">
        <f t="shared" si="175"/>
        <v>18.522325896591518</v>
      </c>
      <c r="P393">
        <f t="shared" si="176"/>
        <v>29.099238755356374</v>
      </c>
      <c r="Q393">
        <f t="shared" si="177"/>
        <v>7.9931293972259801E-2</v>
      </c>
      <c r="R393">
        <f t="shared" si="178"/>
        <v>2.6233073454671549</v>
      </c>
      <c r="S393">
        <f t="shared" si="179"/>
        <v>7.8602520404447276E-2</v>
      </c>
      <c r="T393">
        <f t="shared" si="180"/>
        <v>4.9244120285074383E-2</v>
      </c>
      <c r="U393">
        <f t="shared" si="181"/>
        <v>321.51085733333372</v>
      </c>
      <c r="V393">
        <f t="shared" si="182"/>
        <v>26.228938057350511</v>
      </c>
      <c r="W393">
        <f t="shared" si="183"/>
        <v>25.0287111111111</v>
      </c>
      <c r="X393">
        <f t="shared" si="184"/>
        <v>3.1851244130441789</v>
      </c>
      <c r="Y393">
        <f t="shared" si="185"/>
        <v>49.748336107758874</v>
      </c>
      <c r="Z393">
        <f t="shared" si="186"/>
        <v>1.5519745822931714</v>
      </c>
      <c r="AA393">
        <f t="shared" si="187"/>
        <v>3.1196512360362574</v>
      </c>
      <c r="AB393">
        <f t="shared" si="188"/>
        <v>1.6331498307510075</v>
      </c>
      <c r="AC393">
        <f t="shared" si="189"/>
        <v>-84.949798451558792</v>
      </c>
      <c r="AD393">
        <f t="shared" si="190"/>
        <v>-49.21685547187105</v>
      </c>
      <c r="AE393">
        <f t="shared" si="191"/>
        <v>-3.9626842088539105</v>
      </c>
      <c r="AF393">
        <f t="shared" si="192"/>
        <v>183.38151920105</v>
      </c>
      <c r="AG393">
        <f t="shared" si="193"/>
        <v>22.21973794477346</v>
      </c>
      <c r="AH393">
        <f t="shared" si="194"/>
        <v>1.9062001338597323</v>
      </c>
      <c r="AI393">
        <f t="shared" si="195"/>
        <v>6.8829169501508138</v>
      </c>
      <c r="AJ393">
        <v>448.55510656443801</v>
      </c>
      <c r="AK393">
        <v>435.41064848484802</v>
      </c>
      <c r="AL393">
        <v>1.9311549862256501</v>
      </c>
      <c r="AM393">
        <v>66.923888644014696</v>
      </c>
      <c r="AN393">
        <f t="shared" si="196"/>
        <v>1.9262992846158458</v>
      </c>
      <c r="AO393">
        <v>20.900485931828399</v>
      </c>
      <c r="AP393">
        <v>22.493799393939401</v>
      </c>
      <c r="AQ393">
        <v>1.7610637039660001E-4</v>
      </c>
      <c r="AR393">
        <v>78.332584701709607</v>
      </c>
      <c r="AS393">
        <v>12</v>
      </c>
      <c r="AT393">
        <v>2</v>
      </c>
      <c r="AU393">
        <f t="shared" si="197"/>
        <v>1</v>
      </c>
      <c r="AV393">
        <f t="shared" si="198"/>
        <v>0</v>
      </c>
      <c r="AW393">
        <f t="shared" si="199"/>
        <v>36701.570541420842</v>
      </c>
      <c r="AX393">
        <f t="shared" si="200"/>
        <v>1999.9677777777799</v>
      </c>
      <c r="AY393">
        <f t="shared" si="201"/>
        <v>1681.1729333333351</v>
      </c>
      <c r="AZ393">
        <f t="shared" si="202"/>
        <v>0.84060000966682236</v>
      </c>
      <c r="BA393">
        <f t="shared" si="203"/>
        <v>0.16075801865696726</v>
      </c>
      <c r="BB393" s="1">
        <v>4.2329999999999997</v>
      </c>
      <c r="BC393">
        <v>0.5</v>
      </c>
      <c r="BD393" t="s">
        <v>355</v>
      </c>
      <c r="BE393">
        <v>2</v>
      </c>
      <c r="BF393" t="b">
        <v>1</v>
      </c>
      <c r="BG393">
        <v>1657228722.0999999</v>
      </c>
      <c r="BH393">
        <v>421.67233333333297</v>
      </c>
      <c r="BI393">
        <v>441.163555555556</v>
      </c>
      <c r="BJ393">
        <v>22.489411111111099</v>
      </c>
      <c r="BK393">
        <v>20.9119555555556</v>
      </c>
      <c r="BL393">
        <v>418.42911111111101</v>
      </c>
      <c r="BM393">
        <v>22.195499999999999</v>
      </c>
      <c r="BN393">
        <v>500.01277777777801</v>
      </c>
      <c r="BO393">
        <v>68.909144444444394</v>
      </c>
      <c r="BP393">
        <v>9.9980544444444402E-2</v>
      </c>
      <c r="BQ393">
        <v>24.680711111111101</v>
      </c>
      <c r="BR393">
        <v>25.0287111111111</v>
      </c>
      <c r="BS393">
        <v>999.9</v>
      </c>
      <c r="BT393">
        <v>0</v>
      </c>
      <c r="BU393">
        <v>0</v>
      </c>
      <c r="BV393">
        <v>9994.4566666666706</v>
      </c>
      <c r="BW393">
        <v>0</v>
      </c>
      <c r="BX393">
        <v>1561.40222222222</v>
      </c>
      <c r="BY393">
        <v>-19.491444444444401</v>
      </c>
      <c r="BZ393">
        <v>431.37366666666702</v>
      </c>
      <c r="CA393">
        <v>450.586444444444</v>
      </c>
      <c r="CB393">
        <v>1.57747333333333</v>
      </c>
      <c r="CC393">
        <v>441.163555555556</v>
      </c>
      <c r="CD393">
        <v>20.9119555555556</v>
      </c>
      <c r="CE393">
        <v>1.54972888888889</v>
      </c>
      <c r="CF393">
        <v>1.44102555555556</v>
      </c>
      <c r="CG393">
        <v>13.4678111111111</v>
      </c>
      <c r="CH393">
        <v>12.356344444444399</v>
      </c>
      <c r="CI393">
        <v>1999.9677777777799</v>
      </c>
      <c r="CJ393">
        <v>0.97999899999999995</v>
      </c>
      <c r="CK393">
        <v>2.0000899999999999E-2</v>
      </c>
      <c r="CL393">
        <v>0</v>
      </c>
      <c r="CM393">
        <v>2.3017333333333299</v>
      </c>
      <c r="CN393">
        <v>0</v>
      </c>
      <c r="CO393">
        <v>7463.7033333333302</v>
      </c>
      <c r="CP393">
        <v>16705.155555555601</v>
      </c>
      <c r="CQ393">
        <v>47.811999999999998</v>
      </c>
      <c r="CR393">
        <v>50.222000000000001</v>
      </c>
      <c r="CS393">
        <v>49.186999999999998</v>
      </c>
      <c r="CT393">
        <v>47.860999999999997</v>
      </c>
      <c r="CU393">
        <v>46.811999999999998</v>
      </c>
      <c r="CV393">
        <v>1959.9677777777799</v>
      </c>
      <c r="CW393">
        <v>40</v>
      </c>
      <c r="CX393">
        <v>0</v>
      </c>
      <c r="CY393">
        <v>1651545786.8</v>
      </c>
      <c r="CZ393">
        <v>0</v>
      </c>
      <c r="DA393">
        <v>1657211497.5999999</v>
      </c>
      <c r="DB393" t="s">
        <v>356</v>
      </c>
      <c r="DC393">
        <v>1657211493.5999999</v>
      </c>
      <c r="DD393">
        <v>1657211497.5999999</v>
      </c>
      <c r="DE393">
        <v>1</v>
      </c>
      <c r="DF393">
        <v>1.526</v>
      </c>
      <c r="DG393">
        <v>4.4999999999999998E-2</v>
      </c>
      <c r="DH393">
        <v>2.6110000000000002</v>
      </c>
      <c r="DI393">
        <v>0.157</v>
      </c>
      <c r="DJ393">
        <v>420</v>
      </c>
      <c r="DK393">
        <v>20</v>
      </c>
      <c r="DL393">
        <v>0.57999999999999996</v>
      </c>
      <c r="DM393">
        <v>0.22</v>
      </c>
      <c r="DN393">
        <v>-10.978730499999999</v>
      </c>
      <c r="DO393">
        <v>-44.359865065666</v>
      </c>
      <c r="DP393">
        <v>4.6446724964963604</v>
      </c>
      <c r="DQ393">
        <v>0</v>
      </c>
      <c r="DR393">
        <v>1.6097792500000001</v>
      </c>
      <c r="DS393">
        <v>-4.5338949343340103E-2</v>
      </c>
      <c r="DT393">
        <v>2.1339336023819901E-2</v>
      </c>
      <c r="DU393">
        <v>1</v>
      </c>
      <c r="DV393">
        <v>1</v>
      </c>
      <c r="DW393">
        <v>2</v>
      </c>
      <c r="DX393" t="s">
        <v>357</v>
      </c>
      <c r="DY393">
        <v>2.8539699999999999</v>
      </c>
      <c r="DZ393">
        <v>2.71631</v>
      </c>
      <c r="EA393">
        <v>7.0460400000000006E-2</v>
      </c>
      <c r="EB393">
        <v>7.3554099999999997E-2</v>
      </c>
      <c r="EC393">
        <v>7.5269799999999998E-2</v>
      </c>
      <c r="ED393">
        <v>7.1603700000000006E-2</v>
      </c>
      <c r="EE393">
        <v>26182.1</v>
      </c>
      <c r="EF393">
        <v>22718.5</v>
      </c>
      <c r="EG393">
        <v>25222.3</v>
      </c>
      <c r="EH393">
        <v>23887.7</v>
      </c>
      <c r="EI393">
        <v>39835.1</v>
      </c>
      <c r="EJ393">
        <v>36725.199999999997</v>
      </c>
      <c r="EK393">
        <v>45617.1</v>
      </c>
      <c r="EL393">
        <v>42631.9</v>
      </c>
      <c r="EM393">
        <v>1.78915</v>
      </c>
      <c r="EN393">
        <v>2.0122499999999999</v>
      </c>
      <c r="EO393">
        <v>5.2355199999999998E-2</v>
      </c>
      <c r="EP393">
        <v>0</v>
      </c>
      <c r="EQ393">
        <v>24.1646</v>
      </c>
      <c r="ER393">
        <v>999.9</v>
      </c>
      <c r="ES393">
        <v>28.818000000000001</v>
      </c>
      <c r="ET393">
        <v>40.585999999999999</v>
      </c>
      <c r="EU393">
        <v>31.9878</v>
      </c>
      <c r="EV393">
        <v>50.528300000000002</v>
      </c>
      <c r="EW393">
        <v>38.762</v>
      </c>
      <c r="EX393">
        <v>2</v>
      </c>
      <c r="EY393">
        <v>5.8391800000000001E-2</v>
      </c>
      <c r="EZ393">
        <v>2.8775300000000001</v>
      </c>
      <c r="FA393">
        <v>20.219200000000001</v>
      </c>
      <c r="FB393">
        <v>5.2330100000000002</v>
      </c>
      <c r="FC393">
        <v>11.992000000000001</v>
      </c>
      <c r="FD393">
        <v>4.9558</v>
      </c>
      <c r="FE393">
        <v>3.3039999999999998</v>
      </c>
      <c r="FF393">
        <v>9999</v>
      </c>
      <c r="FG393">
        <v>326.8</v>
      </c>
      <c r="FH393">
        <v>9999</v>
      </c>
      <c r="FI393">
        <v>4971.2</v>
      </c>
      <c r="FJ393">
        <v>1.8682099999999999</v>
      </c>
      <c r="FK393">
        <v>1.8640099999999999</v>
      </c>
      <c r="FL393">
        <v>1.8714500000000001</v>
      </c>
      <c r="FM393">
        <v>1.8625799999999999</v>
      </c>
      <c r="FN393">
        <v>1.86188</v>
      </c>
      <c r="FO393">
        <v>1.86829</v>
      </c>
      <c r="FP393">
        <v>1.8584799999999999</v>
      </c>
      <c r="FQ393">
        <v>1.8646799999999999</v>
      </c>
      <c r="FR393">
        <v>5</v>
      </c>
      <c r="FS393">
        <v>0</v>
      </c>
      <c r="FT393">
        <v>0</v>
      </c>
      <c r="FU393">
        <v>0</v>
      </c>
      <c r="FV393" t="s">
        <v>358</v>
      </c>
      <c r="FW393" t="s">
        <v>359</v>
      </c>
      <c r="FX393" t="s">
        <v>360</v>
      </c>
      <c r="FY393" t="s">
        <v>360</v>
      </c>
      <c r="FZ393" t="s">
        <v>360</v>
      </c>
      <c r="GA393" t="s">
        <v>360</v>
      </c>
      <c r="GB393">
        <v>0</v>
      </c>
      <c r="GC393">
        <v>100</v>
      </c>
      <c r="GD393">
        <v>100</v>
      </c>
      <c r="GE393">
        <v>3.2589999999999999</v>
      </c>
      <c r="GF393">
        <v>0.29409999999999997</v>
      </c>
      <c r="GG393">
        <v>1.64354498451179</v>
      </c>
      <c r="GH393">
        <v>4.8697645535604704E-3</v>
      </c>
      <c r="GI393">
        <v>-2.9716501002383001E-6</v>
      </c>
      <c r="GJ393">
        <v>1.12513468715282E-9</v>
      </c>
      <c r="GK393">
        <v>-5.6040547963591501E-2</v>
      </c>
      <c r="GL393">
        <v>-3.4440246100026599E-2</v>
      </c>
      <c r="GM393">
        <v>3.75033726110429E-3</v>
      </c>
      <c r="GN393">
        <v>-6.7053370517907205E-5</v>
      </c>
      <c r="GO393">
        <v>20</v>
      </c>
      <c r="GP393">
        <v>2120</v>
      </c>
      <c r="GQ393">
        <v>2</v>
      </c>
      <c r="GR393">
        <v>25</v>
      </c>
      <c r="GS393">
        <v>287.2</v>
      </c>
      <c r="GT393">
        <v>287.10000000000002</v>
      </c>
      <c r="GU393">
        <v>1.43188</v>
      </c>
      <c r="GV393">
        <v>2.4243199999999998</v>
      </c>
      <c r="GW393">
        <v>1.9982899999999999</v>
      </c>
      <c r="GX393">
        <v>2.7294900000000002</v>
      </c>
      <c r="GY393">
        <v>2.0935100000000002</v>
      </c>
      <c r="GZ393">
        <v>2.3803700000000001</v>
      </c>
      <c r="HA393">
        <v>43.426400000000001</v>
      </c>
      <c r="HB393">
        <v>15.086399999999999</v>
      </c>
      <c r="HC393">
        <v>18</v>
      </c>
      <c r="HD393">
        <v>432.42599999999999</v>
      </c>
      <c r="HE393">
        <v>566.66399999999999</v>
      </c>
      <c r="HF393">
        <v>20.593</v>
      </c>
      <c r="HG393">
        <v>28.218599999999999</v>
      </c>
      <c r="HH393">
        <v>30.0001</v>
      </c>
      <c r="HI393">
        <v>28.119800000000001</v>
      </c>
      <c r="HJ393">
        <v>28.0989</v>
      </c>
      <c r="HK393">
        <v>28.7591</v>
      </c>
      <c r="HL393">
        <v>44.739699999999999</v>
      </c>
      <c r="HM393">
        <v>0</v>
      </c>
      <c r="HN393">
        <v>20.3187</v>
      </c>
      <c r="HO393">
        <v>473.93900000000002</v>
      </c>
      <c r="HP393">
        <v>20.871700000000001</v>
      </c>
      <c r="HQ393">
        <v>96.531700000000001</v>
      </c>
      <c r="HR393">
        <v>100.214</v>
      </c>
    </row>
    <row r="394" spans="1:226" x14ac:dyDescent="0.2">
      <c r="A394">
        <v>378</v>
      </c>
      <c r="B394">
        <v>1657228729.5999999</v>
      </c>
      <c r="C394">
        <v>5063.0999999046298</v>
      </c>
      <c r="D394" t="s">
        <v>1118</v>
      </c>
      <c r="E394" t="s">
        <v>1119</v>
      </c>
      <c r="F394">
        <v>5</v>
      </c>
      <c r="G394" t="s">
        <v>1067</v>
      </c>
      <c r="H394" t="s">
        <v>354</v>
      </c>
      <c r="I394">
        <v>1657228726.8</v>
      </c>
      <c r="J394">
        <f t="shared" si="170"/>
        <v>1.9386135149407422E-3</v>
      </c>
      <c r="K394">
        <f t="shared" si="171"/>
        <v>1.9386135149407422</v>
      </c>
      <c r="L394">
        <f t="shared" si="172"/>
        <v>6.8454876744287185</v>
      </c>
      <c r="M394">
        <f t="shared" si="173"/>
        <v>432.24239999999998</v>
      </c>
      <c r="N394">
        <f t="shared" si="174"/>
        <v>280.24092098025892</v>
      </c>
      <c r="O394">
        <f t="shared" si="175"/>
        <v>19.33927313026382</v>
      </c>
      <c r="P394">
        <f t="shared" si="176"/>
        <v>29.828812304929581</v>
      </c>
      <c r="Q394">
        <f t="shared" si="177"/>
        <v>8.0484446187839911E-2</v>
      </c>
      <c r="R394">
        <f t="shared" si="178"/>
        <v>2.6200819935150794</v>
      </c>
      <c r="S394">
        <f t="shared" si="179"/>
        <v>7.9135756616612915E-2</v>
      </c>
      <c r="T394">
        <f t="shared" si="180"/>
        <v>4.957913975995637E-2</v>
      </c>
      <c r="U394">
        <f t="shared" si="181"/>
        <v>321.5132868</v>
      </c>
      <c r="V394">
        <f t="shared" si="182"/>
        <v>26.229565793951359</v>
      </c>
      <c r="W394">
        <f t="shared" si="183"/>
        <v>25.032109999999999</v>
      </c>
      <c r="X394">
        <f t="shared" si="184"/>
        <v>3.1857697602065636</v>
      </c>
      <c r="Y394">
        <f t="shared" si="185"/>
        <v>49.782703776786924</v>
      </c>
      <c r="Z394">
        <f t="shared" si="186"/>
        <v>1.5532703262436527</v>
      </c>
      <c r="AA394">
        <f t="shared" si="187"/>
        <v>3.1201003730294055</v>
      </c>
      <c r="AB394">
        <f t="shared" si="188"/>
        <v>1.6324994339629109</v>
      </c>
      <c r="AC394">
        <f t="shared" si="189"/>
        <v>-85.492856008886733</v>
      </c>
      <c r="AD394">
        <f t="shared" si="190"/>
        <v>-49.296184752996091</v>
      </c>
      <c r="AE394">
        <f t="shared" si="191"/>
        <v>-3.9740736015071731</v>
      </c>
      <c r="AF394">
        <f t="shared" si="192"/>
        <v>182.75017243660997</v>
      </c>
      <c r="AG394">
        <f t="shared" si="193"/>
        <v>26.760050204542878</v>
      </c>
      <c r="AH394">
        <f t="shared" si="194"/>
        <v>1.8764231724735585</v>
      </c>
      <c r="AI394">
        <f t="shared" si="195"/>
        <v>6.8454876744287185</v>
      </c>
      <c r="AJ394">
        <v>464.11396963020599</v>
      </c>
      <c r="AK394">
        <v>448.34068484848399</v>
      </c>
      <c r="AL394">
        <v>2.6454871298725902</v>
      </c>
      <c r="AM394">
        <v>66.923888644014696</v>
      </c>
      <c r="AN394">
        <f t="shared" si="196"/>
        <v>1.9386135149407422</v>
      </c>
      <c r="AO394">
        <v>20.945642797918801</v>
      </c>
      <c r="AP394">
        <v>22.5192751515151</v>
      </c>
      <c r="AQ394">
        <v>7.0242387880488297E-3</v>
      </c>
      <c r="AR394">
        <v>78.332584701709607</v>
      </c>
      <c r="AS394">
        <v>12</v>
      </c>
      <c r="AT394">
        <v>2</v>
      </c>
      <c r="AU394">
        <f t="shared" si="197"/>
        <v>1</v>
      </c>
      <c r="AV394">
        <f t="shared" si="198"/>
        <v>0</v>
      </c>
      <c r="AW394">
        <f t="shared" si="199"/>
        <v>36636.835324852145</v>
      </c>
      <c r="AX394">
        <f t="shared" si="200"/>
        <v>1999.9829999999999</v>
      </c>
      <c r="AY394">
        <f t="shared" si="201"/>
        <v>1681.1857199999999</v>
      </c>
      <c r="AZ394">
        <f t="shared" si="202"/>
        <v>0.84060000510004329</v>
      </c>
      <c r="BA394">
        <f t="shared" si="203"/>
        <v>0.16075800984308367</v>
      </c>
      <c r="BB394" s="1">
        <v>4.2329999999999997</v>
      </c>
      <c r="BC394">
        <v>0.5</v>
      </c>
      <c r="BD394" t="s">
        <v>355</v>
      </c>
      <c r="BE394">
        <v>2</v>
      </c>
      <c r="BF394" t="b">
        <v>1</v>
      </c>
      <c r="BG394">
        <v>1657228726.8</v>
      </c>
      <c r="BH394">
        <v>432.24239999999998</v>
      </c>
      <c r="BI394">
        <v>455.58390000000003</v>
      </c>
      <c r="BJ394">
        <v>22.50808</v>
      </c>
      <c r="BK394">
        <v>20.955269999999999</v>
      </c>
      <c r="BL394">
        <v>428.96789999999999</v>
      </c>
      <c r="BM394">
        <v>22.213550000000001</v>
      </c>
      <c r="BN394">
        <v>500.00450000000001</v>
      </c>
      <c r="BO394">
        <v>68.909400000000005</v>
      </c>
      <c r="BP394">
        <v>0.10005466</v>
      </c>
      <c r="BQ394">
        <v>24.683119999999999</v>
      </c>
      <c r="BR394">
        <v>25.032109999999999</v>
      </c>
      <c r="BS394">
        <v>999.9</v>
      </c>
      <c r="BT394">
        <v>0</v>
      </c>
      <c r="BU394">
        <v>0</v>
      </c>
      <c r="BV394">
        <v>9976.1299999999992</v>
      </c>
      <c r="BW394">
        <v>0</v>
      </c>
      <c r="BX394">
        <v>1560.0409999999999</v>
      </c>
      <c r="BY394">
        <v>-23.34159</v>
      </c>
      <c r="BZ394">
        <v>442.19529999999997</v>
      </c>
      <c r="CA394">
        <v>465.33519999999999</v>
      </c>
      <c r="CB394">
        <v>1.552813</v>
      </c>
      <c r="CC394">
        <v>455.58390000000003</v>
      </c>
      <c r="CD394">
        <v>20.955269999999999</v>
      </c>
      <c r="CE394">
        <v>1.551021</v>
      </c>
      <c r="CF394">
        <v>1.444015</v>
      </c>
      <c r="CG394">
        <v>13.480600000000001</v>
      </c>
      <c r="CH394">
        <v>12.3879</v>
      </c>
      <c r="CI394">
        <v>1999.9829999999999</v>
      </c>
      <c r="CJ394">
        <v>0.97999899999999995</v>
      </c>
      <c r="CK394">
        <v>2.0000899999999999E-2</v>
      </c>
      <c r="CL394">
        <v>0</v>
      </c>
      <c r="CM394">
        <v>2.2907999999999999</v>
      </c>
      <c r="CN394">
        <v>0</v>
      </c>
      <c r="CO394">
        <v>7470.509</v>
      </c>
      <c r="CP394">
        <v>16705.25</v>
      </c>
      <c r="CQ394">
        <v>47.811999999999998</v>
      </c>
      <c r="CR394">
        <v>50.231099999999998</v>
      </c>
      <c r="CS394">
        <v>49.186999999999998</v>
      </c>
      <c r="CT394">
        <v>47.8309</v>
      </c>
      <c r="CU394">
        <v>46.811999999999998</v>
      </c>
      <c r="CV394">
        <v>1959.9829999999999</v>
      </c>
      <c r="CW394">
        <v>40</v>
      </c>
      <c r="CX394">
        <v>0</v>
      </c>
      <c r="CY394">
        <v>1651545791.5999999</v>
      </c>
      <c r="CZ394">
        <v>0</v>
      </c>
      <c r="DA394">
        <v>1657211497.5999999</v>
      </c>
      <c r="DB394" t="s">
        <v>356</v>
      </c>
      <c r="DC394">
        <v>1657211493.5999999</v>
      </c>
      <c r="DD394">
        <v>1657211497.5999999</v>
      </c>
      <c r="DE394">
        <v>1</v>
      </c>
      <c r="DF394">
        <v>1.526</v>
      </c>
      <c r="DG394">
        <v>4.4999999999999998E-2</v>
      </c>
      <c r="DH394">
        <v>2.6110000000000002</v>
      </c>
      <c r="DI394">
        <v>0.157</v>
      </c>
      <c r="DJ394">
        <v>420</v>
      </c>
      <c r="DK394">
        <v>20</v>
      </c>
      <c r="DL394">
        <v>0.57999999999999996</v>
      </c>
      <c r="DM394">
        <v>0.22</v>
      </c>
      <c r="DN394">
        <v>-14.89017975</v>
      </c>
      <c r="DO394">
        <v>-62.717138273921201</v>
      </c>
      <c r="DP394">
        <v>6.0983396520505799</v>
      </c>
      <c r="DQ394">
        <v>0</v>
      </c>
      <c r="DR394">
        <v>1.5987625000000001</v>
      </c>
      <c r="DS394">
        <v>-0.27690236397749002</v>
      </c>
      <c r="DT394">
        <v>3.18673378045609E-2</v>
      </c>
      <c r="DU394">
        <v>0</v>
      </c>
      <c r="DV394">
        <v>0</v>
      </c>
      <c r="DW394">
        <v>2</v>
      </c>
      <c r="DX394" t="s">
        <v>365</v>
      </c>
      <c r="DY394">
        <v>2.85412</v>
      </c>
      <c r="DZ394">
        <v>2.7161499999999998</v>
      </c>
      <c r="EA394">
        <v>7.2083900000000006E-2</v>
      </c>
      <c r="EB394">
        <v>7.5503899999999999E-2</v>
      </c>
      <c r="EC394">
        <v>7.5327099999999994E-2</v>
      </c>
      <c r="ED394">
        <v>7.1722099999999997E-2</v>
      </c>
      <c r="EE394">
        <v>26136.5</v>
      </c>
      <c r="EF394">
        <v>22670.7</v>
      </c>
      <c r="EG394">
        <v>25222.5</v>
      </c>
      <c r="EH394">
        <v>23887.7</v>
      </c>
      <c r="EI394">
        <v>39832.699999999997</v>
      </c>
      <c r="EJ394">
        <v>36720.9</v>
      </c>
      <c r="EK394">
        <v>45617.1</v>
      </c>
      <c r="EL394">
        <v>42632.1</v>
      </c>
      <c r="EM394">
        <v>1.7891999999999999</v>
      </c>
      <c r="EN394">
        <v>2.0120300000000002</v>
      </c>
      <c r="EO394">
        <v>5.3048100000000001E-2</v>
      </c>
      <c r="EP394">
        <v>0</v>
      </c>
      <c r="EQ394">
        <v>24.170999999999999</v>
      </c>
      <c r="ER394">
        <v>999.9</v>
      </c>
      <c r="ES394">
        <v>28.867000000000001</v>
      </c>
      <c r="ET394">
        <v>40.585999999999999</v>
      </c>
      <c r="EU394">
        <v>32.043799999999997</v>
      </c>
      <c r="EV394">
        <v>51.048299999999998</v>
      </c>
      <c r="EW394">
        <v>38.75</v>
      </c>
      <c r="EX394">
        <v>2</v>
      </c>
      <c r="EY394">
        <v>6.2022399999999998E-2</v>
      </c>
      <c r="EZ394">
        <v>3.7637900000000002</v>
      </c>
      <c r="FA394">
        <v>20.200900000000001</v>
      </c>
      <c r="FB394">
        <v>5.2331599999999998</v>
      </c>
      <c r="FC394">
        <v>11.992000000000001</v>
      </c>
      <c r="FD394">
        <v>4.9554999999999998</v>
      </c>
      <c r="FE394">
        <v>3.3038699999999999</v>
      </c>
      <c r="FF394">
        <v>9999</v>
      </c>
      <c r="FG394">
        <v>326.8</v>
      </c>
      <c r="FH394">
        <v>9999</v>
      </c>
      <c r="FI394">
        <v>4971.3999999999996</v>
      </c>
      <c r="FJ394">
        <v>1.86819</v>
      </c>
      <c r="FK394">
        <v>1.8640099999999999</v>
      </c>
      <c r="FL394">
        <v>1.87147</v>
      </c>
      <c r="FM394">
        <v>1.86256</v>
      </c>
      <c r="FN394">
        <v>1.86188</v>
      </c>
      <c r="FO394">
        <v>1.86829</v>
      </c>
      <c r="FP394">
        <v>1.85846</v>
      </c>
      <c r="FQ394">
        <v>1.86463</v>
      </c>
      <c r="FR394">
        <v>5</v>
      </c>
      <c r="FS394">
        <v>0</v>
      </c>
      <c r="FT394">
        <v>0</v>
      </c>
      <c r="FU394">
        <v>0</v>
      </c>
      <c r="FV394" t="s">
        <v>358</v>
      </c>
      <c r="FW394" t="s">
        <v>359</v>
      </c>
      <c r="FX394" t="s">
        <v>360</v>
      </c>
      <c r="FY394" t="s">
        <v>360</v>
      </c>
      <c r="FZ394" t="s">
        <v>360</v>
      </c>
      <c r="GA394" t="s">
        <v>360</v>
      </c>
      <c r="GB394">
        <v>0</v>
      </c>
      <c r="GC394">
        <v>100</v>
      </c>
      <c r="GD394">
        <v>100</v>
      </c>
      <c r="GE394">
        <v>3.2959999999999998</v>
      </c>
      <c r="GF394">
        <v>0.2949</v>
      </c>
      <c r="GG394">
        <v>1.64354498451179</v>
      </c>
      <c r="GH394">
        <v>4.8697645535604704E-3</v>
      </c>
      <c r="GI394">
        <v>-2.9716501002383001E-6</v>
      </c>
      <c r="GJ394">
        <v>1.12513468715282E-9</v>
      </c>
      <c r="GK394">
        <v>-5.6040547963591501E-2</v>
      </c>
      <c r="GL394">
        <v>-3.4440246100026599E-2</v>
      </c>
      <c r="GM394">
        <v>3.75033726110429E-3</v>
      </c>
      <c r="GN394">
        <v>-6.7053370517907205E-5</v>
      </c>
      <c r="GO394">
        <v>20</v>
      </c>
      <c r="GP394">
        <v>2120</v>
      </c>
      <c r="GQ394">
        <v>2</v>
      </c>
      <c r="GR394">
        <v>25</v>
      </c>
      <c r="GS394">
        <v>287.3</v>
      </c>
      <c r="GT394">
        <v>287.2</v>
      </c>
      <c r="GU394">
        <v>1.47095</v>
      </c>
      <c r="GV394">
        <v>2.4243199999999998</v>
      </c>
      <c r="GW394">
        <v>1.9982899999999999</v>
      </c>
      <c r="GX394">
        <v>2.7282700000000002</v>
      </c>
      <c r="GY394">
        <v>2.0935100000000002</v>
      </c>
      <c r="GZ394">
        <v>2.3803700000000001</v>
      </c>
      <c r="HA394">
        <v>43.426400000000001</v>
      </c>
      <c r="HB394">
        <v>15.0952</v>
      </c>
      <c r="HC394">
        <v>18</v>
      </c>
      <c r="HD394">
        <v>432.44</v>
      </c>
      <c r="HE394">
        <v>566.47299999999996</v>
      </c>
      <c r="HF394">
        <v>20.409300000000002</v>
      </c>
      <c r="HG394">
        <v>28.216200000000001</v>
      </c>
      <c r="HH394">
        <v>30.002400000000002</v>
      </c>
      <c r="HI394">
        <v>28.117599999999999</v>
      </c>
      <c r="HJ394">
        <v>28.096599999999999</v>
      </c>
      <c r="HK394">
        <v>29.541399999999999</v>
      </c>
      <c r="HL394">
        <v>45.028700000000001</v>
      </c>
      <c r="HM394">
        <v>0</v>
      </c>
      <c r="HN394">
        <v>20.2867</v>
      </c>
      <c r="HO394">
        <v>487.38499999999999</v>
      </c>
      <c r="HP394">
        <v>20.8733</v>
      </c>
      <c r="HQ394">
        <v>96.531899999999993</v>
      </c>
      <c r="HR394">
        <v>100.214</v>
      </c>
    </row>
    <row r="395" spans="1:226" x14ac:dyDescent="0.2">
      <c r="A395">
        <v>379</v>
      </c>
      <c r="B395">
        <v>1657228734.5999999</v>
      </c>
      <c r="C395">
        <v>5068.0999999046298</v>
      </c>
      <c r="D395" t="s">
        <v>1120</v>
      </c>
      <c r="E395" t="s">
        <v>1121</v>
      </c>
      <c r="F395">
        <v>5</v>
      </c>
      <c r="G395" t="s">
        <v>1067</v>
      </c>
      <c r="H395" t="s">
        <v>354</v>
      </c>
      <c r="I395">
        <v>1657228732.0999999</v>
      </c>
      <c r="J395">
        <f t="shared" si="170"/>
        <v>1.8637172155239622E-3</v>
      </c>
      <c r="K395">
        <f t="shared" si="171"/>
        <v>1.8637172155239621</v>
      </c>
      <c r="L395">
        <f t="shared" si="172"/>
        <v>7.1519899360313994</v>
      </c>
      <c r="M395">
        <f t="shared" si="173"/>
        <v>446.96488888888899</v>
      </c>
      <c r="N395">
        <f t="shared" si="174"/>
        <v>282.59666633046976</v>
      </c>
      <c r="O395">
        <f t="shared" si="175"/>
        <v>19.501939935946403</v>
      </c>
      <c r="P395">
        <f t="shared" si="176"/>
        <v>30.844958398747512</v>
      </c>
      <c r="Q395">
        <f t="shared" si="177"/>
        <v>7.7302997567668119E-2</v>
      </c>
      <c r="R395">
        <f t="shared" si="178"/>
        <v>2.6269689031655963</v>
      </c>
      <c r="S395">
        <f t="shared" si="179"/>
        <v>7.60611430466758E-2</v>
      </c>
      <c r="T395">
        <f t="shared" si="180"/>
        <v>4.7648128265007E-2</v>
      </c>
      <c r="U395">
        <f t="shared" si="181"/>
        <v>321.51759599999997</v>
      </c>
      <c r="V395">
        <f t="shared" si="182"/>
        <v>26.249041255016568</v>
      </c>
      <c r="W395">
        <f t="shared" si="183"/>
        <v>25.0394222222222</v>
      </c>
      <c r="X395">
        <f t="shared" si="184"/>
        <v>3.1871585194593672</v>
      </c>
      <c r="Y395">
        <f t="shared" si="185"/>
        <v>49.811200385438859</v>
      </c>
      <c r="Z395">
        <f t="shared" si="186"/>
        <v>1.5543092997428045</v>
      </c>
      <c r="AA395">
        <f t="shared" si="187"/>
        <v>3.1204012104016079</v>
      </c>
      <c r="AB395">
        <f t="shared" si="188"/>
        <v>1.6328492197165627</v>
      </c>
      <c r="AC395">
        <f t="shared" si="189"/>
        <v>-82.189929204606727</v>
      </c>
      <c r="AD395">
        <f t="shared" si="190"/>
        <v>-50.232866208149048</v>
      </c>
      <c r="AE395">
        <f t="shared" si="191"/>
        <v>-4.0391504768655242</v>
      </c>
      <c r="AF395">
        <f t="shared" si="192"/>
        <v>185.05565011037868</v>
      </c>
      <c r="AG395">
        <f t="shared" si="193"/>
        <v>29.874999341523221</v>
      </c>
      <c r="AH395">
        <f t="shared" si="194"/>
        <v>1.8646612550562438</v>
      </c>
      <c r="AI395">
        <f t="shared" si="195"/>
        <v>7.1519899360313994</v>
      </c>
      <c r="AJ395">
        <v>480.85650813134203</v>
      </c>
      <c r="AK395">
        <v>463.37006666666599</v>
      </c>
      <c r="AL395">
        <v>3.0338702869338099</v>
      </c>
      <c r="AM395">
        <v>66.923888644014696</v>
      </c>
      <c r="AN395">
        <f t="shared" si="196"/>
        <v>1.8637172155239621</v>
      </c>
      <c r="AO395">
        <v>20.984063616809198</v>
      </c>
      <c r="AP395">
        <v>22.524933333333301</v>
      </c>
      <c r="AQ395">
        <v>3.46932163437064E-4</v>
      </c>
      <c r="AR395">
        <v>78.332584701709607</v>
      </c>
      <c r="AS395">
        <v>12</v>
      </c>
      <c r="AT395">
        <v>2</v>
      </c>
      <c r="AU395">
        <f t="shared" si="197"/>
        <v>1</v>
      </c>
      <c r="AV395">
        <f t="shared" si="198"/>
        <v>0</v>
      </c>
      <c r="AW395">
        <f t="shared" si="199"/>
        <v>36774.255362285046</v>
      </c>
      <c r="AX395">
        <f t="shared" si="200"/>
        <v>2000.01</v>
      </c>
      <c r="AY395">
        <f t="shared" si="201"/>
        <v>1681.2084</v>
      </c>
      <c r="AZ395">
        <f t="shared" si="202"/>
        <v>0.84059999700001498</v>
      </c>
      <c r="BA395">
        <f t="shared" si="203"/>
        <v>0.16075799421002893</v>
      </c>
      <c r="BB395" s="1">
        <v>4.2329999999999997</v>
      </c>
      <c r="BC395">
        <v>0.5</v>
      </c>
      <c r="BD395" t="s">
        <v>355</v>
      </c>
      <c r="BE395">
        <v>2</v>
      </c>
      <c r="BF395" t="b">
        <v>1</v>
      </c>
      <c r="BG395">
        <v>1657228732.0999999</v>
      </c>
      <c r="BH395">
        <v>446.96488888888899</v>
      </c>
      <c r="BI395">
        <v>472.964333333333</v>
      </c>
      <c r="BJ395">
        <v>22.523022222222199</v>
      </c>
      <c r="BK395">
        <v>20.979855555555599</v>
      </c>
      <c r="BL395">
        <v>443.64755555555598</v>
      </c>
      <c r="BM395">
        <v>22.228055555555599</v>
      </c>
      <c r="BN395">
        <v>499.96766666666701</v>
      </c>
      <c r="BO395">
        <v>68.909944444444406</v>
      </c>
      <c r="BP395">
        <v>9.9857366666666697E-2</v>
      </c>
      <c r="BQ395">
        <v>24.684733333333298</v>
      </c>
      <c r="BR395">
        <v>25.0394222222222</v>
      </c>
      <c r="BS395">
        <v>999.9</v>
      </c>
      <c r="BT395">
        <v>0</v>
      </c>
      <c r="BU395">
        <v>0</v>
      </c>
      <c r="BV395">
        <v>10015.1166666667</v>
      </c>
      <c r="BW395">
        <v>0</v>
      </c>
      <c r="BX395">
        <v>1559.6511111111099</v>
      </c>
      <c r="BY395">
        <v>-25.9996333333333</v>
      </c>
      <c r="BZ395">
        <v>457.26388888888903</v>
      </c>
      <c r="CA395">
        <v>483.09988888888898</v>
      </c>
      <c r="CB395">
        <v>1.5431722222222199</v>
      </c>
      <c r="CC395">
        <v>472.964333333333</v>
      </c>
      <c r="CD395">
        <v>20.979855555555599</v>
      </c>
      <c r="CE395">
        <v>1.55206222222222</v>
      </c>
      <c r="CF395">
        <v>1.4457211111111099</v>
      </c>
      <c r="CG395">
        <v>13.4909111111111</v>
      </c>
      <c r="CH395">
        <v>12.4058555555556</v>
      </c>
      <c r="CI395">
        <v>2000.01</v>
      </c>
      <c r="CJ395">
        <v>0.979999333333333</v>
      </c>
      <c r="CK395">
        <v>2.00005444444444E-2</v>
      </c>
      <c r="CL395">
        <v>0</v>
      </c>
      <c r="CM395">
        <v>2.48966666666667</v>
      </c>
      <c r="CN395">
        <v>0</v>
      </c>
      <c r="CO395">
        <v>7484.2344444444398</v>
      </c>
      <c r="CP395">
        <v>16705.4777777778</v>
      </c>
      <c r="CQ395">
        <v>47.811999999999998</v>
      </c>
      <c r="CR395">
        <v>50.215000000000003</v>
      </c>
      <c r="CS395">
        <v>49.186999999999998</v>
      </c>
      <c r="CT395">
        <v>47.811999999999998</v>
      </c>
      <c r="CU395">
        <v>46.811999999999998</v>
      </c>
      <c r="CV395">
        <v>1960.01</v>
      </c>
      <c r="CW395">
        <v>40</v>
      </c>
      <c r="CX395">
        <v>0</v>
      </c>
      <c r="CY395">
        <v>1651545797</v>
      </c>
      <c r="CZ395">
        <v>0</v>
      </c>
      <c r="DA395">
        <v>1657211497.5999999</v>
      </c>
      <c r="DB395" t="s">
        <v>356</v>
      </c>
      <c r="DC395">
        <v>1657211493.5999999</v>
      </c>
      <c r="DD395">
        <v>1657211497.5999999</v>
      </c>
      <c r="DE395">
        <v>1</v>
      </c>
      <c r="DF395">
        <v>1.526</v>
      </c>
      <c r="DG395">
        <v>4.4999999999999998E-2</v>
      </c>
      <c r="DH395">
        <v>2.6110000000000002</v>
      </c>
      <c r="DI395">
        <v>0.157</v>
      </c>
      <c r="DJ395">
        <v>420</v>
      </c>
      <c r="DK395">
        <v>20</v>
      </c>
      <c r="DL395">
        <v>0.57999999999999996</v>
      </c>
      <c r="DM395">
        <v>0.22</v>
      </c>
      <c r="DN395">
        <v>-19.43745075</v>
      </c>
      <c r="DO395">
        <v>-55.984481763602197</v>
      </c>
      <c r="DP395">
        <v>5.4975811370480896</v>
      </c>
      <c r="DQ395">
        <v>0</v>
      </c>
      <c r="DR395">
        <v>1.5782484999999999</v>
      </c>
      <c r="DS395">
        <v>-0.34623849906191301</v>
      </c>
      <c r="DT395">
        <v>3.4470235098560002E-2</v>
      </c>
      <c r="DU395">
        <v>0</v>
      </c>
      <c r="DV395">
        <v>0</v>
      </c>
      <c r="DW395">
        <v>2</v>
      </c>
      <c r="DX395" t="s">
        <v>365</v>
      </c>
      <c r="DY395">
        <v>2.8543099999999999</v>
      </c>
      <c r="DZ395">
        <v>2.71672</v>
      </c>
      <c r="EA395">
        <v>7.3920100000000002E-2</v>
      </c>
      <c r="EB395">
        <v>7.7513200000000004E-2</v>
      </c>
      <c r="EC395">
        <v>7.5343300000000002E-2</v>
      </c>
      <c r="ED395">
        <v>7.1707999999999994E-2</v>
      </c>
      <c r="EE395">
        <v>26084.5</v>
      </c>
      <c r="EF395">
        <v>22621.1</v>
      </c>
      <c r="EG395">
        <v>25222.2</v>
      </c>
      <c r="EH395">
        <v>23887.3</v>
      </c>
      <c r="EI395">
        <v>39831.800000000003</v>
      </c>
      <c r="EJ395">
        <v>36720.800000000003</v>
      </c>
      <c r="EK395">
        <v>45616.800000000003</v>
      </c>
      <c r="EL395">
        <v>42631.3</v>
      </c>
      <c r="EM395">
        <v>1.7892999999999999</v>
      </c>
      <c r="EN395">
        <v>2.0121000000000002</v>
      </c>
      <c r="EO395">
        <v>5.1870899999999998E-2</v>
      </c>
      <c r="EP395">
        <v>0</v>
      </c>
      <c r="EQ395">
        <v>24.1782</v>
      </c>
      <c r="ER395">
        <v>999.9</v>
      </c>
      <c r="ES395">
        <v>28.916</v>
      </c>
      <c r="ET395">
        <v>40.606000000000002</v>
      </c>
      <c r="EU395">
        <v>32.131999999999998</v>
      </c>
      <c r="EV395">
        <v>51.388300000000001</v>
      </c>
      <c r="EW395">
        <v>38.693899999999999</v>
      </c>
      <c r="EX395">
        <v>2</v>
      </c>
      <c r="EY395">
        <v>6.1308399999999999E-2</v>
      </c>
      <c r="EZ395">
        <v>3.4325700000000001</v>
      </c>
      <c r="FA395">
        <v>20.208600000000001</v>
      </c>
      <c r="FB395">
        <v>5.2330100000000002</v>
      </c>
      <c r="FC395">
        <v>11.992000000000001</v>
      </c>
      <c r="FD395">
        <v>4.9555999999999996</v>
      </c>
      <c r="FE395">
        <v>3.3038699999999999</v>
      </c>
      <c r="FF395">
        <v>9999</v>
      </c>
      <c r="FG395">
        <v>326.8</v>
      </c>
      <c r="FH395">
        <v>9999</v>
      </c>
      <c r="FI395">
        <v>4971.3999999999996</v>
      </c>
      <c r="FJ395">
        <v>1.86819</v>
      </c>
      <c r="FK395">
        <v>1.8640099999999999</v>
      </c>
      <c r="FL395">
        <v>1.8714500000000001</v>
      </c>
      <c r="FM395">
        <v>1.8626</v>
      </c>
      <c r="FN395">
        <v>1.86188</v>
      </c>
      <c r="FO395">
        <v>1.86829</v>
      </c>
      <c r="FP395">
        <v>1.8584700000000001</v>
      </c>
      <c r="FQ395">
        <v>1.8646499999999999</v>
      </c>
      <c r="FR395">
        <v>5</v>
      </c>
      <c r="FS395">
        <v>0</v>
      </c>
      <c r="FT395">
        <v>0</v>
      </c>
      <c r="FU395">
        <v>0</v>
      </c>
      <c r="FV395" t="s">
        <v>358</v>
      </c>
      <c r="FW395" t="s">
        <v>359</v>
      </c>
      <c r="FX395" t="s">
        <v>360</v>
      </c>
      <c r="FY395" t="s">
        <v>360</v>
      </c>
      <c r="FZ395" t="s">
        <v>360</v>
      </c>
      <c r="GA395" t="s">
        <v>360</v>
      </c>
      <c r="GB395">
        <v>0</v>
      </c>
      <c r="GC395">
        <v>100</v>
      </c>
      <c r="GD395">
        <v>100</v>
      </c>
      <c r="GE395">
        <v>3.339</v>
      </c>
      <c r="GF395">
        <v>0.29509999999999997</v>
      </c>
      <c r="GG395">
        <v>1.64354498451179</v>
      </c>
      <c r="GH395">
        <v>4.8697645535604704E-3</v>
      </c>
      <c r="GI395">
        <v>-2.9716501002383001E-6</v>
      </c>
      <c r="GJ395">
        <v>1.12513468715282E-9</v>
      </c>
      <c r="GK395">
        <v>-5.6040547963591501E-2</v>
      </c>
      <c r="GL395">
        <v>-3.4440246100026599E-2</v>
      </c>
      <c r="GM395">
        <v>3.75033726110429E-3</v>
      </c>
      <c r="GN395">
        <v>-6.7053370517907205E-5</v>
      </c>
      <c r="GO395">
        <v>20</v>
      </c>
      <c r="GP395">
        <v>2120</v>
      </c>
      <c r="GQ395">
        <v>2</v>
      </c>
      <c r="GR395">
        <v>25</v>
      </c>
      <c r="GS395">
        <v>287.39999999999998</v>
      </c>
      <c r="GT395">
        <v>287.3</v>
      </c>
      <c r="GU395">
        <v>1.5136700000000001</v>
      </c>
      <c r="GV395">
        <v>2.4255399999999998</v>
      </c>
      <c r="GW395">
        <v>1.9982899999999999</v>
      </c>
      <c r="GX395">
        <v>2.7282700000000002</v>
      </c>
      <c r="GY395">
        <v>2.0935100000000002</v>
      </c>
      <c r="GZ395">
        <v>2.3938000000000001</v>
      </c>
      <c r="HA395">
        <v>43.426400000000001</v>
      </c>
      <c r="HB395">
        <v>15.103899999999999</v>
      </c>
      <c r="HC395">
        <v>18</v>
      </c>
      <c r="HD395">
        <v>432.49599999999998</v>
      </c>
      <c r="HE395">
        <v>566.529</v>
      </c>
      <c r="HF395">
        <v>20.275500000000001</v>
      </c>
      <c r="HG395">
        <v>28.214300000000001</v>
      </c>
      <c r="HH395">
        <v>30.000299999999999</v>
      </c>
      <c r="HI395">
        <v>28.1175</v>
      </c>
      <c r="HJ395">
        <v>28.096599999999999</v>
      </c>
      <c r="HK395">
        <v>30.395900000000001</v>
      </c>
      <c r="HL395">
        <v>45.028700000000001</v>
      </c>
      <c r="HM395">
        <v>0</v>
      </c>
      <c r="HN395">
        <v>20.2471</v>
      </c>
      <c r="HO395">
        <v>507.464</v>
      </c>
      <c r="HP395">
        <v>20.879300000000001</v>
      </c>
      <c r="HQ395">
        <v>96.531099999999995</v>
      </c>
      <c r="HR395">
        <v>100.212</v>
      </c>
    </row>
    <row r="396" spans="1:226" x14ac:dyDescent="0.2">
      <c r="A396">
        <v>380</v>
      </c>
      <c r="B396">
        <v>1657228739.5999999</v>
      </c>
      <c r="C396">
        <v>5073.0999999046298</v>
      </c>
      <c r="D396" t="s">
        <v>1122</v>
      </c>
      <c r="E396" t="s">
        <v>1123</v>
      </c>
      <c r="F396">
        <v>5</v>
      </c>
      <c r="G396" t="s">
        <v>1067</v>
      </c>
      <c r="H396" t="s">
        <v>354</v>
      </c>
      <c r="I396">
        <v>1657228736.8</v>
      </c>
      <c r="J396">
        <f t="shared" si="170"/>
        <v>1.8648454219677443E-3</v>
      </c>
      <c r="K396">
        <f t="shared" si="171"/>
        <v>1.8648454219677444</v>
      </c>
      <c r="L396">
        <f t="shared" si="172"/>
        <v>7.4222257428694718</v>
      </c>
      <c r="M396">
        <f t="shared" si="173"/>
        <v>461.37180000000001</v>
      </c>
      <c r="N396">
        <f t="shared" si="174"/>
        <v>291.33700746227339</v>
      </c>
      <c r="O396">
        <f t="shared" si="175"/>
        <v>20.105169029211858</v>
      </c>
      <c r="P396">
        <f t="shared" si="176"/>
        <v>31.839271313696443</v>
      </c>
      <c r="Q396">
        <f t="shared" si="177"/>
        <v>7.7519228643962268E-2</v>
      </c>
      <c r="R396">
        <f t="shared" si="178"/>
        <v>2.6241528028660448</v>
      </c>
      <c r="S396">
        <f t="shared" si="179"/>
        <v>7.6269160708631961E-2</v>
      </c>
      <c r="T396">
        <f t="shared" si="180"/>
        <v>4.777885989364411E-2</v>
      </c>
      <c r="U396">
        <f t="shared" si="181"/>
        <v>321.52563389999995</v>
      </c>
      <c r="V396">
        <f t="shared" si="182"/>
        <v>26.241419319285811</v>
      </c>
      <c r="W396">
        <f t="shared" si="183"/>
        <v>25.022829999999999</v>
      </c>
      <c r="X396">
        <f t="shared" si="184"/>
        <v>3.1840080360978162</v>
      </c>
      <c r="Y396">
        <f t="shared" si="185"/>
        <v>49.846625022295044</v>
      </c>
      <c r="Z396">
        <f t="shared" si="186"/>
        <v>1.554586365498499</v>
      </c>
      <c r="AA396">
        <f t="shared" si="187"/>
        <v>3.1187394629088221</v>
      </c>
      <c r="AB396">
        <f t="shared" si="188"/>
        <v>1.6294216705993172</v>
      </c>
      <c r="AC396">
        <f t="shared" si="189"/>
        <v>-82.239683108777527</v>
      </c>
      <c r="AD396">
        <f t="shared" si="190"/>
        <v>-49.092658823374343</v>
      </c>
      <c r="AE396">
        <f t="shared" si="191"/>
        <v>-3.9511966914932182</v>
      </c>
      <c r="AF396">
        <f t="shared" si="192"/>
        <v>186.24209527635486</v>
      </c>
      <c r="AG396">
        <f t="shared" si="193"/>
        <v>31.397977769773906</v>
      </c>
      <c r="AH396">
        <f t="shared" si="194"/>
        <v>1.85393908501652</v>
      </c>
      <c r="AI396">
        <f t="shared" si="195"/>
        <v>7.4222257428694718</v>
      </c>
      <c r="AJ396">
        <v>497.895947295474</v>
      </c>
      <c r="AK396">
        <v>479.44433333333302</v>
      </c>
      <c r="AL396">
        <v>3.2305551613863499</v>
      </c>
      <c r="AM396">
        <v>66.923888644014696</v>
      </c>
      <c r="AN396">
        <f t="shared" si="196"/>
        <v>1.8648454219677444</v>
      </c>
      <c r="AO396">
        <v>20.987154664223699</v>
      </c>
      <c r="AP396">
        <v>22.53032</v>
      </c>
      <c r="AQ396">
        <v>1.02295051521133E-6</v>
      </c>
      <c r="AR396">
        <v>78.332584701709607</v>
      </c>
      <c r="AS396">
        <v>12</v>
      </c>
      <c r="AT396">
        <v>2</v>
      </c>
      <c r="AU396">
        <f t="shared" si="197"/>
        <v>1</v>
      </c>
      <c r="AV396">
        <f t="shared" si="198"/>
        <v>0</v>
      </c>
      <c r="AW396">
        <f t="shared" si="199"/>
        <v>36719.085531095552</v>
      </c>
      <c r="AX396">
        <f t="shared" si="200"/>
        <v>2000.06</v>
      </c>
      <c r="AY396">
        <f t="shared" si="201"/>
        <v>1681.2504299999998</v>
      </c>
      <c r="AZ396">
        <f t="shared" si="202"/>
        <v>0.84059999700008992</v>
      </c>
      <c r="BA396">
        <f t="shared" si="203"/>
        <v>0.16075799421017367</v>
      </c>
      <c r="BB396" s="1">
        <v>4.2329999999999997</v>
      </c>
      <c r="BC396">
        <v>0.5</v>
      </c>
      <c r="BD396" t="s">
        <v>355</v>
      </c>
      <c r="BE396">
        <v>2</v>
      </c>
      <c r="BF396" t="b">
        <v>1</v>
      </c>
      <c r="BG396">
        <v>1657228736.8</v>
      </c>
      <c r="BH396">
        <v>461.37180000000001</v>
      </c>
      <c r="BI396">
        <v>488.67680000000001</v>
      </c>
      <c r="BJ396">
        <v>22.526969999999999</v>
      </c>
      <c r="BK396">
        <v>20.992819999999998</v>
      </c>
      <c r="BL396">
        <v>458.01339999999999</v>
      </c>
      <c r="BM396">
        <v>22.231850000000001</v>
      </c>
      <c r="BN396">
        <v>500.01229999999998</v>
      </c>
      <c r="BO396">
        <v>68.909989999999993</v>
      </c>
      <c r="BP396">
        <v>0.10001736</v>
      </c>
      <c r="BQ396">
        <v>24.675820000000002</v>
      </c>
      <c r="BR396">
        <v>25.022829999999999</v>
      </c>
      <c r="BS396">
        <v>999.9</v>
      </c>
      <c r="BT396">
        <v>0</v>
      </c>
      <c r="BU396">
        <v>0</v>
      </c>
      <c r="BV396">
        <v>9999.1299999999992</v>
      </c>
      <c r="BW396">
        <v>0</v>
      </c>
      <c r="BX396">
        <v>1559.0709999999999</v>
      </c>
      <c r="BY396">
        <v>-27.304860000000001</v>
      </c>
      <c r="BZ396">
        <v>472.00479999999999</v>
      </c>
      <c r="CA396">
        <v>499.15539999999999</v>
      </c>
      <c r="CB396">
        <v>1.534157</v>
      </c>
      <c r="CC396">
        <v>488.67680000000001</v>
      </c>
      <c r="CD396">
        <v>20.992819999999998</v>
      </c>
      <c r="CE396">
        <v>1.552332</v>
      </c>
      <c r="CF396">
        <v>1.446615</v>
      </c>
      <c r="CG396">
        <v>13.49361</v>
      </c>
      <c r="CH396">
        <v>12.415290000000001</v>
      </c>
      <c r="CI396">
        <v>2000.06</v>
      </c>
      <c r="CJ396">
        <v>0.97999959999999997</v>
      </c>
      <c r="CK396">
        <v>2.0000259999999999E-2</v>
      </c>
      <c r="CL396">
        <v>0</v>
      </c>
      <c r="CM396">
        <v>2.4631599999999998</v>
      </c>
      <c r="CN396">
        <v>0</v>
      </c>
      <c r="CO396">
        <v>7502.0990000000002</v>
      </c>
      <c r="CP396">
        <v>16705.89</v>
      </c>
      <c r="CQ396">
        <v>47.811999999999998</v>
      </c>
      <c r="CR396">
        <v>50.224800000000002</v>
      </c>
      <c r="CS396">
        <v>49.186999999999998</v>
      </c>
      <c r="CT396">
        <v>47.811999999999998</v>
      </c>
      <c r="CU396">
        <v>46.811999999999998</v>
      </c>
      <c r="CV396">
        <v>1960.059</v>
      </c>
      <c r="CW396">
        <v>40.000999999999998</v>
      </c>
      <c r="CX396">
        <v>0</v>
      </c>
      <c r="CY396">
        <v>1651545801.8</v>
      </c>
      <c r="CZ396">
        <v>0</v>
      </c>
      <c r="DA396">
        <v>1657211497.5999999</v>
      </c>
      <c r="DB396" t="s">
        <v>356</v>
      </c>
      <c r="DC396">
        <v>1657211493.5999999</v>
      </c>
      <c r="DD396">
        <v>1657211497.5999999</v>
      </c>
      <c r="DE396">
        <v>1</v>
      </c>
      <c r="DF396">
        <v>1.526</v>
      </c>
      <c r="DG396">
        <v>4.4999999999999998E-2</v>
      </c>
      <c r="DH396">
        <v>2.6110000000000002</v>
      </c>
      <c r="DI396">
        <v>0.157</v>
      </c>
      <c r="DJ396">
        <v>420</v>
      </c>
      <c r="DK396">
        <v>20</v>
      </c>
      <c r="DL396">
        <v>0.57999999999999996</v>
      </c>
      <c r="DM396">
        <v>0.22</v>
      </c>
      <c r="DN396">
        <v>-23.343922500000001</v>
      </c>
      <c r="DO396">
        <v>-35.931220637898697</v>
      </c>
      <c r="DP396">
        <v>3.57784706586849</v>
      </c>
      <c r="DQ396">
        <v>0</v>
      </c>
      <c r="DR396">
        <v>1.5559375</v>
      </c>
      <c r="DS396">
        <v>-0.195648405253286</v>
      </c>
      <c r="DT396">
        <v>2.0804928712927599E-2</v>
      </c>
      <c r="DU396">
        <v>0</v>
      </c>
      <c r="DV396">
        <v>0</v>
      </c>
      <c r="DW396">
        <v>2</v>
      </c>
      <c r="DX396" t="s">
        <v>365</v>
      </c>
      <c r="DY396">
        <v>2.8541500000000002</v>
      </c>
      <c r="DZ396">
        <v>2.7164799999999998</v>
      </c>
      <c r="EA396">
        <v>7.5844700000000001E-2</v>
      </c>
      <c r="EB396">
        <v>7.9498299999999994E-2</v>
      </c>
      <c r="EC396">
        <v>7.5356599999999996E-2</v>
      </c>
      <c r="ED396">
        <v>7.1750999999999995E-2</v>
      </c>
      <c r="EE396">
        <v>26030.3</v>
      </c>
      <c r="EF396">
        <v>22572.6</v>
      </c>
      <c r="EG396">
        <v>25222.2</v>
      </c>
      <c r="EH396">
        <v>23887.5</v>
      </c>
      <c r="EI396">
        <v>39831.199999999997</v>
      </c>
      <c r="EJ396">
        <v>36719.199999999997</v>
      </c>
      <c r="EK396">
        <v>45616.7</v>
      </c>
      <c r="EL396">
        <v>42631.5</v>
      </c>
      <c r="EM396">
        <v>1.7891999999999999</v>
      </c>
      <c r="EN396">
        <v>2.01207</v>
      </c>
      <c r="EO396">
        <v>5.0336100000000002E-2</v>
      </c>
      <c r="EP396">
        <v>0</v>
      </c>
      <c r="EQ396">
        <v>24.1828</v>
      </c>
      <c r="ER396">
        <v>999.9</v>
      </c>
      <c r="ES396">
        <v>28.94</v>
      </c>
      <c r="ET396">
        <v>40.606000000000002</v>
      </c>
      <c r="EU396">
        <v>32.156199999999998</v>
      </c>
      <c r="EV396">
        <v>51.488300000000002</v>
      </c>
      <c r="EW396">
        <v>38.774000000000001</v>
      </c>
      <c r="EX396">
        <v>2</v>
      </c>
      <c r="EY396">
        <v>6.07317E-2</v>
      </c>
      <c r="EZ396">
        <v>3.2955000000000001</v>
      </c>
      <c r="FA396">
        <v>20.2117</v>
      </c>
      <c r="FB396">
        <v>5.2337600000000002</v>
      </c>
      <c r="FC396">
        <v>11.992000000000001</v>
      </c>
      <c r="FD396">
        <v>4.9559499999999996</v>
      </c>
      <c r="FE396">
        <v>3.3039800000000001</v>
      </c>
      <c r="FF396">
        <v>9999</v>
      </c>
      <c r="FG396">
        <v>326.8</v>
      </c>
      <c r="FH396">
        <v>9999</v>
      </c>
      <c r="FI396">
        <v>4971.7</v>
      </c>
      <c r="FJ396">
        <v>1.86818</v>
      </c>
      <c r="FK396">
        <v>1.8640099999999999</v>
      </c>
      <c r="FL396">
        <v>1.87147</v>
      </c>
      <c r="FM396">
        <v>1.8626</v>
      </c>
      <c r="FN396">
        <v>1.86188</v>
      </c>
      <c r="FO396">
        <v>1.86829</v>
      </c>
      <c r="FP396">
        <v>1.8584400000000001</v>
      </c>
      <c r="FQ396">
        <v>1.86466</v>
      </c>
      <c r="FR396">
        <v>5</v>
      </c>
      <c r="FS396">
        <v>0</v>
      </c>
      <c r="FT396">
        <v>0</v>
      </c>
      <c r="FU396">
        <v>0</v>
      </c>
      <c r="FV396" t="s">
        <v>358</v>
      </c>
      <c r="FW396" t="s">
        <v>359</v>
      </c>
      <c r="FX396" t="s">
        <v>360</v>
      </c>
      <c r="FY396" t="s">
        <v>360</v>
      </c>
      <c r="FZ396" t="s">
        <v>360</v>
      </c>
      <c r="GA396" t="s">
        <v>360</v>
      </c>
      <c r="GB396">
        <v>0</v>
      </c>
      <c r="GC396">
        <v>100</v>
      </c>
      <c r="GD396">
        <v>100</v>
      </c>
      <c r="GE396">
        <v>3.3839999999999999</v>
      </c>
      <c r="GF396">
        <v>0.29530000000000001</v>
      </c>
      <c r="GG396">
        <v>1.64354498451179</v>
      </c>
      <c r="GH396">
        <v>4.8697645535604704E-3</v>
      </c>
      <c r="GI396">
        <v>-2.9716501002383001E-6</v>
      </c>
      <c r="GJ396">
        <v>1.12513468715282E-9</v>
      </c>
      <c r="GK396">
        <v>-5.6040547963591501E-2</v>
      </c>
      <c r="GL396">
        <v>-3.4440246100026599E-2</v>
      </c>
      <c r="GM396">
        <v>3.75033726110429E-3</v>
      </c>
      <c r="GN396">
        <v>-6.7053370517907205E-5</v>
      </c>
      <c r="GO396">
        <v>20</v>
      </c>
      <c r="GP396">
        <v>2120</v>
      </c>
      <c r="GQ396">
        <v>2</v>
      </c>
      <c r="GR396">
        <v>25</v>
      </c>
      <c r="GS396">
        <v>287.39999999999998</v>
      </c>
      <c r="GT396">
        <v>287.39999999999998</v>
      </c>
      <c r="GU396">
        <v>1.5527299999999999</v>
      </c>
      <c r="GV396">
        <v>2.4243199999999998</v>
      </c>
      <c r="GW396">
        <v>1.9982899999999999</v>
      </c>
      <c r="GX396">
        <v>2.7294900000000002</v>
      </c>
      <c r="GY396">
        <v>2.0935100000000002</v>
      </c>
      <c r="GZ396">
        <v>2.4023400000000001</v>
      </c>
      <c r="HA396">
        <v>43.426400000000001</v>
      </c>
      <c r="HB396">
        <v>15.1127</v>
      </c>
      <c r="HC396">
        <v>18</v>
      </c>
      <c r="HD396">
        <v>432.43900000000002</v>
      </c>
      <c r="HE396">
        <v>566.51</v>
      </c>
      <c r="HF396">
        <v>20.221499999999999</v>
      </c>
      <c r="HG396">
        <v>28.2119</v>
      </c>
      <c r="HH396">
        <v>29.9998</v>
      </c>
      <c r="HI396">
        <v>28.1175</v>
      </c>
      <c r="HJ396">
        <v>28.096599999999999</v>
      </c>
      <c r="HK396">
        <v>31.178000000000001</v>
      </c>
      <c r="HL396">
        <v>45.336100000000002</v>
      </c>
      <c r="HM396">
        <v>0</v>
      </c>
      <c r="HN396">
        <v>20.224399999999999</v>
      </c>
      <c r="HO396">
        <v>520.84199999999998</v>
      </c>
      <c r="HP396">
        <v>20.891500000000001</v>
      </c>
      <c r="HQ396">
        <v>96.531000000000006</v>
      </c>
      <c r="HR396">
        <v>100.21299999999999</v>
      </c>
    </row>
    <row r="397" spans="1:226" x14ac:dyDescent="0.2">
      <c r="A397">
        <v>381</v>
      </c>
      <c r="B397">
        <v>1657228744.5999999</v>
      </c>
      <c r="C397">
        <v>5078.0999999046298</v>
      </c>
      <c r="D397" t="s">
        <v>1124</v>
      </c>
      <c r="E397" t="s">
        <v>1125</v>
      </c>
      <c r="F397">
        <v>5</v>
      </c>
      <c r="G397" t="s">
        <v>1067</v>
      </c>
      <c r="H397" t="s">
        <v>354</v>
      </c>
      <c r="I397">
        <v>1657228742.0999999</v>
      </c>
      <c r="J397">
        <f t="shared" si="170"/>
        <v>1.8821380596927412E-3</v>
      </c>
      <c r="K397">
        <f t="shared" si="171"/>
        <v>1.8821380596927413</v>
      </c>
      <c r="L397">
        <f t="shared" si="172"/>
        <v>8.0320531420989294</v>
      </c>
      <c r="M397">
        <f t="shared" si="173"/>
        <v>478.22444444444398</v>
      </c>
      <c r="N397">
        <f t="shared" si="174"/>
        <v>296.81402679400531</v>
      </c>
      <c r="O397">
        <f t="shared" si="175"/>
        <v>20.482893719551825</v>
      </c>
      <c r="P397">
        <f t="shared" si="176"/>
        <v>33.001878568378693</v>
      </c>
      <c r="Q397">
        <f t="shared" si="177"/>
        <v>7.8369713702599736E-2</v>
      </c>
      <c r="R397">
        <f t="shared" si="178"/>
        <v>2.625643982365137</v>
      </c>
      <c r="S397">
        <f t="shared" si="179"/>
        <v>7.7093022002640232E-2</v>
      </c>
      <c r="T397">
        <f t="shared" si="180"/>
        <v>4.8296111975241494E-2</v>
      </c>
      <c r="U397">
        <f t="shared" si="181"/>
        <v>321.51263066666684</v>
      </c>
      <c r="V397">
        <f t="shared" si="182"/>
        <v>26.215583159196953</v>
      </c>
      <c r="W397">
        <f t="shared" si="183"/>
        <v>25.012799999999999</v>
      </c>
      <c r="X397">
        <f t="shared" si="184"/>
        <v>3.1821048886539423</v>
      </c>
      <c r="Y397">
        <f t="shared" si="185"/>
        <v>49.924294239151955</v>
      </c>
      <c r="Z397">
        <f t="shared" si="186"/>
        <v>1.5551518601614627</v>
      </c>
      <c r="AA397">
        <f t="shared" si="187"/>
        <v>3.1150202198389243</v>
      </c>
      <c r="AB397">
        <f t="shared" si="188"/>
        <v>1.6269530284924796</v>
      </c>
      <c r="AC397">
        <f t="shared" si="189"/>
        <v>-83.002288432449888</v>
      </c>
      <c r="AD397">
        <f t="shared" si="190"/>
        <v>-50.526813365213165</v>
      </c>
      <c r="AE397">
        <f t="shared" si="191"/>
        <v>-4.0637004834028865</v>
      </c>
      <c r="AF397">
        <f t="shared" si="192"/>
        <v>183.91982838560088</v>
      </c>
      <c r="AG397">
        <f t="shared" si="193"/>
        <v>32.055275659605762</v>
      </c>
      <c r="AH397">
        <f t="shared" si="194"/>
        <v>1.890400293942091</v>
      </c>
      <c r="AI397">
        <f t="shared" si="195"/>
        <v>8.0320531420989294</v>
      </c>
      <c r="AJ397">
        <v>514.90083775770597</v>
      </c>
      <c r="AK397">
        <v>495.78305454545398</v>
      </c>
      <c r="AL397">
        <v>3.2676037536545901</v>
      </c>
      <c r="AM397">
        <v>66.923888644014696</v>
      </c>
      <c r="AN397">
        <f t="shared" si="196"/>
        <v>1.8821380596927413</v>
      </c>
      <c r="AO397">
        <v>20.977162323624398</v>
      </c>
      <c r="AP397">
        <v>22.533007878787899</v>
      </c>
      <c r="AQ397">
        <v>3.7946412408651302E-4</v>
      </c>
      <c r="AR397">
        <v>78.332584701709607</v>
      </c>
      <c r="AS397">
        <v>12</v>
      </c>
      <c r="AT397">
        <v>2</v>
      </c>
      <c r="AU397">
        <f t="shared" si="197"/>
        <v>1</v>
      </c>
      <c r="AV397">
        <f t="shared" si="198"/>
        <v>0</v>
      </c>
      <c r="AW397">
        <f t="shared" si="199"/>
        <v>36751.330306927543</v>
      </c>
      <c r="AX397">
        <f t="shared" si="200"/>
        <v>1999.97888888889</v>
      </c>
      <c r="AY397">
        <f t="shared" si="201"/>
        <v>1681.1822666666676</v>
      </c>
      <c r="AZ397">
        <f t="shared" si="202"/>
        <v>0.84060000633340015</v>
      </c>
      <c r="BA397">
        <f t="shared" si="203"/>
        <v>0.16075801222346237</v>
      </c>
      <c r="BB397" s="1">
        <v>4.2329999999999997</v>
      </c>
      <c r="BC397">
        <v>0.5</v>
      </c>
      <c r="BD397" t="s">
        <v>355</v>
      </c>
      <c r="BE397">
        <v>2</v>
      </c>
      <c r="BF397" t="b">
        <v>1</v>
      </c>
      <c r="BG397">
        <v>1657228742.0999999</v>
      </c>
      <c r="BH397">
        <v>478.22444444444398</v>
      </c>
      <c r="BI397">
        <v>506.127555555556</v>
      </c>
      <c r="BJ397">
        <v>22.535433333333302</v>
      </c>
      <c r="BK397">
        <v>20.9711</v>
      </c>
      <c r="BL397">
        <v>474.818222222222</v>
      </c>
      <c r="BM397">
        <v>22.240066666666699</v>
      </c>
      <c r="BN397">
        <v>500.00433333333302</v>
      </c>
      <c r="BO397">
        <v>68.909222222222198</v>
      </c>
      <c r="BP397">
        <v>9.9961544444444397E-2</v>
      </c>
      <c r="BQ397">
        <v>24.6558555555556</v>
      </c>
      <c r="BR397">
        <v>25.012799999999999</v>
      </c>
      <c r="BS397">
        <v>999.9</v>
      </c>
      <c r="BT397">
        <v>0</v>
      </c>
      <c r="BU397">
        <v>0</v>
      </c>
      <c r="BV397">
        <v>10007.7022222222</v>
      </c>
      <c r="BW397">
        <v>0</v>
      </c>
      <c r="BX397">
        <v>1558.64</v>
      </c>
      <c r="BY397">
        <v>-27.902944444444401</v>
      </c>
      <c r="BZ397">
        <v>489.25</v>
      </c>
      <c r="CA397">
        <v>516.96888888888896</v>
      </c>
      <c r="CB397">
        <v>1.56433777777778</v>
      </c>
      <c r="CC397">
        <v>506.127555555556</v>
      </c>
      <c r="CD397">
        <v>20.9711</v>
      </c>
      <c r="CE397">
        <v>1.5528999999999999</v>
      </c>
      <c r="CF397">
        <v>1.4451022222222201</v>
      </c>
      <c r="CG397">
        <v>13.499222222222199</v>
      </c>
      <c r="CH397">
        <v>12.3993555555556</v>
      </c>
      <c r="CI397">
        <v>1999.97888888889</v>
      </c>
      <c r="CJ397">
        <v>0.97999899999999995</v>
      </c>
      <c r="CK397">
        <v>2.0000899999999999E-2</v>
      </c>
      <c r="CL397">
        <v>0</v>
      </c>
      <c r="CM397">
        <v>2.5016333333333298</v>
      </c>
      <c r="CN397">
        <v>0</v>
      </c>
      <c r="CO397">
        <v>7522.35</v>
      </c>
      <c r="CP397">
        <v>16705.2</v>
      </c>
      <c r="CQ397">
        <v>47.811999999999998</v>
      </c>
      <c r="CR397">
        <v>50.235999999999997</v>
      </c>
      <c r="CS397">
        <v>49.186999999999998</v>
      </c>
      <c r="CT397">
        <v>47.811999999999998</v>
      </c>
      <c r="CU397">
        <v>46.811999999999998</v>
      </c>
      <c r="CV397">
        <v>1959.97888888889</v>
      </c>
      <c r="CW397">
        <v>40</v>
      </c>
      <c r="CX397">
        <v>0</v>
      </c>
      <c r="CY397">
        <v>1651545806.5999999</v>
      </c>
      <c r="CZ397">
        <v>0</v>
      </c>
      <c r="DA397">
        <v>1657211497.5999999</v>
      </c>
      <c r="DB397" t="s">
        <v>356</v>
      </c>
      <c r="DC397">
        <v>1657211493.5999999</v>
      </c>
      <c r="DD397">
        <v>1657211497.5999999</v>
      </c>
      <c r="DE397">
        <v>1</v>
      </c>
      <c r="DF397">
        <v>1.526</v>
      </c>
      <c r="DG397">
        <v>4.4999999999999998E-2</v>
      </c>
      <c r="DH397">
        <v>2.6110000000000002</v>
      </c>
      <c r="DI397">
        <v>0.157</v>
      </c>
      <c r="DJ397">
        <v>420</v>
      </c>
      <c r="DK397">
        <v>20</v>
      </c>
      <c r="DL397">
        <v>0.57999999999999996</v>
      </c>
      <c r="DM397">
        <v>0.22</v>
      </c>
      <c r="DN397">
        <v>-25.79936</v>
      </c>
      <c r="DO397">
        <v>-20.555070168855501</v>
      </c>
      <c r="DP397">
        <v>2.0679852639465302</v>
      </c>
      <c r="DQ397">
        <v>0</v>
      </c>
      <c r="DR397">
        <v>1.5478145000000001</v>
      </c>
      <c r="DS397">
        <v>-1.02923076923151E-2</v>
      </c>
      <c r="DT397">
        <v>1.3378515229650801E-2</v>
      </c>
      <c r="DU397">
        <v>1</v>
      </c>
      <c r="DV397">
        <v>1</v>
      </c>
      <c r="DW397">
        <v>2</v>
      </c>
      <c r="DX397" t="s">
        <v>357</v>
      </c>
      <c r="DY397">
        <v>2.85426</v>
      </c>
      <c r="DZ397">
        <v>2.7166100000000002</v>
      </c>
      <c r="EA397">
        <v>7.7763100000000002E-2</v>
      </c>
      <c r="EB397">
        <v>8.1343899999999997E-2</v>
      </c>
      <c r="EC397">
        <v>7.5355199999999997E-2</v>
      </c>
      <c r="ED397">
        <v>7.1704799999999999E-2</v>
      </c>
      <c r="EE397">
        <v>25976.400000000001</v>
      </c>
      <c r="EF397">
        <v>22527.8</v>
      </c>
      <c r="EG397">
        <v>25222.3</v>
      </c>
      <c r="EH397">
        <v>23887.9</v>
      </c>
      <c r="EI397">
        <v>39831.599999999999</v>
      </c>
      <c r="EJ397">
        <v>36721.599999999999</v>
      </c>
      <c r="EK397">
        <v>45617</v>
      </c>
      <c r="EL397">
        <v>42632.1</v>
      </c>
      <c r="EM397">
        <v>1.7894300000000001</v>
      </c>
      <c r="EN397">
        <v>2.0121500000000001</v>
      </c>
      <c r="EO397">
        <v>5.0559600000000003E-2</v>
      </c>
      <c r="EP397">
        <v>0</v>
      </c>
      <c r="EQ397">
        <v>24.179400000000001</v>
      </c>
      <c r="ER397">
        <v>999.9</v>
      </c>
      <c r="ES397">
        <v>28.989000000000001</v>
      </c>
      <c r="ET397">
        <v>40.606000000000002</v>
      </c>
      <c r="EU397">
        <v>32.210700000000003</v>
      </c>
      <c r="EV397">
        <v>51.618299999999998</v>
      </c>
      <c r="EW397">
        <v>38.7059</v>
      </c>
      <c r="EX397">
        <v>2</v>
      </c>
      <c r="EY397">
        <v>5.9931400000000003E-2</v>
      </c>
      <c r="EZ397">
        <v>3.1792799999999999</v>
      </c>
      <c r="FA397">
        <v>20.213999999999999</v>
      </c>
      <c r="FB397">
        <v>5.2324099999999998</v>
      </c>
      <c r="FC397">
        <v>11.992000000000001</v>
      </c>
      <c r="FD397">
        <v>4.9553500000000001</v>
      </c>
      <c r="FE397">
        <v>3.3039800000000001</v>
      </c>
      <c r="FF397">
        <v>9999</v>
      </c>
      <c r="FG397">
        <v>326.8</v>
      </c>
      <c r="FH397">
        <v>9999</v>
      </c>
      <c r="FI397">
        <v>4971.7</v>
      </c>
      <c r="FJ397">
        <v>1.86822</v>
      </c>
      <c r="FK397">
        <v>1.8640099999999999</v>
      </c>
      <c r="FL397">
        <v>1.8714599999999999</v>
      </c>
      <c r="FM397">
        <v>1.8625700000000001</v>
      </c>
      <c r="FN397">
        <v>1.86188</v>
      </c>
      <c r="FO397">
        <v>1.86829</v>
      </c>
      <c r="FP397">
        <v>1.8584499999999999</v>
      </c>
      <c r="FQ397">
        <v>1.8646400000000001</v>
      </c>
      <c r="FR397">
        <v>5</v>
      </c>
      <c r="FS397">
        <v>0</v>
      </c>
      <c r="FT397">
        <v>0</v>
      </c>
      <c r="FU397">
        <v>0</v>
      </c>
      <c r="FV397" t="s">
        <v>358</v>
      </c>
      <c r="FW397" t="s">
        <v>359</v>
      </c>
      <c r="FX397" t="s">
        <v>360</v>
      </c>
      <c r="FY397" t="s">
        <v>360</v>
      </c>
      <c r="FZ397" t="s">
        <v>360</v>
      </c>
      <c r="GA397" t="s">
        <v>360</v>
      </c>
      <c r="GB397">
        <v>0</v>
      </c>
      <c r="GC397">
        <v>100</v>
      </c>
      <c r="GD397">
        <v>100</v>
      </c>
      <c r="GE397">
        <v>3.4289999999999998</v>
      </c>
      <c r="GF397">
        <v>0.29530000000000001</v>
      </c>
      <c r="GG397">
        <v>1.64354498451179</v>
      </c>
      <c r="GH397">
        <v>4.8697645535604704E-3</v>
      </c>
      <c r="GI397">
        <v>-2.9716501002383001E-6</v>
      </c>
      <c r="GJ397">
        <v>1.12513468715282E-9</v>
      </c>
      <c r="GK397">
        <v>-5.6040547963591501E-2</v>
      </c>
      <c r="GL397">
        <v>-3.4440246100026599E-2</v>
      </c>
      <c r="GM397">
        <v>3.75033726110429E-3</v>
      </c>
      <c r="GN397">
        <v>-6.7053370517907205E-5</v>
      </c>
      <c r="GO397">
        <v>20</v>
      </c>
      <c r="GP397">
        <v>2120</v>
      </c>
      <c r="GQ397">
        <v>2</v>
      </c>
      <c r="GR397">
        <v>25</v>
      </c>
      <c r="GS397">
        <v>287.5</v>
      </c>
      <c r="GT397">
        <v>287.39999999999998</v>
      </c>
      <c r="GU397">
        <v>1.5930200000000001</v>
      </c>
      <c r="GV397">
        <v>2.4206500000000002</v>
      </c>
      <c r="GW397">
        <v>1.9982899999999999</v>
      </c>
      <c r="GX397">
        <v>2.7294900000000002</v>
      </c>
      <c r="GY397">
        <v>2.0935100000000002</v>
      </c>
      <c r="GZ397">
        <v>2.3950200000000001</v>
      </c>
      <c r="HA397">
        <v>43.426400000000001</v>
      </c>
      <c r="HB397">
        <v>15.1127</v>
      </c>
      <c r="HC397">
        <v>18</v>
      </c>
      <c r="HD397">
        <v>432.56799999999998</v>
      </c>
      <c r="HE397">
        <v>566.56600000000003</v>
      </c>
      <c r="HF397">
        <v>20.198499999999999</v>
      </c>
      <c r="HG397">
        <v>28.209599999999998</v>
      </c>
      <c r="HH397">
        <v>29.999600000000001</v>
      </c>
      <c r="HI397">
        <v>28.1175</v>
      </c>
      <c r="HJ397">
        <v>28.096599999999999</v>
      </c>
      <c r="HK397">
        <v>31.989699999999999</v>
      </c>
      <c r="HL397">
        <v>45.336100000000002</v>
      </c>
      <c r="HM397">
        <v>0</v>
      </c>
      <c r="HN397">
        <v>20.2119</v>
      </c>
      <c r="HO397">
        <v>541.12400000000002</v>
      </c>
      <c r="HP397">
        <v>20.8993</v>
      </c>
      <c r="HQ397">
        <v>96.531599999999997</v>
      </c>
      <c r="HR397">
        <v>100.214</v>
      </c>
    </row>
    <row r="398" spans="1:226" x14ac:dyDescent="0.2">
      <c r="A398">
        <v>382</v>
      </c>
      <c r="B398">
        <v>1657228749.5999999</v>
      </c>
      <c r="C398">
        <v>5083.0999999046298</v>
      </c>
      <c r="D398" t="s">
        <v>1126</v>
      </c>
      <c r="E398" t="s">
        <v>1127</v>
      </c>
      <c r="F398">
        <v>5</v>
      </c>
      <c r="G398" t="s">
        <v>1067</v>
      </c>
      <c r="H398" t="s">
        <v>354</v>
      </c>
      <c r="I398">
        <v>1657228746.8</v>
      </c>
      <c r="J398">
        <f t="shared" si="170"/>
        <v>1.8740120934644473E-3</v>
      </c>
      <c r="K398">
        <f t="shared" si="171"/>
        <v>1.8740120934644473</v>
      </c>
      <c r="L398">
        <f t="shared" si="172"/>
        <v>8.2826690400415988</v>
      </c>
      <c r="M398">
        <f t="shared" si="173"/>
        <v>493.10180000000003</v>
      </c>
      <c r="N398">
        <f t="shared" si="174"/>
        <v>305.64653591311406</v>
      </c>
      <c r="O398">
        <f t="shared" si="175"/>
        <v>21.092379949175857</v>
      </c>
      <c r="P398">
        <f t="shared" si="176"/>
        <v>34.028491401515907</v>
      </c>
      <c r="Q398">
        <f t="shared" si="177"/>
        <v>7.817186260388144E-2</v>
      </c>
      <c r="R398">
        <f t="shared" si="178"/>
        <v>2.6314605200535679</v>
      </c>
      <c r="S398">
        <f t="shared" si="179"/>
        <v>7.6904311463449296E-2</v>
      </c>
      <c r="T398">
        <f t="shared" si="180"/>
        <v>4.8177367035281311E-2</v>
      </c>
      <c r="U398">
        <f t="shared" si="181"/>
        <v>321.51743639999995</v>
      </c>
      <c r="V398">
        <f t="shared" si="182"/>
        <v>26.199163902908428</v>
      </c>
      <c r="W398">
        <f t="shared" si="183"/>
        <v>24.996320000000001</v>
      </c>
      <c r="X398">
        <f t="shared" si="184"/>
        <v>3.1789800411351954</v>
      </c>
      <c r="Y398">
        <f t="shared" si="185"/>
        <v>49.967317029948269</v>
      </c>
      <c r="Z398">
        <f t="shared" si="186"/>
        <v>1.5550397929353517</v>
      </c>
      <c r="AA398">
        <f t="shared" si="187"/>
        <v>3.1121138483447637</v>
      </c>
      <c r="AB398">
        <f t="shared" si="188"/>
        <v>1.6239402481998437</v>
      </c>
      <c r="AC398">
        <f t="shared" si="189"/>
        <v>-82.643933321782129</v>
      </c>
      <c r="AD398">
        <f t="shared" si="190"/>
        <v>-50.516108026302426</v>
      </c>
      <c r="AE398">
        <f t="shared" si="191"/>
        <v>-4.0532037983747831</v>
      </c>
      <c r="AF398">
        <f t="shared" si="192"/>
        <v>184.30419125354061</v>
      </c>
      <c r="AG398">
        <f t="shared" si="193"/>
        <v>32.466630721007341</v>
      </c>
      <c r="AH398">
        <f t="shared" si="194"/>
        <v>1.8591096376275318</v>
      </c>
      <c r="AI398">
        <f t="shared" si="195"/>
        <v>8.2826690400415988</v>
      </c>
      <c r="AJ398">
        <v>531.15985286636101</v>
      </c>
      <c r="AK398">
        <v>511.93273939393902</v>
      </c>
      <c r="AL398">
        <v>3.2384341089436699</v>
      </c>
      <c r="AM398">
        <v>66.923888644014696</v>
      </c>
      <c r="AN398">
        <f t="shared" si="196"/>
        <v>1.8740120934644473</v>
      </c>
      <c r="AO398">
        <v>20.987753154991701</v>
      </c>
      <c r="AP398">
        <v>22.538526666666701</v>
      </c>
      <c r="AQ398">
        <v>7.1977937597155801E-6</v>
      </c>
      <c r="AR398">
        <v>78.332584701709607</v>
      </c>
      <c r="AS398">
        <v>12</v>
      </c>
      <c r="AT398">
        <v>2</v>
      </c>
      <c r="AU398">
        <f t="shared" si="197"/>
        <v>1</v>
      </c>
      <c r="AV398">
        <f t="shared" si="198"/>
        <v>0</v>
      </c>
      <c r="AW398">
        <f t="shared" si="199"/>
        <v>36869.504826062548</v>
      </c>
      <c r="AX398">
        <f t="shared" si="200"/>
        <v>2000.009</v>
      </c>
      <c r="AY398">
        <f t="shared" si="201"/>
        <v>1681.2075599999998</v>
      </c>
      <c r="AZ398">
        <f t="shared" si="202"/>
        <v>0.84059999730001211</v>
      </c>
      <c r="BA398">
        <f t="shared" si="203"/>
        <v>0.16075799478902342</v>
      </c>
      <c r="BB398" s="1">
        <v>4.2329999999999997</v>
      </c>
      <c r="BC398">
        <v>0.5</v>
      </c>
      <c r="BD398" t="s">
        <v>355</v>
      </c>
      <c r="BE398">
        <v>2</v>
      </c>
      <c r="BF398" t="b">
        <v>1</v>
      </c>
      <c r="BG398">
        <v>1657228746.8</v>
      </c>
      <c r="BH398">
        <v>493.10180000000003</v>
      </c>
      <c r="BI398">
        <v>521.3646</v>
      </c>
      <c r="BJ398">
        <v>22.533850000000001</v>
      </c>
      <c r="BK398">
        <v>20.995370000000001</v>
      </c>
      <c r="BL398">
        <v>489.6542</v>
      </c>
      <c r="BM398">
        <v>22.238520000000001</v>
      </c>
      <c r="BN398">
        <v>499.99209999999999</v>
      </c>
      <c r="BO398">
        <v>68.909199999999998</v>
      </c>
      <c r="BP398">
        <v>9.9859390000000006E-2</v>
      </c>
      <c r="BQ398">
        <v>24.640239999999999</v>
      </c>
      <c r="BR398">
        <v>24.996320000000001</v>
      </c>
      <c r="BS398">
        <v>999.9</v>
      </c>
      <c r="BT398">
        <v>0</v>
      </c>
      <c r="BU398">
        <v>0</v>
      </c>
      <c r="BV398">
        <v>10040.73</v>
      </c>
      <c r="BW398">
        <v>0</v>
      </c>
      <c r="BX398">
        <v>1558.135</v>
      </c>
      <c r="BY398">
        <v>-28.26285</v>
      </c>
      <c r="BZ398">
        <v>504.46949999999998</v>
      </c>
      <c r="CA398">
        <v>532.54570000000001</v>
      </c>
      <c r="CB398">
        <v>1.5384819999999999</v>
      </c>
      <c r="CC398">
        <v>521.3646</v>
      </c>
      <c r="CD398">
        <v>20.995370000000001</v>
      </c>
      <c r="CE398">
        <v>1.552789</v>
      </c>
      <c r="CF398">
        <v>1.4467730000000001</v>
      </c>
      <c r="CG398">
        <v>13.49812</v>
      </c>
      <c r="CH398">
        <v>12.41696</v>
      </c>
      <c r="CI398">
        <v>2000.009</v>
      </c>
      <c r="CJ398">
        <v>0.97999930000000002</v>
      </c>
      <c r="CK398">
        <v>2.000058E-2</v>
      </c>
      <c r="CL398">
        <v>0</v>
      </c>
      <c r="CM398">
        <v>2.6056699999999999</v>
      </c>
      <c r="CN398">
        <v>0</v>
      </c>
      <c r="CO398">
        <v>7542.0889999999999</v>
      </c>
      <c r="CP398">
        <v>16705.45</v>
      </c>
      <c r="CQ398">
        <v>47.811999999999998</v>
      </c>
      <c r="CR398">
        <v>50.193300000000001</v>
      </c>
      <c r="CS398">
        <v>49.186999999999998</v>
      </c>
      <c r="CT398">
        <v>47.811999999999998</v>
      </c>
      <c r="CU398">
        <v>46.811999999999998</v>
      </c>
      <c r="CV398">
        <v>1960.009</v>
      </c>
      <c r="CW398">
        <v>40</v>
      </c>
      <c r="CX398">
        <v>0</v>
      </c>
      <c r="CY398">
        <v>1651545812</v>
      </c>
      <c r="CZ398">
        <v>0</v>
      </c>
      <c r="DA398">
        <v>1657211497.5999999</v>
      </c>
      <c r="DB398" t="s">
        <v>356</v>
      </c>
      <c r="DC398">
        <v>1657211493.5999999</v>
      </c>
      <c r="DD398">
        <v>1657211497.5999999</v>
      </c>
      <c r="DE398">
        <v>1</v>
      </c>
      <c r="DF398">
        <v>1.526</v>
      </c>
      <c r="DG398">
        <v>4.4999999999999998E-2</v>
      </c>
      <c r="DH398">
        <v>2.6110000000000002</v>
      </c>
      <c r="DI398">
        <v>0.157</v>
      </c>
      <c r="DJ398">
        <v>420</v>
      </c>
      <c r="DK398">
        <v>20</v>
      </c>
      <c r="DL398">
        <v>0.57999999999999996</v>
      </c>
      <c r="DM398">
        <v>0.22</v>
      </c>
      <c r="DN398">
        <v>-27.12452</v>
      </c>
      <c r="DO398">
        <v>-10.316965103189499</v>
      </c>
      <c r="DP398">
        <v>1.08627055796427</v>
      </c>
      <c r="DQ398">
        <v>0</v>
      </c>
      <c r="DR398">
        <v>1.54494675</v>
      </c>
      <c r="DS398">
        <v>3.06097936210088E-2</v>
      </c>
      <c r="DT398">
        <v>1.3435307474617001E-2</v>
      </c>
      <c r="DU398">
        <v>1</v>
      </c>
      <c r="DV398">
        <v>1</v>
      </c>
      <c r="DW398">
        <v>2</v>
      </c>
      <c r="DX398" t="s">
        <v>357</v>
      </c>
      <c r="DY398">
        <v>2.8540800000000002</v>
      </c>
      <c r="DZ398">
        <v>2.7168999999999999</v>
      </c>
      <c r="EA398">
        <v>7.9644499999999993E-2</v>
      </c>
      <c r="EB398">
        <v>8.3328299999999994E-2</v>
      </c>
      <c r="EC398">
        <v>7.5373599999999999E-2</v>
      </c>
      <c r="ED398">
        <v>7.1808300000000005E-2</v>
      </c>
      <c r="EE398">
        <v>25923.8</v>
      </c>
      <c r="EF398">
        <v>22479.3</v>
      </c>
      <c r="EG398">
        <v>25222.7</v>
      </c>
      <c r="EH398">
        <v>23888.1</v>
      </c>
      <c r="EI398">
        <v>39831</v>
      </c>
      <c r="EJ398">
        <v>36717.800000000003</v>
      </c>
      <c r="EK398">
        <v>45617.2</v>
      </c>
      <c r="EL398">
        <v>42632.4</v>
      </c>
      <c r="EM398">
        <v>1.7894300000000001</v>
      </c>
      <c r="EN398">
        <v>2.0122200000000001</v>
      </c>
      <c r="EO398">
        <v>4.9680500000000002E-2</v>
      </c>
      <c r="EP398">
        <v>0</v>
      </c>
      <c r="EQ398">
        <v>24.170100000000001</v>
      </c>
      <c r="ER398">
        <v>999.9</v>
      </c>
      <c r="ES398">
        <v>29.044</v>
      </c>
      <c r="ET398">
        <v>40.606000000000002</v>
      </c>
      <c r="EU398">
        <v>32.272500000000001</v>
      </c>
      <c r="EV398">
        <v>51.1783</v>
      </c>
      <c r="EW398">
        <v>38.734000000000002</v>
      </c>
      <c r="EX398">
        <v>2</v>
      </c>
      <c r="EY398">
        <v>5.9466499999999999E-2</v>
      </c>
      <c r="EZ398">
        <v>3.0844299999999998</v>
      </c>
      <c r="FA398">
        <v>20.216100000000001</v>
      </c>
      <c r="FB398">
        <v>5.2331599999999998</v>
      </c>
      <c r="FC398">
        <v>11.992000000000001</v>
      </c>
      <c r="FD398">
        <v>4.9556500000000003</v>
      </c>
      <c r="FE398">
        <v>3.3039499999999999</v>
      </c>
      <c r="FF398">
        <v>9999</v>
      </c>
      <c r="FG398">
        <v>326.8</v>
      </c>
      <c r="FH398">
        <v>9999</v>
      </c>
      <c r="FI398">
        <v>4971.8999999999996</v>
      </c>
      <c r="FJ398">
        <v>1.86822</v>
      </c>
      <c r="FK398">
        <v>1.8640099999999999</v>
      </c>
      <c r="FL398">
        <v>1.87148</v>
      </c>
      <c r="FM398">
        <v>1.8626100000000001</v>
      </c>
      <c r="FN398">
        <v>1.8619000000000001</v>
      </c>
      <c r="FO398">
        <v>1.86829</v>
      </c>
      <c r="FP398">
        <v>1.85843</v>
      </c>
      <c r="FQ398">
        <v>1.86463</v>
      </c>
      <c r="FR398">
        <v>5</v>
      </c>
      <c r="FS398">
        <v>0</v>
      </c>
      <c r="FT398">
        <v>0</v>
      </c>
      <c r="FU398">
        <v>0</v>
      </c>
      <c r="FV398" t="s">
        <v>358</v>
      </c>
      <c r="FW398" t="s">
        <v>359</v>
      </c>
      <c r="FX398" t="s">
        <v>360</v>
      </c>
      <c r="FY398" t="s">
        <v>360</v>
      </c>
      <c r="FZ398" t="s">
        <v>360</v>
      </c>
      <c r="GA398" t="s">
        <v>360</v>
      </c>
      <c r="GB398">
        <v>0</v>
      </c>
      <c r="GC398">
        <v>100</v>
      </c>
      <c r="GD398">
        <v>100</v>
      </c>
      <c r="GE398">
        <v>3.4729999999999999</v>
      </c>
      <c r="GF398">
        <v>0.29549999999999998</v>
      </c>
      <c r="GG398">
        <v>1.64354498451179</v>
      </c>
      <c r="GH398">
        <v>4.8697645535604704E-3</v>
      </c>
      <c r="GI398">
        <v>-2.9716501002383001E-6</v>
      </c>
      <c r="GJ398">
        <v>1.12513468715282E-9</v>
      </c>
      <c r="GK398">
        <v>-5.6040547963591501E-2</v>
      </c>
      <c r="GL398">
        <v>-3.4440246100026599E-2</v>
      </c>
      <c r="GM398">
        <v>3.75033726110429E-3</v>
      </c>
      <c r="GN398">
        <v>-6.7053370517907205E-5</v>
      </c>
      <c r="GO398">
        <v>20</v>
      </c>
      <c r="GP398">
        <v>2120</v>
      </c>
      <c r="GQ398">
        <v>2</v>
      </c>
      <c r="GR398">
        <v>25</v>
      </c>
      <c r="GS398">
        <v>287.60000000000002</v>
      </c>
      <c r="GT398">
        <v>287.5</v>
      </c>
      <c r="GU398">
        <v>1.63208</v>
      </c>
      <c r="GV398">
        <v>2.4230999999999998</v>
      </c>
      <c r="GW398">
        <v>1.9982899999999999</v>
      </c>
      <c r="GX398">
        <v>2.7294900000000002</v>
      </c>
      <c r="GY398">
        <v>2.0935100000000002</v>
      </c>
      <c r="GZ398">
        <v>2.3925800000000002</v>
      </c>
      <c r="HA398">
        <v>43.426400000000001</v>
      </c>
      <c r="HB398">
        <v>15.103899999999999</v>
      </c>
      <c r="HC398">
        <v>18</v>
      </c>
      <c r="HD398">
        <v>432.56799999999998</v>
      </c>
      <c r="HE398">
        <v>566.62099999999998</v>
      </c>
      <c r="HF398">
        <v>20.1936</v>
      </c>
      <c r="HG398">
        <v>28.2072</v>
      </c>
      <c r="HH398">
        <v>29.999700000000001</v>
      </c>
      <c r="HI398">
        <v>28.1175</v>
      </c>
      <c r="HJ398">
        <v>28.096599999999999</v>
      </c>
      <c r="HK398">
        <v>32.771299999999997</v>
      </c>
      <c r="HL398">
        <v>45.629300000000001</v>
      </c>
      <c r="HM398">
        <v>0</v>
      </c>
      <c r="HN398">
        <v>20.2562</v>
      </c>
      <c r="HO398">
        <v>554.64400000000001</v>
      </c>
      <c r="HP398">
        <v>20.900700000000001</v>
      </c>
      <c r="HQ398">
        <v>96.532300000000006</v>
      </c>
      <c r="HR398">
        <v>100.215</v>
      </c>
    </row>
    <row r="399" spans="1:226" x14ac:dyDescent="0.2">
      <c r="A399">
        <v>383</v>
      </c>
      <c r="B399">
        <v>1657228754.5999999</v>
      </c>
      <c r="C399">
        <v>5088.0999999046298</v>
      </c>
      <c r="D399" t="s">
        <v>1128</v>
      </c>
      <c r="E399" t="s">
        <v>1129</v>
      </c>
      <c r="F399">
        <v>5</v>
      </c>
      <c r="G399" t="s">
        <v>1067</v>
      </c>
      <c r="H399" t="s">
        <v>354</v>
      </c>
      <c r="I399">
        <v>1657228752.0999999</v>
      </c>
      <c r="J399">
        <f t="shared" si="170"/>
        <v>1.8792082900717345E-3</v>
      </c>
      <c r="K399">
        <f t="shared" si="171"/>
        <v>1.8792082900717344</v>
      </c>
      <c r="L399">
        <f t="shared" si="172"/>
        <v>8.8165813462347877</v>
      </c>
      <c r="M399">
        <f t="shared" si="173"/>
        <v>510.228555555556</v>
      </c>
      <c r="N399">
        <f t="shared" si="174"/>
        <v>312.62663137798262</v>
      </c>
      <c r="O399">
        <f t="shared" si="175"/>
        <v>21.574301722903808</v>
      </c>
      <c r="P399">
        <f t="shared" si="176"/>
        <v>35.210771253482541</v>
      </c>
      <c r="Q399">
        <f t="shared" si="177"/>
        <v>7.8754222488186143E-2</v>
      </c>
      <c r="R399">
        <f t="shared" si="178"/>
        <v>2.62894128876931</v>
      </c>
      <c r="S399">
        <f t="shared" si="179"/>
        <v>7.7466671746762236E-2</v>
      </c>
      <c r="T399">
        <f t="shared" si="180"/>
        <v>4.8530597718390953E-2</v>
      </c>
      <c r="U399">
        <f t="shared" si="181"/>
        <v>321.51138933333311</v>
      </c>
      <c r="V399">
        <f t="shared" si="182"/>
        <v>26.194664552467337</v>
      </c>
      <c r="W399">
        <f t="shared" si="183"/>
        <v>24.9641555555556</v>
      </c>
      <c r="X399">
        <f t="shared" si="184"/>
        <v>3.1728889184287654</v>
      </c>
      <c r="Y399">
        <f t="shared" si="185"/>
        <v>50.017266145071773</v>
      </c>
      <c r="Z399">
        <f t="shared" si="186"/>
        <v>1.5561894226803574</v>
      </c>
      <c r="AA399">
        <f t="shared" si="187"/>
        <v>3.1113044406840089</v>
      </c>
      <c r="AB399">
        <f t="shared" si="188"/>
        <v>1.616699495748408</v>
      </c>
      <c r="AC399">
        <f t="shared" si="189"/>
        <v>-82.873085592163491</v>
      </c>
      <c r="AD399">
        <f t="shared" si="190"/>
        <v>-46.525721407397043</v>
      </c>
      <c r="AE399">
        <f t="shared" si="191"/>
        <v>-3.7359215310612592</v>
      </c>
      <c r="AF399">
        <f t="shared" si="192"/>
        <v>188.37666080271134</v>
      </c>
      <c r="AG399">
        <f t="shared" si="193"/>
        <v>33.420656573711177</v>
      </c>
      <c r="AH399">
        <f t="shared" si="194"/>
        <v>1.8529641946683191</v>
      </c>
      <c r="AI399">
        <f t="shared" si="195"/>
        <v>8.8165813462347877</v>
      </c>
      <c r="AJ399">
        <v>548.81630017477903</v>
      </c>
      <c r="AK399">
        <v>528.70781818181797</v>
      </c>
      <c r="AL399">
        <v>3.3510427924707602</v>
      </c>
      <c r="AM399">
        <v>66.923888644014696</v>
      </c>
      <c r="AN399">
        <f t="shared" si="196"/>
        <v>1.8792082900717344</v>
      </c>
      <c r="AO399">
        <v>21.0198562065796</v>
      </c>
      <c r="AP399">
        <v>22.557723636363601</v>
      </c>
      <c r="AQ399">
        <v>3.9404317467010902E-3</v>
      </c>
      <c r="AR399">
        <v>78.332584701709607</v>
      </c>
      <c r="AS399">
        <v>12</v>
      </c>
      <c r="AT399">
        <v>2</v>
      </c>
      <c r="AU399">
        <f t="shared" si="197"/>
        <v>1</v>
      </c>
      <c r="AV399">
        <f t="shared" si="198"/>
        <v>0</v>
      </c>
      <c r="AW399">
        <f t="shared" si="199"/>
        <v>36819.706915915005</v>
      </c>
      <c r="AX399">
        <f t="shared" si="200"/>
        <v>1999.9711111111101</v>
      </c>
      <c r="AY399">
        <f t="shared" si="201"/>
        <v>1681.1757333333326</v>
      </c>
      <c r="AZ399">
        <f t="shared" si="202"/>
        <v>0.84060000866679185</v>
      </c>
      <c r="BA399">
        <f t="shared" si="203"/>
        <v>0.16075801672690826</v>
      </c>
      <c r="BB399" s="1">
        <v>4.2329999999999997</v>
      </c>
      <c r="BC399">
        <v>0.5</v>
      </c>
      <c r="BD399" t="s">
        <v>355</v>
      </c>
      <c r="BE399">
        <v>2</v>
      </c>
      <c r="BF399" t="b">
        <v>1</v>
      </c>
      <c r="BG399">
        <v>1657228752.0999999</v>
      </c>
      <c r="BH399">
        <v>510.228555555556</v>
      </c>
      <c r="BI399">
        <v>539.322888888889</v>
      </c>
      <c r="BJ399">
        <v>22.550266666666701</v>
      </c>
      <c r="BK399">
        <v>21.016922222222199</v>
      </c>
      <c r="BL399">
        <v>506.733888888889</v>
      </c>
      <c r="BM399">
        <v>22.2544</v>
      </c>
      <c r="BN399">
        <v>500</v>
      </c>
      <c r="BO399">
        <v>68.909811111111097</v>
      </c>
      <c r="BP399">
        <v>9.9990222222222203E-2</v>
      </c>
      <c r="BQ399">
        <v>24.6358888888889</v>
      </c>
      <c r="BR399">
        <v>24.9641555555556</v>
      </c>
      <c r="BS399">
        <v>999.9</v>
      </c>
      <c r="BT399">
        <v>0</v>
      </c>
      <c r="BU399">
        <v>0</v>
      </c>
      <c r="BV399">
        <v>10026.333333333299</v>
      </c>
      <c r="BW399">
        <v>0</v>
      </c>
      <c r="BX399">
        <v>1557.8966666666699</v>
      </c>
      <c r="BY399">
        <v>-29.0944111111111</v>
      </c>
      <c r="BZ399">
        <v>521.99977777777804</v>
      </c>
      <c r="CA399">
        <v>550.90099999999995</v>
      </c>
      <c r="CB399">
        <v>1.53334444444444</v>
      </c>
      <c r="CC399">
        <v>539.322888888889</v>
      </c>
      <c r="CD399">
        <v>21.016922222222199</v>
      </c>
      <c r="CE399">
        <v>1.5539344444444401</v>
      </c>
      <c r="CF399">
        <v>1.44827111111111</v>
      </c>
      <c r="CG399">
        <v>13.5094333333333</v>
      </c>
      <c r="CH399">
        <v>12.4327222222222</v>
      </c>
      <c r="CI399">
        <v>1999.9711111111101</v>
      </c>
      <c r="CJ399">
        <v>0.97999899999999995</v>
      </c>
      <c r="CK399">
        <v>2.0000899999999999E-2</v>
      </c>
      <c r="CL399">
        <v>0</v>
      </c>
      <c r="CM399">
        <v>2.4135</v>
      </c>
      <c r="CN399">
        <v>0</v>
      </c>
      <c r="CO399">
        <v>7565.1566666666704</v>
      </c>
      <c r="CP399">
        <v>16705.155555555601</v>
      </c>
      <c r="CQ399">
        <v>47.811999999999998</v>
      </c>
      <c r="CR399">
        <v>50.186999999999998</v>
      </c>
      <c r="CS399">
        <v>49.186999999999998</v>
      </c>
      <c r="CT399">
        <v>47.811999999999998</v>
      </c>
      <c r="CU399">
        <v>46.811999999999998</v>
      </c>
      <c r="CV399">
        <v>1959.9711111111101</v>
      </c>
      <c r="CW399">
        <v>40</v>
      </c>
      <c r="CX399">
        <v>0</v>
      </c>
      <c r="CY399">
        <v>1651545816.8</v>
      </c>
      <c r="CZ399">
        <v>0</v>
      </c>
      <c r="DA399">
        <v>1657211497.5999999</v>
      </c>
      <c r="DB399" t="s">
        <v>356</v>
      </c>
      <c r="DC399">
        <v>1657211493.5999999</v>
      </c>
      <c r="DD399">
        <v>1657211497.5999999</v>
      </c>
      <c r="DE399">
        <v>1</v>
      </c>
      <c r="DF399">
        <v>1.526</v>
      </c>
      <c r="DG399">
        <v>4.4999999999999998E-2</v>
      </c>
      <c r="DH399">
        <v>2.6110000000000002</v>
      </c>
      <c r="DI399">
        <v>0.157</v>
      </c>
      <c r="DJ399">
        <v>420</v>
      </c>
      <c r="DK399">
        <v>20</v>
      </c>
      <c r="DL399">
        <v>0.57999999999999996</v>
      </c>
      <c r="DM399">
        <v>0.22</v>
      </c>
      <c r="DN399">
        <v>-28.032405000000001</v>
      </c>
      <c r="DO399">
        <v>-7.4120803001875499</v>
      </c>
      <c r="DP399">
        <v>0.76150781248454702</v>
      </c>
      <c r="DQ399">
        <v>0</v>
      </c>
      <c r="DR399">
        <v>1.5418164999999999</v>
      </c>
      <c r="DS399">
        <v>-4.47343339587239E-2</v>
      </c>
      <c r="DT399">
        <v>1.5480860691511901E-2</v>
      </c>
      <c r="DU399">
        <v>1</v>
      </c>
      <c r="DV399">
        <v>1</v>
      </c>
      <c r="DW399">
        <v>2</v>
      </c>
      <c r="DX399" t="s">
        <v>357</v>
      </c>
      <c r="DY399">
        <v>2.8541300000000001</v>
      </c>
      <c r="DZ399">
        <v>2.7164899999999998</v>
      </c>
      <c r="EA399">
        <v>8.1545400000000004E-2</v>
      </c>
      <c r="EB399">
        <v>8.5142999999999996E-2</v>
      </c>
      <c r="EC399">
        <v>7.5421199999999994E-2</v>
      </c>
      <c r="ED399">
        <v>7.1798500000000001E-2</v>
      </c>
      <c r="EE399">
        <v>25870.3</v>
      </c>
      <c r="EF399">
        <v>22434.799999999999</v>
      </c>
      <c r="EG399">
        <v>25222.6</v>
      </c>
      <c r="EH399">
        <v>23888.1</v>
      </c>
      <c r="EI399">
        <v>39829.1</v>
      </c>
      <c r="EJ399">
        <v>36718.400000000001</v>
      </c>
      <c r="EK399">
        <v>45617.4</v>
      </c>
      <c r="EL399">
        <v>42632.5</v>
      </c>
      <c r="EM399">
        <v>1.7894300000000001</v>
      </c>
      <c r="EN399">
        <v>2.0121500000000001</v>
      </c>
      <c r="EO399">
        <v>4.86597E-2</v>
      </c>
      <c r="EP399">
        <v>0</v>
      </c>
      <c r="EQ399">
        <v>24.157399999999999</v>
      </c>
      <c r="ER399">
        <v>999.9</v>
      </c>
      <c r="ES399">
        <v>29.117000000000001</v>
      </c>
      <c r="ET399">
        <v>40.606000000000002</v>
      </c>
      <c r="EU399">
        <v>32.356099999999998</v>
      </c>
      <c r="EV399">
        <v>51.008299999999998</v>
      </c>
      <c r="EW399">
        <v>38.774000000000001</v>
      </c>
      <c r="EX399">
        <v>2</v>
      </c>
      <c r="EY399">
        <v>5.8216499999999997E-2</v>
      </c>
      <c r="EZ399">
        <v>2.8816799999999998</v>
      </c>
      <c r="FA399">
        <v>20.219899999999999</v>
      </c>
      <c r="FB399">
        <v>5.2328599999999996</v>
      </c>
      <c r="FC399">
        <v>11.992000000000001</v>
      </c>
      <c r="FD399">
        <v>4.9555999999999996</v>
      </c>
      <c r="FE399">
        <v>3.3039299999999998</v>
      </c>
      <c r="FF399">
        <v>9999</v>
      </c>
      <c r="FG399">
        <v>326.8</v>
      </c>
      <c r="FH399">
        <v>9999</v>
      </c>
      <c r="FI399">
        <v>4971.8999999999996</v>
      </c>
      <c r="FJ399">
        <v>1.8682300000000001</v>
      </c>
      <c r="FK399">
        <v>1.8640099999999999</v>
      </c>
      <c r="FL399">
        <v>1.87147</v>
      </c>
      <c r="FM399">
        <v>1.8625499999999999</v>
      </c>
      <c r="FN399">
        <v>1.86189</v>
      </c>
      <c r="FO399">
        <v>1.86829</v>
      </c>
      <c r="FP399">
        <v>1.8584700000000001</v>
      </c>
      <c r="FQ399">
        <v>1.86463</v>
      </c>
      <c r="FR399">
        <v>5</v>
      </c>
      <c r="FS399">
        <v>0</v>
      </c>
      <c r="FT399">
        <v>0</v>
      </c>
      <c r="FU399">
        <v>0</v>
      </c>
      <c r="FV399" t="s">
        <v>358</v>
      </c>
      <c r="FW399" t="s">
        <v>359</v>
      </c>
      <c r="FX399" t="s">
        <v>360</v>
      </c>
      <c r="FY399" t="s">
        <v>360</v>
      </c>
      <c r="FZ399" t="s">
        <v>360</v>
      </c>
      <c r="GA399" t="s">
        <v>360</v>
      </c>
      <c r="GB399">
        <v>0</v>
      </c>
      <c r="GC399">
        <v>100</v>
      </c>
      <c r="GD399">
        <v>100</v>
      </c>
      <c r="GE399">
        <v>3.5169999999999999</v>
      </c>
      <c r="GF399">
        <v>0.29609999999999997</v>
      </c>
      <c r="GG399">
        <v>1.64354498451179</v>
      </c>
      <c r="GH399">
        <v>4.8697645535604704E-3</v>
      </c>
      <c r="GI399">
        <v>-2.9716501002383001E-6</v>
      </c>
      <c r="GJ399">
        <v>1.12513468715282E-9</v>
      </c>
      <c r="GK399">
        <v>-5.6040547963591501E-2</v>
      </c>
      <c r="GL399">
        <v>-3.4440246100026599E-2</v>
      </c>
      <c r="GM399">
        <v>3.75033726110429E-3</v>
      </c>
      <c r="GN399">
        <v>-6.7053370517907205E-5</v>
      </c>
      <c r="GO399">
        <v>20</v>
      </c>
      <c r="GP399">
        <v>2120</v>
      </c>
      <c r="GQ399">
        <v>2</v>
      </c>
      <c r="GR399">
        <v>25</v>
      </c>
      <c r="GS399">
        <v>287.7</v>
      </c>
      <c r="GT399">
        <v>287.60000000000002</v>
      </c>
      <c r="GU399">
        <v>1.6699200000000001</v>
      </c>
      <c r="GV399">
        <v>2.4182100000000002</v>
      </c>
      <c r="GW399">
        <v>1.9982899999999999</v>
      </c>
      <c r="GX399">
        <v>2.7282700000000002</v>
      </c>
      <c r="GY399">
        <v>2.0935100000000002</v>
      </c>
      <c r="GZ399">
        <v>2.3864700000000001</v>
      </c>
      <c r="HA399">
        <v>43.426400000000001</v>
      </c>
      <c r="HB399">
        <v>15.1127</v>
      </c>
      <c r="HC399">
        <v>18</v>
      </c>
      <c r="HD399">
        <v>432.56799999999998</v>
      </c>
      <c r="HE399">
        <v>566.56600000000003</v>
      </c>
      <c r="HF399">
        <v>20.229199999999999</v>
      </c>
      <c r="HG399">
        <v>28.204799999999999</v>
      </c>
      <c r="HH399">
        <v>29.999199999999998</v>
      </c>
      <c r="HI399">
        <v>28.1175</v>
      </c>
      <c r="HJ399">
        <v>28.096599999999999</v>
      </c>
      <c r="HK399">
        <v>33.572299999999998</v>
      </c>
      <c r="HL399">
        <v>45.900500000000001</v>
      </c>
      <c r="HM399">
        <v>0</v>
      </c>
      <c r="HN399">
        <v>20.279800000000002</v>
      </c>
      <c r="HO399">
        <v>574.75099999999998</v>
      </c>
      <c r="HP399">
        <v>20.890599999999999</v>
      </c>
      <c r="HQ399">
        <v>96.532499999999999</v>
      </c>
      <c r="HR399">
        <v>100.215</v>
      </c>
    </row>
    <row r="400" spans="1:226" x14ac:dyDescent="0.2">
      <c r="A400">
        <v>384</v>
      </c>
      <c r="B400">
        <v>1657228759.5999999</v>
      </c>
      <c r="C400">
        <v>5093.0999999046298</v>
      </c>
      <c r="D400" t="s">
        <v>1130</v>
      </c>
      <c r="E400" t="s">
        <v>1131</v>
      </c>
      <c r="F400">
        <v>5</v>
      </c>
      <c r="G400" t="s">
        <v>1067</v>
      </c>
      <c r="H400" t="s">
        <v>354</v>
      </c>
      <c r="I400">
        <v>1657228756.8</v>
      </c>
      <c r="J400">
        <f t="shared" si="170"/>
        <v>1.8818582747645652E-3</v>
      </c>
      <c r="K400">
        <f t="shared" si="171"/>
        <v>1.8818582747645651</v>
      </c>
      <c r="L400">
        <f t="shared" si="172"/>
        <v>8.970856830874915</v>
      </c>
      <c r="M400">
        <f t="shared" si="173"/>
        <v>525.53549999999996</v>
      </c>
      <c r="N400">
        <f t="shared" si="174"/>
        <v>325.15811834975153</v>
      </c>
      <c r="O400">
        <f t="shared" si="175"/>
        <v>22.439056448111305</v>
      </c>
      <c r="P400">
        <f t="shared" si="176"/>
        <v>36.267034665583679</v>
      </c>
      <c r="Q400">
        <f t="shared" si="177"/>
        <v>7.9141925865466894E-2</v>
      </c>
      <c r="R400">
        <f t="shared" si="178"/>
        <v>2.6225884283172758</v>
      </c>
      <c r="S400">
        <f t="shared" si="179"/>
        <v>7.7838686118056721E-2</v>
      </c>
      <c r="T400">
        <f t="shared" si="180"/>
        <v>4.876448211315991E-2</v>
      </c>
      <c r="U400">
        <f t="shared" si="181"/>
        <v>321.51924989999998</v>
      </c>
      <c r="V400">
        <f t="shared" si="182"/>
        <v>26.204468886271748</v>
      </c>
      <c r="W400">
        <f t="shared" si="183"/>
        <v>24.940860000000001</v>
      </c>
      <c r="X400">
        <f t="shared" si="184"/>
        <v>3.1684837071492709</v>
      </c>
      <c r="Y400">
        <f t="shared" si="185"/>
        <v>50.028843666988841</v>
      </c>
      <c r="Z400">
        <f t="shared" si="186"/>
        <v>1.5572040326471615</v>
      </c>
      <c r="AA400">
        <f t="shared" si="187"/>
        <v>3.1126124821363215</v>
      </c>
      <c r="AB400">
        <f t="shared" si="188"/>
        <v>1.6112796745021094</v>
      </c>
      <c r="AC400">
        <f t="shared" si="189"/>
        <v>-82.989949917117329</v>
      </c>
      <c r="AD400">
        <f t="shared" si="190"/>
        <v>-42.125434890296638</v>
      </c>
      <c r="AE400">
        <f t="shared" si="191"/>
        <v>-3.3905033012165093</v>
      </c>
      <c r="AF400">
        <f t="shared" si="192"/>
        <v>193.01336179136953</v>
      </c>
      <c r="AG400">
        <f t="shared" si="193"/>
        <v>33.513046580084129</v>
      </c>
      <c r="AH400">
        <f t="shared" si="194"/>
        <v>1.8854985778696236</v>
      </c>
      <c r="AI400">
        <f t="shared" si="195"/>
        <v>8.970856830874915</v>
      </c>
      <c r="AJ400">
        <v>565.38602396571798</v>
      </c>
      <c r="AK400">
        <v>545.27670909090898</v>
      </c>
      <c r="AL400">
        <v>3.3156501237304199</v>
      </c>
      <c r="AM400">
        <v>66.923888644014696</v>
      </c>
      <c r="AN400">
        <f t="shared" si="196"/>
        <v>1.8818582747645651</v>
      </c>
      <c r="AO400">
        <v>21.017879039776499</v>
      </c>
      <c r="AP400">
        <v>22.572172727272701</v>
      </c>
      <c r="AQ400">
        <v>6.6568254309296905E-4</v>
      </c>
      <c r="AR400">
        <v>78.332584701709607</v>
      </c>
      <c r="AS400">
        <v>12</v>
      </c>
      <c r="AT400">
        <v>2</v>
      </c>
      <c r="AU400">
        <f t="shared" si="197"/>
        <v>1</v>
      </c>
      <c r="AV400">
        <f t="shared" si="198"/>
        <v>0</v>
      </c>
      <c r="AW400">
        <f t="shared" si="199"/>
        <v>36691.873854414931</v>
      </c>
      <c r="AX400">
        <f t="shared" si="200"/>
        <v>2000.02</v>
      </c>
      <c r="AY400">
        <f t="shared" si="201"/>
        <v>1681.2168299999998</v>
      </c>
      <c r="AZ400">
        <f t="shared" si="202"/>
        <v>0.84060000899990994</v>
      </c>
      <c r="BA400">
        <f t="shared" si="203"/>
        <v>0.16075801736982628</v>
      </c>
      <c r="BB400" s="1">
        <v>4.2329999999999997</v>
      </c>
      <c r="BC400">
        <v>0.5</v>
      </c>
      <c r="BD400" t="s">
        <v>355</v>
      </c>
      <c r="BE400">
        <v>2</v>
      </c>
      <c r="BF400" t="b">
        <v>1</v>
      </c>
      <c r="BG400">
        <v>1657228756.8</v>
      </c>
      <c r="BH400">
        <v>525.53549999999996</v>
      </c>
      <c r="BI400">
        <v>554.74609999999996</v>
      </c>
      <c r="BJ400">
        <v>22.565010000000001</v>
      </c>
      <c r="BK400">
        <v>21.00479</v>
      </c>
      <c r="BL400">
        <v>521.99980000000005</v>
      </c>
      <c r="BM400">
        <v>22.268699999999999</v>
      </c>
      <c r="BN400">
        <v>500.00749999999999</v>
      </c>
      <c r="BO400">
        <v>68.909599999999998</v>
      </c>
      <c r="BP400">
        <v>0.10007616</v>
      </c>
      <c r="BQ400">
        <v>24.64292</v>
      </c>
      <c r="BR400">
        <v>24.940860000000001</v>
      </c>
      <c r="BS400">
        <v>999.9</v>
      </c>
      <c r="BT400">
        <v>0</v>
      </c>
      <c r="BU400">
        <v>0</v>
      </c>
      <c r="BV400">
        <v>9990.3130000000001</v>
      </c>
      <c r="BW400">
        <v>0</v>
      </c>
      <c r="BX400">
        <v>1557.6410000000001</v>
      </c>
      <c r="BY400">
        <v>-29.210460000000001</v>
      </c>
      <c r="BZ400">
        <v>537.66830000000004</v>
      </c>
      <c r="CA400">
        <v>566.64840000000004</v>
      </c>
      <c r="CB400">
        <v>1.560216</v>
      </c>
      <c r="CC400">
        <v>554.74609999999996</v>
      </c>
      <c r="CD400">
        <v>21.00479</v>
      </c>
      <c r="CE400">
        <v>1.5549470000000001</v>
      </c>
      <c r="CF400">
        <v>1.4474320000000001</v>
      </c>
      <c r="CG400">
        <v>13.51943</v>
      </c>
      <c r="CH400">
        <v>12.423870000000001</v>
      </c>
      <c r="CI400">
        <v>2000.02</v>
      </c>
      <c r="CJ400">
        <v>0.97999930000000002</v>
      </c>
      <c r="CK400">
        <v>2.000058E-2</v>
      </c>
      <c r="CL400">
        <v>0</v>
      </c>
      <c r="CM400">
        <v>2.44462</v>
      </c>
      <c r="CN400">
        <v>0</v>
      </c>
      <c r="CO400">
        <v>7588.3850000000002</v>
      </c>
      <c r="CP400">
        <v>16705.560000000001</v>
      </c>
      <c r="CQ400">
        <v>47.811999999999998</v>
      </c>
      <c r="CR400">
        <v>50.186999999999998</v>
      </c>
      <c r="CS400">
        <v>49.186999999999998</v>
      </c>
      <c r="CT400">
        <v>47.811999999999998</v>
      </c>
      <c r="CU400">
        <v>46.811999999999998</v>
      </c>
      <c r="CV400">
        <v>1960.019</v>
      </c>
      <c r="CW400">
        <v>40.000999999999998</v>
      </c>
      <c r="CX400">
        <v>0</v>
      </c>
      <c r="CY400">
        <v>1651545821.5999999</v>
      </c>
      <c r="CZ400">
        <v>0</v>
      </c>
      <c r="DA400">
        <v>1657211497.5999999</v>
      </c>
      <c r="DB400" t="s">
        <v>356</v>
      </c>
      <c r="DC400">
        <v>1657211493.5999999</v>
      </c>
      <c r="DD400">
        <v>1657211497.5999999</v>
      </c>
      <c r="DE400">
        <v>1</v>
      </c>
      <c r="DF400">
        <v>1.526</v>
      </c>
      <c r="DG400">
        <v>4.4999999999999998E-2</v>
      </c>
      <c r="DH400">
        <v>2.6110000000000002</v>
      </c>
      <c r="DI400">
        <v>0.157</v>
      </c>
      <c r="DJ400">
        <v>420</v>
      </c>
      <c r="DK400">
        <v>20</v>
      </c>
      <c r="DL400">
        <v>0.57999999999999996</v>
      </c>
      <c r="DM400">
        <v>0.22</v>
      </c>
      <c r="DN400">
        <v>-28.617730000000002</v>
      </c>
      <c r="DO400">
        <v>-5.7503797373357601</v>
      </c>
      <c r="DP400">
        <v>0.62606175182644697</v>
      </c>
      <c r="DQ400">
        <v>0</v>
      </c>
      <c r="DR400">
        <v>1.5480447500000001</v>
      </c>
      <c r="DS400">
        <v>3.9018011257031201E-3</v>
      </c>
      <c r="DT400">
        <v>1.8185827172210199E-2</v>
      </c>
      <c r="DU400">
        <v>1</v>
      </c>
      <c r="DV400">
        <v>1</v>
      </c>
      <c r="DW400">
        <v>2</v>
      </c>
      <c r="DX400" t="s">
        <v>357</v>
      </c>
      <c r="DY400">
        <v>2.8542900000000002</v>
      </c>
      <c r="DZ400">
        <v>2.7164199999999998</v>
      </c>
      <c r="EA400">
        <v>8.3405999999999994E-2</v>
      </c>
      <c r="EB400">
        <v>8.7038500000000005E-2</v>
      </c>
      <c r="EC400">
        <v>7.5449299999999997E-2</v>
      </c>
      <c r="ED400">
        <v>7.1690000000000004E-2</v>
      </c>
      <c r="EE400">
        <v>25818.3</v>
      </c>
      <c r="EF400">
        <v>22388.5</v>
      </c>
      <c r="EG400">
        <v>25223.1</v>
      </c>
      <c r="EH400">
        <v>23888.2</v>
      </c>
      <c r="EI400">
        <v>39828.9</v>
      </c>
      <c r="EJ400">
        <v>36723</v>
      </c>
      <c r="EK400">
        <v>45618.5</v>
      </c>
      <c r="EL400">
        <v>42632.800000000003</v>
      </c>
      <c r="EM400">
        <v>1.78955</v>
      </c>
      <c r="EN400">
        <v>2.01213</v>
      </c>
      <c r="EO400">
        <v>4.7683700000000002E-2</v>
      </c>
      <c r="EP400">
        <v>0</v>
      </c>
      <c r="EQ400">
        <v>24.144200000000001</v>
      </c>
      <c r="ER400">
        <v>999.9</v>
      </c>
      <c r="ES400">
        <v>29.141999999999999</v>
      </c>
      <c r="ET400">
        <v>40.616999999999997</v>
      </c>
      <c r="EU400">
        <v>32.399900000000002</v>
      </c>
      <c r="EV400">
        <v>50.868299999999998</v>
      </c>
      <c r="EW400">
        <v>38.738</v>
      </c>
      <c r="EX400">
        <v>2</v>
      </c>
      <c r="EY400">
        <v>5.8076700000000002E-2</v>
      </c>
      <c r="EZ400">
        <v>2.8443100000000001</v>
      </c>
      <c r="FA400">
        <v>20.220700000000001</v>
      </c>
      <c r="FB400">
        <v>5.2337600000000002</v>
      </c>
      <c r="FC400">
        <v>11.992000000000001</v>
      </c>
      <c r="FD400">
        <v>4.9557000000000002</v>
      </c>
      <c r="FE400">
        <v>3.3039499999999999</v>
      </c>
      <c r="FF400">
        <v>9999</v>
      </c>
      <c r="FG400">
        <v>326.8</v>
      </c>
      <c r="FH400">
        <v>9999</v>
      </c>
      <c r="FI400">
        <v>4972.2</v>
      </c>
      <c r="FJ400">
        <v>1.86822</v>
      </c>
      <c r="FK400">
        <v>1.8640099999999999</v>
      </c>
      <c r="FL400">
        <v>1.87147</v>
      </c>
      <c r="FM400">
        <v>1.8625400000000001</v>
      </c>
      <c r="FN400">
        <v>1.86188</v>
      </c>
      <c r="FO400">
        <v>1.86829</v>
      </c>
      <c r="FP400">
        <v>1.85849</v>
      </c>
      <c r="FQ400">
        <v>1.86463</v>
      </c>
      <c r="FR400">
        <v>5</v>
      </c>
      <c r="FS400">
        <v>0</v>
      </c>
      <c r="FT400">
        <v>0</v>
      </c>
      <c r="FU400">
        <v>0</v>
      </c>
      <c r="FV400" t="s">
        <v>358</v>
      </c>
      <c r="FW400" t="s">
        <v>359</v>
      </c>
      <c r="FX400" t="s">
        <v>360</v>
      </c>
      <c r="FY400" t="s">
        <v>360</v>
      </c>
      <c r="FZ400" t="s">
        <v>360</v>
      </c>
      <c r="GA400" t="s">
        <v>360</v>
      </c>
      <c r="GB400">
        <v>0</v>
      </c>
      <c r="GC400">
        <v>100</v>
      </c>
      <c r="GD400">
        <v>100</v>
      </c>
      <c r="GE400">
        <v>3.56</v>
      </c>
      <c r="GF400">
        <v>0.29659999999999997</v>
      </c>
      <c r="GG400">
        <v>1.64354498451179</v>
      </c>
      <c r="GH400">
        <v>4.8697645535604704E-3</v>
      </c>
      <c r="GI400">
        <v>-2.9716501002383001E-6</v>
      </c>
      <c r="GJ400">
        <v>1.12513468715282E-9</v>
      </c>
      <c r="GK400">
        <v>-5.6040547963591501E-2</v>
      </c>
      <c r="GL400">
        <v>-3.4440246100026599E-2</v>
      </c>
      <c r="GM400">
        <v>3.75033726110429E-3</v>
      </c>
      <c r="GN400">
        <v>-6.7053370517907205E-5</v>
      </c>
      <c r="GO400">
        <v>20</v>
      </c>
      <c r="GP400">
        <v>2120</v>
      </c>
      <c r="GQ400">
        <v>2</v>
      </c>
      <c r="GR400">
        <v>25</v>
      </c>
      <c r="GS400">
        <v>287.8</v>
      </c>
      <c r="GT400">
        <v>287.7</v>
      </c>
      <c r="GU400">
        <v>1.71143</v>
      </c>
      <c r="GV400">
        <v>2.4182100000000002</v>
      </c>
      <c r="GW400">
        <v>1.9982899999999999</v>
      </c>
      <c r="GX400">
        <v>2.7282700000000002</v>
      </c>
      <c r="GY400">
        <v>2.0935100000000002</v>
      </c>
      <c r="GZ400">
        <v>2.4011200000000001</v>
      </c>
      <c r="HA400">
        <v>43.426400000000001</v>
      </c>
      <c r="HB400">
        <v>15.1127</v>
      </c>
      <c r="HC400">
        <v>18</v>
      </c>
      <c r="HD400">
        <v>432.64</v>
      </c>
      <c r="HE400">
        <v>566.53800000000001</v>
      </c>
      <c r="HF400">
        <v>20.2698</v>
      </c>
      <c r="HG400">
        <v>28.202400000000001</v>
      </c>
      <c r="HH400">
        <v>29.999600000000001</v>
      </c>
      <c r="HI400">
        <v>28.1175</v>
      </c>
      <c r="HJ400">
        <v>28.095600000000001</v>
      </c>
      <c r="HK400">
        <v>34.341700000000003</v>
      </c>
      <c r="HL400">
        <v>45.900500000000001</v>
      </c>
      <c r="HM400">
        <v>0</v>
      </c>
      <c r="HN400">
        <v>20.321000000000002</v>
      </c>
      <c r="HO400">
        <v>588.16700000000003</v>
      </c>
      <c r="HP400">
        <v>20.890999999999998</v>
      </c>
      <c r="HQ400">
        <v>96.534599999999998</v>
      </c>
      <c r="HR400">
        <v>100.21599999999999</v>
      </c>
    </row>
    <row r="401" spans="1:226" x14ac:dyDescent="0.2">
      <c r="A401">
        <v>385</v>
      </c>
      <c r="B401">
        <v>1657228764.5999999</v>
      </c>
      <c r="C401">
        <v>5098.0999999046298</v>
      </c>
      <c r="D401" t="s">
        <v>1132</v>
      </c>
      <c r="E401" t="s">
        <v>1133</v>
      </c>
      <c r="F401">
        <v>5</v>
      </c>
      <c r="G401" t="s">
        <v>1067</v>
      </c>
      <c r="H401" t="s">
        <v>354</v>
      </c>
      <c r="I401">
        <v>1657228762.0999999</v>
      </c>
      <c r="J401">
        <f t="shared" ref="J401:J464" si="204">(K401)/1000</f>
        <v>1.9278774699695693E-3</v>
      </c>
      <c r="K401">
        <f t="shared" ref="K401:K464" si="205">IF(BF401, AN401, AH401)</f>
        <v>1.9278774699695693</v>
      </c>
      <c r="L401">
        <f t="shared" ref="L401:L464" si="206">IF(BF401, AI401, AG401)</f>
        <v>9.2370935250220114</v>
      </c>
      <c r="M401">
        <f t="shared" ref="M401:M464" si="207">BH401 - IF(AU401&gt;1, L401*BB401*100/(AW401*BV401), 0)</f>
        <v>542.89088888888898</v>
      </c>
      <c r="N401">
        <f t="shared" ref="N401:N464" si="208">((T401-J401/2)*M401-L401)/(T401+J401/2)</f>
        <v>341.17627225074864</v>
      </c>
      <c r="O401">
        <f t="shared" ref="O401:O464" si="209">N401*(BO401+BP401)/1000</f>
        <v>23.544249115141465</v>
      </c>
      <c r="P401">
        <f t="shared" ref="P401:P464" si="210">(BH401 - IF(AU401&gt;1, L401*BB401*100/(AW401*BV401), 0))*(BO401+BP401)/1000</f>
        <v>37.464382402731822</v>
      </c>
      <c r="Q401">
        <f t="shared" ref="Q401:Q464" si="211">2/((1/S401-1/R401)+SIGN(S401)*SQRT((1/S401-1/R401)*(1/S401-1/R401) + 4*BC401/((BC401+1)*(BC401+1))*(2*1/S401*1/R401-1/R401*1/R401)))</f>
        <v>8.1205451973448042E-2</v>
      </c>
      <c r="R401">
        <f t="shared" ref="R401:R464" si="212">IF(LEFT(BD401,1)&lt;&gt;"0",IF(LEFT(BD401,1)="1",3,BE401),$D$5+$E$5*(BV401*BO401/($K$5*1000))+$F$5*(BV401*BO401/($K$5*1000))*MAX(MIN(BB401,$J$5),$I$5)*MAX(MIN(BB401,$J$5),$I$5)+$G$5*MAX(MIN(BB401,$J$5),$I$5)*(BV401*BO401/($K$5*1000))+$H$5*(BV401*BO401/($K$5*1000))*(BV401*BO401/($K$5*1000)))</f>
        <v>2.6227880006441406</v>
      </c>
      <c r="S401">
        <f t="shared" ref="S401:S464" si="213">J401*(1000-(1000*0.61365*EXP(17.502*W401/(240.97+W401))/(BO401+BP401)+BJ401)/2)/(1000*0.61365*EXP(17.502*W401/(240.97+W401))/(BO401+BP401)-BJ401)</f>
        <v>7.9834102837560997E-2</v>
      </c>
      <c r="T401">
        <f t="shared" ref="T401:T464" si="214">1/((BC401+1)/(Q401/1.6)+1/(R401/1.37)) + BC401/((BC401+1)/(Q401/1.6) + BC401/(R401/1.37))</f>
        <v>5.0017595522449887E-2</v>
      </c>
      <c r="U401">
        <f t="shared" ref="U401:U464" si="215">(AX401*BA401)</f>
        <v>321.52298033333278</v>
      </c>
      <c r="V401">
        <f t="shared" ref="V401:V464" si="216">(BQ401+(U401+2*0.95*0.0000000567*(((BQ401+$B$7)+273)^4-(BQ401+273)^4)-44100*J401)/(1.84*29.3*R401+8*0.95*0.0000000567*(BQ401+273)^3))</f>
        <v>26.194851760529573</v>
      </c>
      <c r="W401">
        <f t="shared" ref="W401:W464" si="217">($C$7*BR401+$D$7*BS401+$E$7*V401)</f>
        <v>24.9321444444444</v>
      </c>
      <c r="X401">
        <f t="shared" ref="X401:X464" si="218">0.61365*EXP(17.502*W401/(240.97+W401))</f>
        <v>3.1668369619163954</v>
      </c>
      <c r="Y401">
        <f t="shared" ref="Y401:Y464" si="219">(Z401/AA401*100)</f>
        <v>50.024245594428493</v>
      </c>
      <c r="Z401">
        <f t="shared" ref="Z401:Z464" si="220">BJ401*(BO401+BP401)/1000</f>
        <v>1.5574107219642306</v>
      </c>
      <c r="AA401">
        <f t="shared" ref="AA401:AA464" si="221">0.61365*EXP(17.502*BQ401/(240.97+BQ401))</f>
        <v>3.1133117620422226</v>
      </c>
      <c r="AB401">
        <f t="shared" ref="AB401:AB464" si="222">(X401-BJ401*(BO401+BP401)/1000)</f>
        <v>1.6094262399521648</v>
      </c>
      <c r="AC401">
        <f t="shared" ref="AC401:AC464" si="223">(-J401*44100)</f>
        <v>-85.019396425658002</v>
      </c>
      <c r="AD401">
        <f t="shared" ref="AD401:AD464" si="224">2*29.3*R401*0.92*(BQ401-W401)</f>
        <v>-40.364914355303497</v>
      </c>
      <c r="AE401">
        <f t="shared" ref="AE401:AE464" si="225">2*0.95*0.0000000567*(((BQ401+$B$7)+273)^4-(W401+273)^4)</f>
        <v>-3.2484778331339736</v>
      </c>
      <c r="AF401">
        <f t="shared" ref="AF401:AF464" si="226">U401+AE401+AC401+AD401</f>
        <v>192.89019171923735</v>
      </c>
      <c r="AG401">
        <f t="shared" ref="AG401:AG464" si="227">BN401*AU401*(BI401-BH401*(1000-AU401*BK401)/(1000-AU401*BJ401))/(100*BB401)</f>
        <v>33.922892375375461</v>
      </c>
      <c r="AH401">
        <f t="shared" ref="AH401:AH464" si="228">1000*BN401*AU401*(BJ401-BK401)/(100*BB401*(1000-AU401*BJ401))</f>
        <v>1.9233284691584629</v>
      </c>
      <c r="AI401">
        <f t="shared" ref="AI401:AI464" si="229">(AJ401 - AK401 - BO401*1000/(8.314*(BQ401+273.15)) * AM401/BN401 * AL401) * BN401/(100*BB401) * (1000 - BK401)/1000</f>
        <v>9.2370935250220114</v>
      </c>
      <c r="AJ401">
        <v>582.62504390403296</v>
      </c>
      <c r="AK401">
        <v>562.09873939393901</v>
      </c>
      <c r="AL401">
        <v>3.3660156855906802</v>
      </c>
      <c r="AM401">
        <v>66.923888644014696</v>
      </c>
      <c r="AN401">
        <f t="shared" ref="AN401:AN464" si="230">(AP401 - AO401 + BO401*1000/(8.314*(BQ401+273.15)) * AR401/BN401 * AQ401) * BN401/(100*BB401) * 1000/(1000 - AP401)</f>
        <v>1.9278774699695693</v>
      </c>
      <c r="AO401">
        <v>20.968008599106799</v>
      </c>
      <c r="AP401">
        <v>22.568829696969701</v>
      </c>
      <c r="AQ401">
        <v>-1.27725819188008E-3</v>
      </c>
      <c r="AR401">
        <v>78.332584701709607</v>
      </c>
      <c r="AS401">
        <v>12</v>
      </c>
      <c r="AT401">
        <v>2</v>
      </c>
      <c r="AU401">
        <f t="shared" ref="AU401:AU464" si="231">IF(AS401*$H$13&gt;=AW401,1,(AW401/(AW401-AS401*$H$13)))</f>
        <v>1</v>
      </c>
      <c r="AV401">
        <f t="shared" ref="AV401:AV464" si="232">(AU401-1)*100</f>
        <v>0</v>
      </c>
      <c r="AW401">
        <f t="shared" ref="AW401:AW464" si="233">MAX(0,($B$13+$C$13*BV401)/(1+$D$13*BV401)*BO401/(BQ401+273)*$E$13)</f>
        <v>36695.387160868362</v>
      </c>
      <c r="AX401">
        <f t="shared" ref="AX401:AX464" si="234">$B$11*BW401+$C$11*BX401+$F$11*CI401*(1-CL401)</f>
        <v>2000.0433333333301</v>
      </c>
      <c r="AY401">
        <f t="shared" ref="AY401:AY464" si="235">AX401*AZ401</f>
        <v>1681.2364333333305</v>
      </c>
      <c r="AZ401">
        <f t="shared" ref="AZ401:AZ464" si="236">($B$11*$D$9+$C$11*$D$9+$F$11*((CV401+CN401)/MAX(CV401+CN401+CW401, 0.1)*$I$9+CW401/MAX(CV401+CN401+CW401, 0.1)*$J$9))/($B$11+$C$11+$F$11)</f>
        <v>0.84060000366658716</v>
      </c>
      <c r="BA401">
        <f t="shared" ref="BA401:BA464" si="237">($B$11*$K$9+$C$11*$K$9+$F$11*((CV401+CN401)/MAX(CV401+CN401+CW401, 0.1)*$P$9+CW401/MAX(CV401+CN401+CW401, 0.1)*$Q$9))/($B$11+$C$11+$F$11)</f>
        <v>0.16075800707651333</v>
      </c>
      <c r="BB401" s="1">
        <v>4.2329999999999997</v>
      </c>
      <c r="BC401">
        <v>0.5</v>
      </c>
      <c r="BD401" t="s">
        <v>355</v>
      </c>
      <c r="BE401">
        <v>2</v>
      </c>
      <c r="BF401" t="b">
        <v>1</v>
      </c>
      <c r="BG401">
        <v>1657228762.0999999</v>
      </c>
      <c r="BH401">
        <v>542.89088888888898</v>
      </c>
      <c r="BI401">
        <v>572.49300000000005</v>
      </c>
      <c r="BJ401">
        <v>22.568211111111101</v>
      </c>
      <c r="BK401">
        <v>20.9767222222222</v>
      </c>
      <c r="BL401">
        <v>539.30888888888899</v>
      </c>
      <c r="BM401">
        <v>22.271799999999999</v>
      </c>
      <c r="BN401">
        <v>500.01677777777797</v>
      </c>
      <c r="BO401">
        <v>68.909066666666703</v>
      </c>
      <c r="BP401">
        <v>9.9979477777777798E-2</v>
      </c>
      <c r="BQ401">
        <v>24.6466777777778</v>
      </c>
      <c r="BR401">
        <v>24.9321444444444</v>
      </c>
      <c r="BS401">
        <v>999.9</v>
      </c>
      <c r="BT401">
        <v>0</v>
      </c>
      <c r="BU401">
        <v>0</v>
      </c>
      <c r="BV401">
        <v>9991.5222222222201</v>
      </c>
      <c r="BW401">
        <v>0</v>
      </c>
      <c r="BX401">
        <v>1557.7333333333299</v>
      </c>
      <c r="BY401">
        <v>-29.602066666666701</v>
      </c>
      <c r="BZ401">
        <v>555.42577777777797</v>
      </c>
      <c r="CA401">
        <v>584.75933333333296</v>
      </c>
      <c r="CB401">
        <v>1.5914966666666699</v>
      </c>
      <c r="CC401">
        <v>572.49300000000005</v>
      </c>
      <c r="CD401">
        <v>20.9767222222222</v>
      </c>
      <c r="CE401">
        <v>1.5551555555555601</v>
      </c>
      <c r="CF401">
        <v>1.4454855555555599</v>
      </c>
      <c r="CG401">
        <v>13.5214777777778</v>
      </c>
      <c r="CH401">
        <v>12.4034</v>
      </c>
      <c r="CI401">
        <v>2000.0433333333301</v>
      </c>
      <c r="CJ401">
        <v>0.97999966666666705</v>
      </c>
      <c r="CK401">
        <v>2.0000188888888899E-2</v>
      </c>
      <c r="CL401">
        <v>0</v>
      </c>
      <c r="CM401">
        <v>2.4841888888888901</v>
      </c>
      <c r="CN401">
        <v>0</v>
      </c>
      <c r="CO401">
        <v>7614.3022222222198</v>
      </c>
      <c r="CP401">
        <v>16705.788888888899</v>
      </c>
      <c r="CQ401">
        <v>47.832999999999998</v>
      </c>
      <c r="CR401">
        <v>50.186999999999998</v>
      </c>
      <c r="CS401">
        <v>49.201000000000001</v>
      </c>
      <c r="CT401">
        <v>47.811999999999998</v>
      </c>
      <c r="CU401">
        <v>46.811999999999998</v>
      </c>
      <c r="CV401">
        <v>1960.0422222222201</v>
      </c>
      <c r="CW401">
        <v>40.001111111111101</v>
      </c>
      <c r="CX401">
        <v>0</v>
      </c>
      <c r="CY401">
        <v>1651545827</v>
      </c>
      <c r="CZ401">
        <v>0</v>
      </c>
      <c r="DA401">
        <v>1657211497.5999999</v>
      </c>
      <c r="DB401" t="s">
        <v>356</v>
      </c>
      <c r="DC401">
        <v>1657211493.5999999</v>
      </c>
      <c r="DD401">
        <v>1657211497.5999999</v>
      </c>
      <c r="DE401">
        <v>1</v>
      </c>
      <c r="DF401">
        <v>1.526</v>
      </c>
      <c r="DG401">
        <v>4.4999999999999998E-2</v>
      </c>
      <c r="DH401">
        <v>2.6110000000000002</v>
      </c>
      <c r="DI401">
        <v>0.157</v>
      </c>
      <c r="DJ401">
        <v>420</v>
      </c>
      <c r="DK401">
        <v>20</v>
      </c>
      <c r="DL401">
        <v>0.57999999999999996</v>
      </c>
      <c r="DM401">
        <v>0.22</v>
      </c>
      <c r="DN401">
        <v>-29.045715000000001</v>
      </c>
      <c r="DO401">
        <v>-5.0197868667917298</v>
      </c>
      <c r="DP401">
        <v>0.57098993228865302</v>
      </c>
      <c r="DQ401">
        <v>0</v>
      </c>
      <c r="DR401">
        <v>1.5557650000000001</v>
      </c>
      <c r="DS401">
        <v>0.22001223264539599</v>
      </c>
      <c r="DT401">
        <v>2.6719099161461202E-2</v>
      </c>
      <c r="DU401">
        <v>0</v>
      </c>
      <c r="DV401">
        <v>0</v>
      </c>
      <c r="DW401">
        <v>2</v>
      </c>
      <c r="DX401" t="s">
        <v>365</v>
      </c>
      <c r="DY401">
        <v>2.8542999999999998</v>
      </c>
      <c r="DZ401">
        <v>2.7164299999999999</v>
      </c>
      <c r="EA401">
        <v>8.5256799999999994E-2</v>
      </c>
      <c r="EB401">
        <v>8.8823600000000003E-2</v>
      </c>
      <c r="EC401">
        <v>7.5447700000000006E-2</v>
      </c>
      <c r="ED401">
        <v>7.1754299999999993E-2</v>
      </c>
      <c r="EE401">
        <v>25766.3</v>
      </c>
      <c r="EF401">
        <v>22344.6</v>
      </c>
      <c r="EG401">
        <v>25223.200000000001</v>
      </c>
      <c r="EH401">
        <v>23888.1</v>
      </c>
      <c r="EI401">
        <v>39829.1</v>
      </c>
      <c r="EJ401">
        <v>36720.300000000003</v>
      </c>
      <c r="EK401">
        <v>45618.5</v>
      </c>
      <c r="EL401">
        <v>42632.7</v>
      </c>
      <c r="EM401">
        <v>1.7895300000000001</v>
      </c>
      <c r="EN401">
        <v>2.0121500000000001</v>
      </c>
      <c r="EO401">
        <v>4.8764099999999998E-2</v>
      </c>
      <c r="EP401">
        <v>0</v>
      </c>
      <c r="EQ401">
        <v>24.135999999999999</v>
      </c>
      <c r="ER401">
        <v>999.9</v>
      </c>
      <c r="ES401">
        <v>29.190999999999999</v>
      </c>
      <c r="ET401">
        <v>40.606000000000002</v>
      </c>
      <c r="EU401">
        <v>32.433999999999997</v>
      </c>
      <c r="EV401">
        <v>50.6083</v>
      </c>
      <c r="EW401">
        <v>38.746000000000002</v>
      </c>
      <c r="EX401">
        <v>2</v>
      </c>
      <c r="EY401">
        <v>5.7820099999999999E-2</v>
      </c>
      <c r="EZ401">
        <v>2.7700200000000001</v>
      </c>
      <c r="FA401">
        <v>20.221800000000002</v>
      </c>
      <c r="FB401">
        <v>5.2330100000000002</v>
      </c>
      <c r="FC401">
        <v>11.992000000000001</v>
      </c>
      <c r="FD401">
        <v>4.9557500000000001</v>
      </c>
      <c r="FE401">
        <v>3.3039800000000001</v>
      </c>
      <c r="FF401">
        <v>9999</v>
      </c>
      <c r="FG401">
        <v>326.8</v>
      </c>
      <c r="FH401">
        <v>9999</v>
      </c>
      <c r="FI401">
        <v>4972.2</v>
      </c>
      <c r="FJ401">
        <v>1.8682099999999999</v>
      </c>
      <c r="FK401">
        <v>1.8640099999999999</v>
      </c>
      <c r="FL401">
        <v>1.87148</v>
      </c>
      <c r="FM401">
        <v>1.8625400000000001</v>
      </c>
      <c r="FN401">
        <v>1.86191</v>
      </c>
      <c r="FO401">
        <v>1.86829</v>
      </c>
      <c r="FP401">
        <v>1.8585</v>
      </c>
      <c r="FQ401">
        <v>1.86463</v>
      </c>
      <c r="FR401">
        <v>5</v>
      </c>
      <c r="FS401">
        <v>0</v>
      </c>
      <c r="FT401">
        <v>0</v>
      </c>
      <c r="FU401">
        <v>0</v>
      </c>
      <c r="FV401" t="s">
        <v>358</v>
      </c>
      <c r="FW401" t="s">
        <v>359</v>
      </c>
      <c r="FX401" t="s">
        <v>360</v>
      </c>
      <c r="FY401" t="s">
        <v>360</v>
      </c>
      <c r="FZ401" t="s">
        <v>360</v>
      </c>
      <c r="GA401" t="s">
        <v>360</v>
      </c>
      <c r="GB401">
        <v>0</v>
      </c>
      <c r="GC401">
        <v>100</v>
      </c>
      <c r="GD401">
        <v>100</v>
      </c>
      <c r="GE401">
        <v>3.6040000000000001</v>
      </c>
      <c r="GF401">
        <v>0.29649999999999999</v>
      </c>
      <c r="GG401">
        <v>1.64354498451179</v>
      </c>
      <c r="GH401">
        <v>4.8697645535604704E-3</v>
      </c>
      <c r="GI401">
        <v>-2.9716501002383001E-6</v>
      </c>
      <c r="GJ401">
        <v>1.12513468715282E-9</v>
      </c>
      <c r="GK401">
        <v>-5.6040547963591501E-2</v>
      </c>
      <c r="GL401">
        <v>-3.4440246100026599E-2</v>
      </c>
      <c r="GM401">
        <v>3.75033726110429E-3</v>
      </c>
      <c r="GN401">
        <v>-6.7053370517907205E-5</v>
      </c>
      <c r="GO401">
        <v>20</v>
      </c>
      <c r="GP401">
        <v>2120</v>
      </c>
      <c r="GQ401">
        <v>2</v>
      </c>
      <c r="GR401">
        <v>25</v>
      </c>
      <c r="GS401">
        <v>287.89999999999998</v>
      </c>
      <c r="GT401">
        <v>287.8</v>
      </c>
      <c r="GU401">
        <v>1.7480500000000001</v>
      </c>
      <c r="GV401">
        <v>2.4194300000000002</v>
      </c>
      <c r="GW401">
        <v>1.9982899999999999</v>
      </c>
      <c r="GX401">
        <v>2.7294900000000002</v>
      </c>
      <c r="GY401">
        <v>2.0935100000000002</v>
      </c>
      <c r="GZ401">
        <v>2.3974600000000001</v>
      </c>
      <c r="HA401">
        <v>43.399099999999997</v>
      </c>
      <c r="HB401">
        <v>15.121499999999999</v>
      </c>
      <c r="HC401">
        <v>18</v>
      </c>
      <c r="HD401">
        <v>432.625</v>
      </c>
      <c r="HE401">
        <v>566.54200000000003</v>
      </c>
      <c r="HF401">
        <v>20.314</v>
      </c>
      <c r="HG401">
        <v>28.200500000000002</v>
      </c>
      <c r="HH401">
        <v>29.9998</v>
      </c>
      <c r="HI401">
        <v>28.1175</v>
      </c>
      <c r="HJ401">
        <v>28.094100000000001</v>
      </c>
      <c r="HK401">
        <v>35.155900000000003</v>
      </c>
      <c r="HL401">
        <v>45.900500000000001</v>
      </c>
      <c r="HM401">
        <v>0</v>
      </c>
      <c r="HN401">
        <v>20.3688</v>
      </c>
      <c r="HO401">
        <v>608.38499999999999</v>
      </c>
      <c r="HP401">
        <v>20.891300000000001</v>
      </c>
      <c r="HQ401">
        <v>96.534800000000004</v>
      </c>
      <c r="HR401">
        <v>100.215</v>
      </c>
    </row>
    <row r="402" spans="1:226" x14ac:dyDescent="0.2">
      <c r="A402">
        <v>386</v>
      </c>
      <c r="B402">
        <v>1657228769.5999999</v>
      </c>
      <c r="C402">
        <v>5103.0999999046298</v>
      </c>
      <c r="D402" t="s">
        <v>1134</v>
      </c>
      <c r="E402" t="s">
        <v>1135</v>
      </c>
      <c r="F402">
        <v>5</v>
      </c>
      <c r="G402" t="s">
        <v>1067</v>
      </c>
      <c r="H402" t="s">
        <v>354</v>
      </c>
      <c r="I402">
        <v>1657228766.8</v>
      </c>
      <c r="J402">
        <f t="shared" si="204"/>
        <v>1.9149417591632391E-3</v>
      </c>
      <c r="K402">
        <f t="shared" si="205"/>
        <v>1.9149417591632392</v>
      </c>
      <c r="L402">
        <f t="shared" si="206"/>
        <v>9.5233740658359256</v>
      </c>
      <c r="M402">
        <f t="shared" si="207"/>
        <v>558.03989999999999</v>
      </c>
      <c r="N402">
        <f t="shared" si="208"/>
        <v>348.1242583907723</v>
      </c>
      <c r="O402">
        <f t="shared" si="209"/>
        <v>24.024085233032949</v>
      </c>
      <c r="P402">
        <f t="shared" si="210"/>
        <v>38.510381847576944</v>
      </c>
      <c r="Q402">
        <f t="shared" si="211"/>
        <v>8.0354963795942841E-2</v>
      </c>
      <c r="R402">
        <f t="shared" si="212"/>
        <v>2.621243833271155</v>
      </c>
      <c r="S402">
        <f t="shared" si="213"/>
        <v>7.9011156317090825E-2</v>
      </c>
      <c r="T402">
        <f t="shared" si="214"/>
        <v>4.9500836526318662E-2</v>
      </c>
      <c r="U402">
        <f t="shared" si="215"/>
        <v>321.51717510000003</v>
      </c>
      <c r="V402">
        <f t="shared" si="216"/>
        <v>26.201523975415867</v>
      </c>
      <c r="W402">
        <f t="shared" si="217"/>
        <v>24.966819999999998</v>
      </c>
      <c r="X402">
        <f t="shared" si="218"/>
        <v>3.1733931082882738</v>
      </c>
      <c r="Y402">
        <f t="shared" si="219"/>
        <v>50.042535884153047</v>
      </c>
      <c r="Z402">
        <f t="shared" si="220"/>
        <v>1.5581787462445602</v>
      </c>
      <c r="AA402">
        <f t="shared" si="221"/>
        <v>3.1137086055185068</v>
      </c>
      <c r="AB402">
        <f t="shared" si="222"/>
        <v>1.6152143620437136</v>
      </c>
      <c r="AC402">
        <f t="shared" si="223"/>
        <v>-84.44893157909884</v>
      </c>
      <c r="AD402">
        <f t="shared" si="224"/>
        <v>-44.940059382477052</v>
      </c>
      <c r="AE402">
        <f t="shared" si="225"/>
        <v>-3.6194770100659128</v>
      </c>
      <c r="AF402">
        <f t="shared" si="226"/>
        <v>188.50870712835825</v>
      </c>
      <c r="AG402">
        <f t="shared" si="227"/>
        <v>34.563902528043641</v>
      </c>
      <c r="AH402">
        <f t="shared" si="228"/>
        <v>1.9024704535239065</v>
      </c>
      <c r="AI402">
        <f t="shared" si="229"/>
        <v>9.5233740658359256</v>
      </c>
      <c r="AJ402">
        <v>599.50839753218804</v>
      </c>
      <c r="AK402">
        <v>578.72791515151505</v>
      </c>
      <c r="AL402">
        <v>3.3675374588463298</v>
      </c>
      <c r="AM402">
        <v>66.923888644014696</v>
      </c>
      <c r="AN402">
        <f t="shared" si="230"/>
        <v>1.9149417591632392</v>
      </c>
      <c r="AO402">
        <v>21.0051417926711</v>
      </c>
      <c r="AP402">
        <v>22.587641212121198</v>
      </c>
      <c r="AQ402">
        <v>4.7389655744546898E-4</v>
      </c>
      <c r="AR402">
        <v>78.332584701709607</v>
      </c>
      <c r="AS402">
        <v>12</v>
      </c>
      <c r="AT402">
        <v>2</v>
      </c>
      <c r="AU402">
        <f t="shared" si="231"/>
        <v>1</v>
      </c>
      <c r="AV402">
        <f t="shared" si="232"/>
        <v>0</v>
      </c>
      <c r="AW402">
        <f t="shared" si="233"/>
        <v>36664.28915309751</v>
      </c>
      <c r="AX402">
        <f t="shared" si="234"/>
        <v>2000.0070000000001</v>
      </c>
      <c r="AY402">
        <f t="shared" si="235"/>
        <v>1681.2059100000001</v>
      </c>
      <c r="AZ402">
        <f t="shared" si="236"/>
        <v>0.8406000128999549</v>
      </c>
      <c r="BA402">
        <f t="shared" si="237"/>
        <v>0.16075802489691288</v>
      </c>
      <c r="BB402" s="1">
        <v>4.2329999999999997</v>
      </c>
      <c r="BC402">
        <v>0.5</v>
      </c>
      <c r="BD402" t="s">
        <v>355</v>
      </c>
      <c r="BE402">
        <v>2</v>
      </c>
      <c r="BF402" t="b">
        <v>1</v>
      </c>
      <c r="BG402">
        <v>1657228766.8</v>
      </c>
      <c r="BH402">
        <v>558.03989999999999</v>
      </c>
      <c r="BI402">
        <v>588.20039999999995</v>
      </c>
      <c r="BJ402">
        <v>22.579000000000001</v>
      </c>
      <c r="BK402">
        <v>21.004740000000002</v>
      </c>
      <c r="BL402">
        <v>554.41819999999996</v>
      </c>
      <c r="BM402">
        <v>22.282229999999998</v>
      </c>
      <c r="BN402">
        <v>500.0016</v>
      </c>
      <c r="BO402">
        <v>68.910070000000005</v>
      </c>
      <c r="BP402">
        <v>0.10001664</v>
      </c>
      <c r="BQ402">
        <v>24.648810000000001</v>
      </c>
      <c r="BR402">
        <v>24.966819999999998</v>
      </c>
      <c r="BS402">
        <v>999.9</v>
      </c>
      <c r="BT402">
        <v>0</v>
      </c>
      <c r="BU402">
        <v>0</v>
      </c>
      <c r="BV402">
        <v>9982.6200000000008</v>
      </c>
      <c r="BW402">
        <v>0</v>
      </c>
      <c r="BX402">
        <v>1557.7570000000001</v>
      </c>
      <c r="BY402">
        <v>-30.160599999999999</v>
      </c>
      <c r="BZ402">
        <v>570.93079999999998</v>
      </c>
      <c r="CA402">
        <v>600.82050000000004</v>
      </c>
      <c r="CB402">
        <v>1.5742529999999999</v>
      </c>
      <c r="CC402">
        <v>588.20039999999995</v>
      </c>
      <c r="CD402">
        <v>21.004740000000002</v>
      </c>
      <c r="CE402">
        <v>1.5559210000000001</v>
      </c>
      <c r="CF402">
        <v>1.447438</v>
      </c>
      <c r="CG402">
        <v>13.529030000000001</v>
      </c>
      <c r="CH402">
        <v>12.42395</v>
      </c>
      <c r="CI402">
        <v>2000.0070000000001</v>
      </c>
      <c r="CJ402">
        <v>0.97999930000000002</v>
      </c>
      <c r="CK402">
        <v>2.000058E-2</v>
      </c>
      <c r="CL402">
        <v>0</v>
      </c>
      <c r="CM402">
        <v>2.4434999999999998</v>
      </c>
      <c r="CN402">
        <v>0</v>
      </c>
      <c r="CO402">
        <v>7638.5640000000003</v>
      </c>
      <c r="CP402">
        <v>16705.47</v>
      </c>
      <c r="CQ402">
        <v>47.837200000000003</v>
      </c>
      <c r="CR402">
        <v>50.186999999999998</v>
      </c>
      <c r="CS402">
        <v>49.186999999999998</v>
      </c>
      <c r="CT402">
        <v>47.811999999999998</v>
      </c>
      <c r="CU402">
        <v>46.811999999999998</v>
      </c>
      <c r="CV402">
        <v>1960.0060000000001</v>
      </c>
      <c r="CW402">
        <v>40.000999999999998</v>
      </c>
      <c r="CX402">
        <v>0</v>
      </c>
      <c r="CY402">
        <v>1651545831.8</v>
      </c>
      <c r="CZ402">
        <v>0</v>
      </c>
      <c r="DA402">
        <v>1657211497.5999999</v>
      </c>
      <c r="DB402" t="s">
        <v>356</v>
      </c>
      <c r="DC402">
        <v>1657211493.5999999</v>
      </c>
      <c r="DD402">
        <v>1657211497.5999999</v>
      </c>
      <c r="DE402">
        <v>1</v>
      </c>
      <c r="DF402">
        <v>1.526</v>
      </c>
      <c r="DG402">
        <v>4.4999999999999998E-2</v>
      </c>
      <c r="DH402">
        <v>2.6110000000000002</v>
      </c>
      <c r="DI402">
        <v>0.157</v>
      </c>
      <c r="DJ402">
        <v>420</v>
      </c>
      <c r="DK402">
        <v>20</v>
      </c>
      <c r="DL402">
        <v>0.57999999999999996</v>
      </c>
      <c r="DM402">
        <v>0.22</v>
      </c>
      <c r="DN402">
        <v>-29.438807499999999</v>
      </c>
      <c r="DO402">
        <v>-3.78632532833026</v>
      </c>
      <c r="DP402">
        <v>0.43718264226036002</v>
      </c>
      <c r="DQ402">
        <v>0</v>
      </c>
      <c r="DR402">
        <v>1.5620065000000001</v>
      </c>
      <c r="DS402">
        <v>0.206513696060034</v>
      </c>
      <c r="DT402">
        <v>2.5869511644984699E-2</v>
      </c>
      <c r="DU402">
        <v>0</v>
      </c>
      <c r="DV402">
        <v>0</v>
      </c>
      <c r="DW402">
        <v>2</v>
      </c>
      <c r="DX402" t="s">
        <v>365</v>
      </c>
      <c r="DY402">
        <v>2.8543099999999999</v>
      </c>
      <c r="DZ402">
        <v>2.7162199999999999</v>
      </c>
      <c r="EA402">
        <v>8.7074700000000005E-2</v>
      </c>
      <c r="EB402">
        <v>9.0711799999999995E-2</v>
      </c>
      <c r="EC402">
        <v>7.5489200000000006E-2</v>
      </c>
      <c r="ED402">
        <v>7.1770100000000003E-2</v>
      </c>
      <c r="EE402">
        <v>25714.9</v>
      </c>
      <c r="EF402">
        <v>22298.7</v>
      </c>
      <c r="EG402">
        <v>25223</v>
      </c>
      <c r="EH402">
        <v>23888.5</v>
      </c>
      <c r="EI402">
        <v>39827.4</v>
      </c>
      <c r="EJ402">
        <v>36720.1</v>
      </c>
      <c r="EK402">
        <v>45618.6</v>
      </c>
      <c r="EL402">
        <v>42633</v>
      </c>
      <c r="EM402">
        <v>1.7897799999999999</v>
      </c>
      <c r="EN402">
        <v>2.0121500000000001</v>
      </c>
      <c r="EO402">
        <v>5.2846999999999998E-2</v>
      </c>
      <c r="EP402">
        <v>0</v>
      </c>
      <c r="EQ402">
        <v>24.132000000000001</v>
      </c>
      <c r="ER402">
        <v>999.9</v>
      </c>
      <c r="ES402">
        <v>29.239000000000001</v>
      </c>
      <c r="ET402">
        <v>40.606000000000002</v>
      </c>
      <c r="EU402">
        <v>32.487400000000001</v>
      </c>
      <c r="EV402">
        <v>50.768300000000004</v>
      </c>
      <c r="EW402">
        <v>38.725999999999999</v>
      </c>
      <c r="EX402">
        <v>2</v>
      </c>
      <c r="EY402">
        <v>5.74263E-2</v>
      </c>
      <c r="EZ402">
        <v>2.7187100000000002</v>
      </c>
      <c r="FA402">
        <v>20.2227</v>
      </c>
      <c r="FB402">
        <v>5.2331599999999998</v>
      </c>
      <c r="FC402">
        <v>11.992000000000001</v>
      </c>
      <c r="FD402">
        <v>4.9557000000000002</v>
      </c>
      <c r="FE402">
        <v>3.3039000000000001</v>
      </c>
      <c r="FF402">
        <v>9999</v>
      </c>
      <c r="FG402">
        <v>326.8</v>
      </c>
      <c r="FH402">
        <v>9999</v>
      </c>
      <c r="FI402">
        <v>4972.2</v>
      </c>
      <c r="FJ402">
        <v>1.8682099999999999</v>
      </c>
      <c r="FK402">
        <v>1.8640099999999999</v>
      </c>
      <c r="FL402">
        <v>1.87148</v>
      </c>
      <c r="FM402">
        <v>1.86256</v>
      </c>
      <c r="FN402">
        <v>1.86188</v>
      </c>
      <c r="FO402">
        <v>1.86829</v>
      </c>
      <c r="FP402">
        <v>1.8585100000000001</v>
      </c>
      <c r="FQ402">
        <v>1.8646400000000001</v>
      </c>
      <c r="FR402">
        <v>5</v>
      </c>
      <c r="FS402">
        <v>0</v>
      </c>
      <c r="FT402">
        <v>0</v>
      </c>
      <c r="FU402">
        <v>0</v>
      </c>
      <c r="FV402" t="s">
        <v>358</v>
      </c>
      <c r="FW402" t="s">
        <v>359</v>
      </c>
      <c r="FX402" t="s">
        <v>360</v>
      </c>
      <c r="FY402" t="s">
        <v>360</v>
      </c>
      <c r="FZ402" t="s">
        <v>360</v>
      </c>
      <c r="GA402" t="s">
        <v>360</v>
      </c>
      <c r="GB402">
        <v>0</v>
      </c>
      <c r="GC402">
        <v>100</v>
      </c>
      <c r="GD402">
        <v>100</v>
      </c>
      <c r="GE402">
        <v>3.6459999999999999</v>
      </c>
      <c r="GF402">
        <v>0.29699999999999999</v>
      </c>
      <c r="GG402">
        <v>1.64354498451179</v>
      </c>
      <c r="GH402">
        <v>4.8697645535604704E-3</v>
      </c>
      <c r="GI402">
        <v>-2.9716501002383001E-6</v>
      </c>
      <c r="GJ402">
        <v>1.12513468715282E-9</v>
      </c>
      <c r="GK402">
        <v>-5.6040547963591501E-2</v>
      </c>
      <c r="GL402">
        <v>-3.4440246100026599E-2</v>
      </c>
      <c r="GM402">
        <v>3.75033726110429E-3</v>
      </c>
      <c r="GN402">
        <v>-6.7053370517907205E-5</v>
      </c>
      <c r="GO402">
        <v>20</v>
      </c>
      <c r="GP402">
        <v>2120</v>
      </c>
      <c r="GQ402">
        <v>2</v>
      </c>
      <c r="GR402">
        <v>25</v>
      </c>
      <c r="GS402">
        <v>287.89999999999998</v>
      </c>
      <c r="GT402">
        <v>287.89999999999998</v>
      </c>
      <c r="GU402">
        <v>1.78955</v>
      </c>
      <c r="GV402">
        <v>2.4133300000000002</v>
      </c>
      <c r="GW402">
        <v>1.9982899999999999</v>
      </c>
      <c r="GX402">
        <v>2.7294900000000002</v>
      </c>
      <c r="GY402">
        <v>2.0935100000000002</v>
      </c>
      <c r="GZ402">
        <v>2.3828100000000001</v>
      </c>
      <c r="HA402">
        <v>43.399099999999997</v>
      </c>
      <c r="HB402">
        <v>15.1127</v>
      </c>
      <c r="HC402">
        <v>18</v>
      </c>
      <c r="HD402">
        <v>432.76900000000001</v>
      </c>
      <c r="HE402">
        <v>566.54200000000003</v>
      </c>
      <c r="HF402">
        <v>20.364699999999999</v>
      </c>
      <c r="HG402">
        <v>28.1998</v>
      </c>
      <c r="HH402">
        <v>29.999700000000001</v>
      </c>
      <c r="HI402">
        <v>28.1175</v>
      </c>
      <c r="HJ402">
        <v>28.094100000000001</v>
      </c>
      <c r="HK402">
        <v>35.919600000000003</v>
      </c>
      <c r="HL402">
        <v>46.186300000000003</v>
      </c>
      <c r="HM402">
        <v>0</v>
      </c>
      <c r="HN402">
        <v>20.3918</v>
      </c>
      <c r="HO402">
        <v>621.80200000000002</v>
      </c>
      <c r="HP402">
        <v>20.891300000000001</v>
      </c>
      <c r="HQ402">
        <v>96.534700000000001</v>
      </c>
      <c r="HR402">
        <v>100.217</v>
      </c>
    </row>
    <row r="403" spans="1:226" x14ac:dyDescent="0.2">
      <c r="A403">
        <v>387</v>
      </c>
      <c r="B403">
        <v>1657228774.5999999</v>
      </c>
      <c r="C403">
        <v>5108.0999999046298</v>
      </c>
      <c r="D403" t="s">
        <v>1136</v>
      </c>
      <c r="E403" t="s">
        <v>1137</v>
      </c>
      <c r="F403">
        <v>5</v>
      </c>
      <c r="G403" t="s">
        <v>1067</v>
      </c>
      <c r="H403" t="s">
        <v>354</v>
      </c>
      <c r="I403">
        <v>1657228772.0999999</v>
      </c>
      <c r="J403">
        <f t="shared" si="204"/>
        <v>1.9284741494372472E-3</v>
      </c>
      <c r="K403">
        <f t="shared" si="205"/>
        <v>1.9284741494372473</v>
      </c>
      <c r="L403">
        <f t="shared" si="206"/>
        <v>10.225508099339125</v>
      </c>
      <c r="M403">
        <f t="shared" si="207"/>
        <v>575.59644444444405</v>
      </c>
      <c r="N403">
        <f t="shared" si="208"/>
        <v>351.8599127911246</v>
      </c>
      <c r="O403">
        <f t="shared" si="209"/>
        <v>24.282012373030565</v>
      </c>
      <c r="P403">
        <f t="shared" si="210"/>
        <v>39.722172028643044</v>
      </c>
      <c r="Q403">
        <f t="shared" si="211"/>
        <v>8.0681607902805E-2</v>
      </c>
      <c r="R403">
        <f t="shared" si="212"/>
        <v>2.6258031533152986</v>
      </c>
      <c r="S403">
        <f t="shared" si="213"/>
        <v>7.9329261960372086E-2</v>
      </c>
      <c r="T403">
        <f t="shared" si="214"/>
        <v>4.9700403514788133E-2</v>
      </c>
      <c r="U403">
        <f t="shared" si="215"/>
        <v>321.52268999999978</v>
      </c>
      <c r="V403">
        <f t="shared" si="216"/>
        <v>26.20371976261757</v>
      </c>
      <c r="W403">
        <f t="shared" si="217"/>
        <v>24.997611111111102</v>
      </c>
      <c r="X403">
        <f t="shared" si="218"/>
        <v>3.1792247577157511</v>
      </c>
      <c r="Y403">
        <f t="shared" si="219"/>
        <v>50.049472910172497</v>
      </c>
      <c r="Z403">
        <f t="shared" si="220"/>
        <v>1.5591930629412336</v>
      </c>
      <c r="AA403">
        <f t="shared" si="221"/>
        <v>3.1153036631167583</v>
      </c>
      <c r="AB403">
        <f t="shared" si="222"/>
        <v>1.6200316947745175</v>
      </c>
      <c r="AC403">
        <f t="shared" si="223"/>
        <v>-85.045709990182601</v>
      </c>
      <c r="AD403">
        <f t="shared" si="224"/>
        <v>-48.164213067757586</v>
      </c>
      <c r="AE403">
        <f t="shared" si="225"/>
        <v>-3.873182996329319</v>
      </c>
      <c r="AF403">
        <f t="shared" si="226"/>
        <v>184.43958394573025</v>
      </c>
      <c r="AG403">
        <f t="shared" si="227"/>
        <v>35.188332275502212</v>
      </c>
      <c r="AH403">
        <f t="shared" si="228"/>
        <v>1.9163385212606916</v>
      </c>
      <c r="AI403">
        <f t="shared" si="229"/>
        <v>10.225508099339125</v>
      </c>
      <c r="AJ403">
        <v>617.12127941536903</v>
      </c>
      <c r="AK403">
        <v>595.66243636363595</v>
      </c>
      <c r="AL403">
        <v>3.3864335776493202</v>
      </c>
      <c r="AM403">
        <v>66.923888644014696</v>
      </c>
      <c r="AN403">
        <f t="shared" si="230"/>
        <v>1.9284741494372473</v>
      </c>
      <c r="AO403">
        <v>21.003841033555901</v>
      </c>
      <c r="AP403">
        <v>22.599294545454502</v>
      </c>
      <c r="AQ403">
        <v>8.4485197594774596E-5</v>
      </c>
      <c r="AR403">
        <v>78.332584701709607</v>
      </c>
      <c r="AS403">
        <v>12</v>
      </c>
      <c r="AT403">
        <v>2</v>
      </c>
      <c r="AU403">
        <f t="shared" si="231"/>
        <v>1</v>
      </c>
      <c r="AV403">
        <f t="shared" si="232"/>
        <v>0</v>
      </c>
      <c r="AW403">
        <f t="shared" si="233"/>
        <v>36754.351628894539</v>
      </c>
      <c r="AX403">
        <f t="shared" si="234"/>
        <v>2000.04111111111</v>
      </c>
      <c r="AY403">
        <f t="shared" si="235"/>
        <v>1681.2345999999991</v>
      </c>
      <c r="AZ403">
        <f t="shared" si="236"/>
        <v>0.84060002099956832</v>
      </c>
      <c r="BA403">
        <f t="shared" si="237"/>
        <v>0.16075804052916687</v>
      </c>
      <c r="BB403" s="1">
        <v>4.2329999999999997</v>
      </c>
      <c r="BC403">
        <v>0.5</v>
      </c>
      <c r="BD403" t="s">
        <v>355</v>
      </c>
      <c r="BE403">
        <v>2</v>
      </c>
      <c r="BF403" t="b">
        <v>1</v>
      </c>
      <c r="BG403">
        <v>1657228772.0999999</v>
      </c>
      <c r="BH403">
        <v>575.59644444444405</v>
      </c>
      <c r="BI403">
        <v>606.32211111111098</v>
      </c>
      <c r="BJ403">
        <v>22.593577777777799</v>
      </c>
      <c r="BK403">
        <v>21.0077888888889</v>
      </c>
      <c r="BL403">
        <v>571.92933333333303</v>
      </c>
      <c r="BM403">
        <v>22.2963555555556</v>
      </c>
      <c r="BN403">
        <v>499.97733333333298</v>
      </c>
      <c r="BO403">
        <v>68.910522222222198</v>
      </c>
      <c r="BP403">
        <v>9.9931911111111105E-2</v>
      </c>
      <c r="BQ403">
        <v>24.6573777777778</v>
      </c>
      <c r="BR403">
        <v>24.997611111111102</v>
      </c>
      <c r="BS403">
        <v>999.9</v>
      </c>
      <c r="BT403">
        <v>0</v>
      </c>
      <c r="BU403">
        <v>0</v>
      </c>
      <c r="BV403">
        <v>10008.416666666701</v>
      </c>
      <c r="BW403">
        <v>0</v>
      </c>
      <c r="BX403">
        <v>1557.2233333333299</v>
      </c>
      <c r="BY403">
        <v>-30.725488888888901</v>
      </c>
      <c r="BZ403">
        <v>588.90200000000004</v>
      </c>
      <c r="CA403">
        <v>619.33288888888899</v>
      </c>
      <c r="CB403">
        <v>1.5858022222222199</v>
      </c>
      <c r="CC403">
        <v>606.32211111111098</v>
      </c>
      <c r="CD403">
        <v>21.0077888888889</v>
      </c>
      <c r="CE403">
        <v>1.55693666666667</v>
      </c>
      <c r="CF403">
        <v>1.4476566666666699</v>
      </c>
      <c r="CG403">
        <v>13.539066666666701</v>
      </c>
      <c r="CH403">
        <v>12.4262444444444</v>
      </c>
      <c r="CI403">
        <v>2000.04111111111</v>
      </c>
      <c r="CJ403">
        <v>0.979999333333333</v>
      </c>
      <c r="CK403">
        <v>2.00005444444444E-2</v>
      </c>
      <c r="CL403">
        <v>0</v>
      </c>
      <c r="CM403">
        <v>2.5096777777777799</v>
      </c>
      <c r="CN403">
        <v>0</v>
      </c>
      <c r="CO403">
        <v>7664.6111111111104</v>
      </c>
      <c r="CP403">
        <v>16705.744444444401</v>
      </c>
      <c r="CQ403">
        <v>47.853999999999999</v>
      </c>
      <c r="CR403">
        <v>50.186999999999998</v>
      </c>
      <c r="CS403">
        <v>49.186999999999998</v>
      </c>
      <c r="CT403">
        <v>47.811999999999998</v>
      </c>
      <c r="CU403">
        <v>46.811999999999998</v>
      </c>
      <c r="CV403">
        <v>1960.0388888888899</v>
      </c>
      <c r="CW403">
        <v>40.002222222222201</v>
      </c>
      <c r="CX403">
        <v>0</v>
      </c>
      <c r="CY403">
        <v>1651545836.5999999</v>
      </c>
      <c r="CZ403">
        <v>0</v>
      </c>
      <c r="DA403">
        <v>1657211497.5999999</v>
      </c>
      <c r="DB403" t="s">
        <v>356</v>
      </c>
      <c r="DC403">
        <v>1657211493.5999999</v>
      </c>
      <c r="DD403">
        <v>1657211497.5999999</v>
      </c>
      <c r="DE403">
        <v>1</v>
      </c>
      <c r="DF403">
        <v>1.526</v>
      </c>
      <c r="DG403">
        <v>4.4999999999999998E-2</v>
      </c>
      <c r="DH403">
        <v>2.6110000000000002</v>
      </c>
      <c r="DI403">
        <v>0.157</v>
      </c>
      <c r="DJ403">
        <v>420</v>
      </c>
      <c r="DK403">
        <v>20</v>
      </c>
      <c r="DL403">
        <v>0.57999999999999996</v>
      </c>
      <c r="DM403">
        <v>0.22</v>
      </c>
      <c r="DN403">
        <v>-29.927985</v>
      </c>
      <c r="DO403">
        <v>-6.0837073170730998</v>
      </c>
      <c r="DP403">
        <v>0.62176337924889102</v>
      </c>
      <c r="DQ403">
        <v>0</v>
      </c>
      <c r="DR403">
        <v>1.57820575</v>
      </c>
      <c r="DS403">
        <v>7.121774859287E-2</v>
      </c>
      <c r="DT403">
        <v>1.6425487951275599E-2</v>
      </c>
      <c r="DU403">
        <v>1</v>
      </c>
      <c r="DV403">
        <v>1</v>
      </c>
      <c r="DW403">
        <v>2</v>
      </c>
      <c r="DX403" t="s">
        <v>357</v>
      </c>
      <c r="DY403">
        <v>2.8543699999999999</v>
      </c>
      <c r="DZ403">
        <v>2.7165400000000002</v>
      </c>
      <c r="EA403">
        <v>8.8899000000000006E-2</v>
      </c>
      <c r="EB403">
        <v>9.2487200000000006E-2</v>
      </c>
      <c r="EC403">
        <v>7.5523599999999996E-2</v>
      </c>
      <c r="ED403">
        <v>7.1768799999999994E-2</v>
      </c>
      <c r="EE403">
        <v>25663.8</v>
      </c>
      <c r="EF403">
        <v>22255.200000000001</v>
      </c>
      <c r="EG403">
        <v>25223.200000000001</v>
      </c>
      <c r="EH403">
        <v>23888.5</v>
      </c>
      <c r="EI403">
        <v>39825.699999999997</v>
      </c>
      <c r="EJ403">
        <v>36720.300000000003</v>
      </c>
      <c r="EK403">
        <v>45618.3</v>
      </c>
      <c r="EL403">
        <v>42633.2</v>
      </c>
      <c r="EM403">
        <v>1.7897000000000001</v>
      </c>
      <c r="EN403">
        <v>2.0118299999999998</v>
      </c>
      <c r="EO403">
        <v>5.2683099999999997E-2</v>
      </c>
      <c r="EP403">
        <v>0</v>
      </c>
      <c r="EQ403">
        <v>24.134699999999999</v>
      </c>
      <c r="ER403">
        <v>999.9</v>
      </c>
      <c r="ES403">
        <v>29.294</v>
      </c>
      <c r="ET403">
        <v>40.616999999999997</v>
      </c>
      <c r="EU403">
        <v>32.568899999999999</v>
      </c>
      <c r="EV403">
        <v>51.078299999999999</v>
      </c>
      <c r="EW403">
        <v>38.746000000000002</v>
      </c>
      <c r="EX403">
        <v>2</v>
      </c>
      <c r="EY403">
        <v>5.7377999999999998E-2</v>
      </c>
      <c r="EZ403">
        <v>2.7869000000000002</v>
      </c>
      <c r="FA403">
        <v>20.221399999999999</v>
      </c>
      <c r="FB403">
        <v>5.2330100000000002</v>
      </c>
      <c r="FC403">
        <v>11.992000000000001</v>
      </c>
      <c r="FD403">
        <v>4.9557500000000001</v>
      </c>
      <c r="FE403">
        <v>3.3039999999999998</v>
      </c>
      <c r="FF403">
        <v>9999</v>
      </c>
      <c r="FG403">
        <v>326.8</v>
      </c>
      <c r="FH403">
        <v>9999</v>
      </c>
      <c r="FI403">
        <v>4972.3999999999996</v>
      </c>
      <c r="FJ403">
        <v>1.86815</v>
      </c>
      <c r="FK403">
        <v>1.8640099999999999</v>
      </c>
      <c r="FL403">
        <v>1.87147</v>
      </c>
      <c r="FM403">
        <v>1.8625400000000001</v>
      </c>
      <c r="FN403">
        <v>1.86189</v>
      </c>
      <c r="FO403">
        <v>1.86829</v>
      </c>
      <c r="FP403">
        <v>1.8584799999999999</v>
      </c>
      <c r="FQ403">
        <v>1.8646400000000001</v>
      </c>
      <c r="FR403">
        <v>5</v>
      </c>
      <c r="FS403">
        <v>0</v>
      </c>
      <c r="FT403">
        <v>0</v>
      </c>
      <c r="FU403">
        <v>0</v>
      </c>
      <c r="FV403" t="s">
        <v>358</v>
      </c>
      <c r="FW403" t="s">
        <v>359</v>
      </c>
      <c r="FX403" t="s">
        <v>360</v>
      </c>
      <c r="FY403" t="s">
        <v>360</v>
      </c>
      <c r="FZ403" t="s">
        <v>360</v>
      </c>
      <c r="GA403" t="s">
        <v>360</v>
      </c>
      <c r="GB403">
        <v>0</v>
      </c>
      <c r="GC403">
        <v>100</v>
      </c>
      <c r="GD403">
        <v>100</v>
      </c>
      <c r="GE403">
        <v>3.6880000000000002</v>
      </c>
      <c r="GF403">
        <v>0.29749999999999999</v>
      </c>
      <c r="GG403">
        <v>1.64354498451179</v>
      </c>
      <c r="GH403">
        <v>4.8697645535604704E-3</v>
      </c>
      <c r="GI403">
        <v>-2.9716501002383001E-6</v>
      </c>
      <c r="GJ403">
        <v>1.12513468715282E-9</v>
      </c>
      <c r="GK403">
        <v>-5.6040547963591501E-2</v>
      </c>
      <c r="GL403">
        <v>-3.4440246100026599E-2</v>
      </c>
      <c r="GM403">
        <v>3.75033726110429E-3</v>
      </c>
      <c r="GN403">
        <v>-6.7053370517907205E-5</v>
      </c>
      <c r="GO403">
        <v>20</v>
      </c>
      <c r="GP403">
        <v>2120</v>
      </c>
      <c r="GQ403">
        <v>2</v>
      </c>
      <c r="GR403">
        <v>25</v>
      </c>
      <c r="GS403">
        <v>288</v>
      </c>
      <c r="GT403">
        <v>287.89999999999998</v>
      </c>
      <c r="GU403">
        <v>1.8273900000000001</v>
      </c>
      <c r="GV403">
        <v>2.4169900000000002</v>
      </c>
      <c r="GW403">
        <v>1.9982899999999999</v>
      </c>
      <c r="GX403">
        <v>2.7294900000000002</v>
      </c>
      <c r="GY403">
        <v>2.0935100000000002</v>
      </c>
      <c r="GZ403">
        <v>2.3767100000000001</v>
      </c>
      <c r="HA403">
        <v>43.399099999999997</v>
      </c>
      <c r="HB403">
        <v>15.103899999999999</v>
      </c>
      <c r="HC403">
        <v>18</v>
      </c>
      <c r="HD403">
        <v>432.726</v>
      </c>
      <c r="HE403">
        <v>566.30100000000004</v>
      </c>
      <c r="HF403">
        <v>20.400200000000002</v>
      </c>
      <c r="HG403">
        <v>28.197600000000001</v>
      </c>
      <c r="HH403">
        <v>30</v>
      </c>
      <c r="HI403">
        <v>28.1175</v>
      </c>
      <c r="HJ403">
        <v>28.094100000000001</v>
      </c>
      <c r="HK403">
        <v>36.715899999999998</v>
      </c>
      <c r="HL403">
        <v>46.4587</v>
      </c>
      <c r="HM403">
        <v>0</v>
      </c>
      <c r="HN403">
        <v>20.3934</v>
      </c>
      <c r="HO403">
        <v>641.93399999999997</v>
      </c>
      <c r="HP403">
        <v>20.891300000000001</v>
      </c>
      <c r="HQ403">
        <v>96.534599999999998</v>
      </c>
      <c r="HR403">
        <v>100.217</v>
      </c>
    </row>
    <row r="404" spans="1:226" x14ac:dyDescent="0.2">
      <c r="A404">
        <v>388</v>
      </c>
      <c r="B404">
        <v>1657228779.5999999</v>
      </c>
      <c r="C404">
        <v>5113.0999999046298</v>
      </c>
      <c r="D404" t="s">
        <v>1138</v>
      </c>
      <c r="E404" t="s">
        <v>1139</v>
      </c>
      <c r="F404">
        <v>5</v>
      </c>
      <c r="G404" t="s">
        <v>1067</v>
      </c>
      <c r="H404" t="s">
        <v>354</v>
      </c>
      <c r="I404">
        <v>1657228776.8</v>
      </c>
      <c r="J404">
        <f t="shared" si="204"/>
        <v>1.9615349433596617E-3</v>
      </c>
      <c r="K404">
        <f t="shared" si="205"/>
        <v>1.9615349433596618</v>
      </c>
      <c r="L404">
        <f t="shared" si="206"/>
        <v>10.615226409472429</v>
      </c>
      <c r="M404">
        <f t="shared" si="207"/>
        <v>591.06759999999997</v>
      </c>
      <c r="N404">
        <f t="shared" si="208"/>
        <v>362.19792602684481</v>
      </c>
      <c r="O404">
        <f t="shared" si="209"/>
        <v>24.9956615734412</v>
      </c>
      <c r="P404">
        <f t="shared" si="210"/>
        <v>40.790199598026163</v>
      </c>
      <c r="Q404">
        <f t="shared" si="211"/>
        <v>8.1946278391582625E-2</v>
      </c>
      <c r="R404">
        <f t="shared" si="212"/>
        <v>2.6187416916891197</v>
      </c>
      <c r="S404">
        <f t="shared" si="213"/>
        <v>8.0547908041703212E-2</v>
      </c>
      <c r="T404">
        <f t="shared" si="214"/>
        <v>5.0466092902409054E-2</v>
      </c>
      <c r="U404">
        <f t="shared" si="215"/>
        <v>321.51232919999995</v>
      </c>
      <c r="V404">
        <f t="shared" si="216"/>
        <v>26.214666150777155</v>
      </c>
      <c r="W404">
        <f t="shared" si="217"/>
        <v>25.016020000000001</v>
      </c>
      <c r="X404">
        <f t="shared" si="218"/>
        <v>3.1827157608205869</v>
      </c>
      <c r="Y404">
        <f t="shared" si="219"/>
        <v>50.021396758440652</v>
      </c>
      <c r="Z404">
        <f t="shared" si="220"/>
        <v>1.5598776156467802</v>
      </c>
      <c r="AA404">
        <f t="shared" si="221"/>
        <v>3.1184207493837426</v>
      </c>
      <c r="AB404">
        <f t="shared" si="222"/>
        <v>1.6228381451738068</v>
      </c>
      <c r="AC404">
        <f t="shared" si="223"/>
        <v>-86.503691002161077</v>
      </c>
      <c r="AD404">
        <f t="shared" si="224"/>
        <v>-48.271401567974486</v>
      </c>
      <c r="AE404">
        <f t="shared" si="225"/>
        <v>-3.8929589408784198</v>
      </c>
      <c r="AF404">
        <f t="shared" si="226"/>
        <v>182.84427768898595</v>
      </c>
      <c r="AG404">
        <f t="shared" si="227"/>
        <v>35.608681765913744</v>
      </c>
      <c r="AH404">
        <f t="shared" si="228"/>
        <v>1.9668228783142785</v>
      </c>
      <c r="AI404">
        <f t="shared" si="229"/>
        <v>10.615226409472429</v>
      </c>
      <c r="AJ404">
        <v>634.24382221532505</v>
      </c>
      <c r="AK404">
        <v>612.50764242424202</v>
      </c>
      <c r="AL404">
        <v>3.37133772247646</v>
      </c>
      <c r="AM404">
        <v>66.923888644014696</v>
      </c>
      <c r="AN404">
        <f t="shared" si="230"/>
        <v>1.9615349433596618</v>
      </c>
      <c r="AO404">
        <v>20.9798121859471</v>
      </c>
      <c r="AP404">
        <v>22.5986981818182</v>
      </c>
      <c r="AQ404">
        <v>9.4188780803237905E-4</v>
      </c>
      <c r="AR404">
        <v>78.332584701709607</v>
      </c>
      <c r="AS404">
        <v>12</v>
      </c>
      <c r="AT404">
        <v>2</v>
      </c>
      <c r="AU404">
        <f t="shared" si="231"/>
        <v>1</v>
      </c>
      <c r="AV404">
        <f t="shared" si="232"/>
        <v>0</v>
      </c>
      <c r="AW404">
        <f t="shared" si="233"/>
        <v>36611.197112585971</v>
      </c>
      <c r="AX404">
        <f t="shared" si="234"/>
        <v>1999.9770000000001</v>
      </c>
      <c r="AY404">
        <f t="shared" si="235"/>
        <v>1681.1806799999999</v>
      </c>
      <c r="AZ404">
        <f t="shared" si="236"/>
        <v>0.8406000069000793</v>
      </c>
      <c r="BA404">
        <f t="shared" si="237"/>
        <v>0.16075801331715311</v>
      </c>
      <c r="BB404" s="1">
        <v>4.2329999999999997</v>
      </c>
      <c r="BC404">
        <v>0.5</v>
      </c>
      <c r="BD404" t="s">
        <v>355</v>
      </c>
      <c r="BE404">
        <v>2</v>
      </c>
      <c r="BF404" t="b">
        <v>1</v>
      </c>
      <c r="BG404">
        <v>1657228776.8</v>
      </c>
      <c r="BH404">
        <v>591.06759999999997</v>
      </c>
      <c r="BI404">
        <v>622.19590000000005</v>
      </c>
      <c r="BJ404">
        <v>22.603300000000001</v>
      </c>
      <c r="BK404">
        <v>20.975940000000001</v>
      </c>
      <c r="BL404">
        <v>587.36099999999999</v>
      </c>
      <c r="BM404">
        <v>22.305759999999999</v>
      </c>
      <c r="BN404">
        <v>500.03539999999998</v>
      </c>
      <c r="BO404">
        <v>68.910920000000004</v>
      </c>
      <c r="BP404">
        <v>0.10013660000000001</v>
      </c>
      <c r="BQ404">
        <v>24.674109999999999</v>
      </c>
      <c r="BR404">
        <v>25.016020000000001</v>
      </c>
      <c r="BS404">
        <v>999.9</v>
      </c>
      <c r="BT404">
        <v>0</v>
      </c>
      <c r="BU404">
        <v>0</v>
      </c>
      <c r="BV404">
        <v>9968.3130000000001</v>
      </c>
      <c r="BW404">
        <v>0</v>
      </c>
      <c r="BX404">
        <v>1556.5650000000001</v>
      </c>
      <c r="BY404">
        <v>-31.128219999999999</v>
      </c>
      <c r="BZ404">
        <v>604.73670000000004</v>
      </c>
      <c r="CA404">
        <v>635.52660000000003</v>
      </c>
      <c r="CB404">
        <v>1.6273610000000001</v>
      </c>
      <c r="CC404">
        <v>622.19590000000005</v>
      </c>
      <c r="CD404">
        <v>20.975940000000001</v>
      </c>
      <c r="CE404">
        <v>1.5576140000000001</v>
      </c>
      <c r="CF404">
        <v>1.4454720000000001</v>
      </c>
      <c r="CG404">
        <v>13.54576</v>
      </c>
      <c r="CH404">
        <v>12.403230000000001</v>
      </c>
      <c r="CI404">
        <v>1999.9770000000001</v>
      </c>
      <c r="CJ404">
        <v>0.97999930000000002</v>
      </c>
      <c r="CK404">
        <v>2.000058E-2</v>
      </c>
      <c r="CL404">
        <v>0</v>
      </c>
      <c r="CM404">
        <v>2.4647100000000002</v>
      </c>
      <c r="CN404">
        <v>0</v>
      </c>
      <c r="CO404">
        <v>7689.3890000000001</v>
      </c>
      <c r="CP404">
        <v>16705.22</v>
      </c>
      <c r="CQ404">
        <v>47.862400000000001</v>
      </c>
      <c r="CR404">
        <v>50.186999999999998</v>
      </c>
      <c r="CS404">
        <v>49.186999999999998</v>
      </c>
      <c r="CT404">
        <v>47.811999999999998</v>
      </c>
      <c r="CU404">
        <v>46.811999999999998</v>
      </c>
      <c r="CV404">
        <v>1959.9770000000001</v>
      </c>
      <c r="CW404">
        <v>40</v>
      </c>
      <c r="CX404">
        <v>0</v>
      </c>
      <c r="CY404">
        <v>1651545842</v>
      </c>
      <c r="CZ404">
        <v>0</v>
      </c>
      <c r="DA404">
        <v>1657211497.5999999</v>
      </c>
      <c r="DB404" t="s">
        <v>356</v>
      </c>
      <c r="DC404">
        <v>1657211493.5999999</v>
      </c>
      <c r="DD404">
        <v>1657211497.5999999</v>
      </c>
      <c r="DE404">
        <v>1</v>
      </c>
      <c r="DF404">
        <v>1.526</v>
      </c>
      <c r="DG404">
        <v>4.4999999999999998E-2</v>
      </c>
      <c r="DH404">
        <v>2.6110000000000002</v>
      </c>
      <c r="DI404">
        <v>0.157</v>
      </c>
      <c r="DJ404">
        <v>420</v>
      </c>
      <c r="DK404">
        <v>20</v>
      </c>
      <c r="DL404">
        <v>0.57999999999999996</v>
      </c>
      <c r="DM404">
        <v>0.22</v>
      </c>
      <c r="DN404">
        <v>-30.312909999999999</v>
      </c>
      <c r="DO404">
        <v>-5.7901823639774603</v>
      </c>
      <c r="DP404">
        <v>0.59512602396467296</v>
      </c>
      <c r="DQ404">
        <v>0</v>
      </c>
      <c r="DR404">
        <v>1.5931035</v>
      </c>
      <c r="DS404">
        <v>0.104402251407127</v>
      </c>
      <c r="DT404">
        <v>2.03305899508598E-2</v>
      </c>
      <c r="DU404">
        <v>0</v>
      </c>
      <c r="DV404">
        <v>0</v>
      </c>
      <c r="DW404">
        <v>2</v>
      </c>
      <c r="DX404" t="s">
        <v>365</v>
      </c>
      <c r="DY404">
        <v>2.8542399999999999</v>
      </c>
      <c r="DZ404">
        <v>2.71617</v>
      </c>
      <c r="EA404">
        <v>9.0688099999999994E-2</v>
      </c>
      <c r="EB404">
        <v>9.4303700000000004E-2</v>
      </c>
      <c r="EC404">
        <v>7.5510499999999994E-2</v>
      </c>
      <c r="ED404">
        <v>7.1702500000000002E-2</v>
      </c>
      <c r="EE404">
        <v>25612.9</v>
      </c>
      <c r="EF404">
        <v>22210.5</v>
      </c>
      <c r="EG404">
        <v>25222.7</v>
      </c>
      <c r="EH404">
        <v>23888.3</v>
      </c>
      <c r="EI404">
        <v>39825.9</v>
      </c>
      <c r="EJ404">
        <v>36722.699999999997</v>
      </c>
      <c r="EK404">
        <v>45617.9</v>
      </c>
      <c r="EL404">
        <v>42632.9</v>
      </c>
      <c r="EM404">
        <v>1.78962</v>
      </c>
      <c r="EN404">
        <v>2.0120300000000002</v>
      </c>
      <c r="EO404">
        <v>5.3845299999999999E-2</v>
      </c>
      <c r="EP404">
        <v>0</v>
      </c>
      <c r="EQ404">
        <v>24.142399999999999</v>
      </c>
      <c r="ER404">
        <v>999.9</v>
      </c>
      <c r="ES404">
        <v>29.318999999999999</v>
      </c>
      <c r="ET404">
        <v>40.616999999999997</v>
      </c>
      <c r="EU404">
        <v>32.595399999999998</v>
      </c>
      <c r="EV404">
        <v>51.3583</v>
      </c>
      <c r="EW404">
        <v>38.738</v>
      </c>
      <c r="EX404">
        <v>2</v>
      </c>
      <c r="EY404">
        <v>5.7774399999999997E-2</v>
      </c>
      <c r="EZ404">
        <v>2.9213900000000002</v>
      </c>
      <c r="FA404">
        <v>20.219200000000001</v>
      </c>
      <c r="FB404">
        <v>5.2330100000000002</v>
      </c>
      <c r="FC404">
        <v>11.992000000000001</v>
      </c>
      <c r="FD404">
        <v>4.9555999999999996</v>
      </c>
      <c r="FE404">
        <v>3.3039000000000001</v>
      </c>
      <c r="FF404">
        <v>9999</v>
      </c>
      <c r="FG404">
        <v>326.8</v>
      </c>
      <c r="FH404">
        <v>9999</v>
      </c>
      <c r="FI404">
        <v>4972.3999999999996</v>
      </c>
      <c r="FJ404">
        <v>1.86818</v>
      </c>
      <c r="FK404">
        <v>1.8640099999999999</v>
      </c>
      <c r="FL404">
        <v>1.87147</v>
      </c>
      <c r="FM404">
        <v>1.86256</v>
      </c>
      <c r="FN404">
        <v>1.86188</v>
      </c>
      <c r="FO404">
        <v>1.86829</v>
      </c>
      <c r="FP404">
        <v>1.8585</v>
      </c>
      <c r="FQ404">
        <v>1.8646400000000001</v>
      </c>
      <c r="FR404">
        <v>5</v>
      </c>
      <c r="FS404">
        <v>0</v>
      </c>
      <c r="FT404">
        <v>0</v>
      </c>
      <c r="FU404">
        <v>0</v>
      </c>
      <c r="FV404" t="s">
        <v>358</v>
      </c>
      <c r="FW404" t="s">
        <v>359</v>
      </c>
      <c r="FX404" t="s">
        <v>360</v>
      </c>
      <c r="FY404" t="s">
        <v>360</v>
      </c>
      <c r="FZ404" t="s">
        <v>360</v>
      </c>
      <c r="GA404" t="s">
        <v>360</v>
      </c>
      <c r="GB404">
        <v>0</v>
      </c>
      <c r="GC404">
        <v>100</v>
      </c>
      <c r="GD404">
        <v>100</v>
      </c>
      <c r="GE404">
        <v>3.73</v>
      </c>
      <c r="GF404">
        <v>0.2974</v>
      </c>
      <c r="GG404">
        <v>1.64354498451179</v>
      </c>
      <c r="GH404">
        <v>4.8697645535604704E-3</v>
      </c>
      <c r="GI404">
        <v>-2.9716501002383001E-6</v>
      </c>
      <c r="GJ404">
        <v>1.12513468715282E-9</v>
      </c>
      <c r="GK404">
        <v>-5.6040547963591501E-2</v>
      </c>
      <c r="GL404">
        <v>-3.4440246100026599E-2</v>
      </c>
      <c r="GM404">
        <v>3.75033726110429E-3</v>
      </c>
      <c r="GN404">
        <v>-6.7053370517907205E-5</v>
      </c>
      <c r="GO404">
        <v>20</v>
      </c>
      <c r="GP404">
        <v>2120</v>
      </c>
      <c r="GQ404">
        <v>2</v>
      </c>
      <c r="GR404">
        <v>25</v>
      </c>
      <c r="GS404">
        <v>288.10000000000002</v>
      </c>
      <c r="GT404">
        <v>288</v>
      </c>
      <c r="GU404">
        <v>1.86768</v>
      </c>
      <c r="GV404">
        <v>2.4169900000000002</v>
      </c>
      <c r="GW404">
        <v>1.9982899999999999</v>
      </c>
      <c r="GX404">
        <v>2.7282700000000002</v>
      </c>
      <c r="GY404">
        <v>2.0935100000000002</v>
      </c>
      <c r="GZ404">
        <v>2.3791500000000001</v>
      </c>
      <c r="HA404">
        <v>43.399099999999997</v>
      </c>
      <c r="HB404">
        <v>15.0952</v>
      </c>
      <c r="HC404">
        <v>18</v>
      </c>
      <c r="HD404">
        <v>432.68299999999999</v>
      </c>
      <c r="HE404">
        <v>566.44899999999996</v>
      </c>
      <c r="HF404">
        <v>20.4084</v>
      </c>
      <c r="HG404">
        <v>28.197399999999998</v>
      </c>
      <c r="HH404">
        <v>30.000299999999999</v>
      </c>
      <c r="HI404">
        <v>28.1175</v>
      </c>
      <c r="HJ404">
        <v>28.094100000000001</v>
      </c>
      <c r="HK404">
        <v>37.469799999999999</v>
      </c>
      <c r="HL404">
        <v>46.4587</v>
      </c>
      <c r="HM404">
        <v>0</v>
      </c>
      <c r="HN404">
        <v>20.3324</v>
      </c>
      <c r="HO404">
        <v>655.4</v>
      </c>
      <c r="HP404">
        <v>20.891300000000001</v>
      </c>
      <c r="HQ404">
        <v>96.5334</v>
      </c>
      <c r="HR404">
        <v>100.21599999999999</v>
      </c>
    </row>
    <row r="405" spans="1:226" x14ac:dyDescent="0.2">
      <c r="A405">
        <v>389</v>
      </c>
      <c r="B405">
        <v>1657228784.5999999</v>
      </c>
      <c r="C405">
        <v>5118.0999999046298</v>
      </c>
      <c r="D405" t="s">
        <v>1140</v>
      </c>
      <c r="E405" t="s">
        <v>1141</v>
      </c>
      <c r="F405">
        <v>5</v>
      </c>
      <c r="G405" t="s">
        <v>1067</v>
      </c>
      <c r="H405" t="s">
        <v>354</v>
      </c>
      <c r="I405">
        <v>1657228782.0999999</v>
      </c>
      <c r="J405">
        <f t="shared" si="204"/>
        <v>1.9412006847247618E-3</v>
      </c>
      <c r="K405">
        <f t="shared" si="205"/>
        <v>1.9412006847247618</v>
      </c>
      <c r="L405">
        <f t="shared" si="206"/>
        <v>10.775273094500946</v>
      </c>
      <c r="M405">
        <f t="shared" si="207"/>
        <v>608.74522222222197</v>
      </c>
      <c r="N405">
        <f t="shared" si="208"/>
        <v>373.42199166994521</v>
      </c>
      <c r="O405">
        <f t="shared" si="209"/>
        <v>25.76957677336399</v>
      </c>
      <c r="P405">
        <f t="shared" si="210"/>
        <v>42.009059694961309</v>
      </c>
      <c r="Q405">
        <f t="shared" si="211"/>
        <v>8.09142313335552E-2</v>
      </c>
      <c r="R405">
        <f t="shared" si="212"/>
        <v>2.6206907588679589</v>
      </c>
      <c r="S405">
        <f t="shared" si="213"/>
        <v>7.9551541711452706E-2</v>
      </c>
      <c r="T405">
        <f t="shared" si="214"/>
        <v>4.9840234221824126E-2</v>
      </c>
      <c r="U405">
        <f t="shared" si="215"/>
        <v>321.52114266666632</v>
      </c>
      <c r="V405">
        <f t="shared" si="216"/>
        <v>26.226619601717911</v>
      </c>
      <c r="W405">
        <f t="shared" si="217"/>
        <v>25.028977777777801</v>
      </c>
      <c r="X405">
        <f t="shared" si="218"/>
        <v>3.1851750409241664</v>
      </c>
      <c r="Y405">
        <f t="shared" si="219"/>
        <v>49.975582543094696</v>
      </c>
      <c r="Z405">
        <f t="shared" si="220"/>
        <v>1.5591094306125586</v>
      </c>
      <c r="AA405">
        <f t="shared" si="221"/>
        <v>3.1197423847298129</v>
      </c>
      <c r="AB405">
        <f t="shared" si="222"/>
        <v>1.6260656103116078</v>
      </c>
      <c r="AC405">
        <f t="shared" si="223"/>
        <v>-85.606950196361993</v>
      </c>
      <c r="AD405">
        <f t="shared" si="224"/>
        <v>-49.136367666807594</v>
      </c>
      <c r="AE405">
        <f t="shared" si="225"/>
        <v>-3.9601688257928651</v>
      </c>
      <c r="AF405">
        <f t="shared" si="226"/>
        <v>182.81765597770385</v>
      </c>
      <c r="AG405">
        <f t="shared" si="227"/>
        <v>36.002704203510895</v>
      </c>
      <c r="AH405">
        <f t="shared" si="228"/>
        <v>1.9355614905980261</v>
      </c>
      <c r="AI405">
        <f t="shared" si="229"/>
        <v>10.775273094500946</v>
      </c>
      <c r="AJ405">
        <v>651.79854285948204</v>
      </c>
      <c r="AK405">
        <v>629.67897575757604</v>
      </c>
      <c r="AL405">
        <v>3.43657546426719</v>
      </c>
      <c r="AM405">
        <v>66.923888644014696</v>
      </c>
      <c r="AN405">
        <f t="shared" si="230"/>
        <v>1.9412006847247618</v>
      </c>
      <c r="AO405">
        <v>20.981904579740998</v>
      </c>
      <c r="AP405">
        <v>22.591900606060602</v>
      </c>
      <c r="AQ405">
        <v>-8.3469100298982804E-4</v>
      </c>
      <c r="AR405">
        <v>78.332584701709607</v>
      </c>
      <c r="AS405">
        <v>12</v>
      </c>
      <c r="AT405">
        <v>2</v>
      </c>
      <c r="AU405">
        <f t="shared" si="231"/>
        <v>1</v>
      </c>
      <c r="AV405">
        <f t="shared" si="232"/>
        <v>0</v>
      </c>
      <c r="AW405">
        <f t="shared" si="233"/>
        <v>36649.234325507205</v>
      </c>
      <c r="AX405">
        <f t="shared" si="234"/>
        <v>2000.0322222222201</v>
      </c>
      <c r="AY405">
        <f t="shared" si="235"/>
        <v>1681.227066666665</v>
      </c>
      <c r="AZ405">
        <f t="shared" si="236"/>
        <v>0.84059999033348909</v>
      </c>
      <c r="BA405">
        <f t="shared" si="237"/>
        <v>0.16075798134363392</v>
      </c>
      <c r="BB405" s="1">
        <v>4.2329999999999997</v>
      </c>
      <c r="BC405">
        <v>0.5</v>
      </c>
      <c r="BD405" t="s">
        <v>355</v>
      </c>
      <c r="BE405">
        <v>2</v>
      </c>
      <c r="BF405" t="b">
        <v>1</v>
      </c>
      <c r="BG405">
        <v>1657228782.0999999</v>
      </c>
      <c r="BH405">
        <v>608.74522222222197</v>
      </c>
      <c r="BI405">
        <v>640.22388888888895</v>
      </c>
      <c r="BJ405">
        <v>22.592755555555598</v>
      </c>
      <c r="BK405">
        <v>20.991066666666701</v>
      </c>
      <c r="BL405">
        <v>604.99388888888905</v>
      </c>
      <c r="BM405">
        <v>22.295544444444399</v>
      </c>
      <c r="BN405">
        <v>499.98</v>
      </c>
      <c r="BO405">
        <v>68.909377777777806</v>
      </c>
      <c r="BP405">
        <v>9.9886133333333293E-2</v>
      </c>
      <c r="BQ405">
        <v>24.6812</v>
      </c>
      <c r="BR405">
        <v>25.028977777777801</v>
      </c>
      <c r="BS405">
        <v>999.9</v>
      </c>
      <c r="BT405">
        <v>0</v>
      </c>
      <c r="BU405">
        <v>0</v>
      </c>
      <c r="BV405">
        <v>9979.5844444444392</v>
      </c>
      <c r="BW405">
        <v>0</v>
      </c>
      <c r="BX405">
        <v>1557.1611111111099</v>
      </c>
      <c r="BY405">
        <v>-31.4788</v>
      </c>
      <c r="BZ405">
        <v>622.81633333333298</v>
      </c>
      <c r="CA405">
        <v>653.95100000000002</v>
      </c>
      <c r="CB405">
        <v>1.6016977777777801</v>
      </c>
      <c r="CC405">
        <v>640.22388888888895</v>
      </c>
      <c r="CD405">
        <v>20.991066666666701</v>
      </c>
      <c r="CE405">
        <v>1.5568511111111101</v>
      </c>
      <c r="CF405">
        <v>1.44648111111111</v>
      </c>
      <c r="CG405">
        <v>13.5382444444444</v>
      </c>
      <c r="CH405">
        <v>12.413877777777801</v>
      </c>
      <c r="CI405">
        <v>2000.0322222222201</v>
      </c>
      <c r="CJ405">
        <v>0.97999966666666705</v>
      </c>
      <c r="CK405">
        <v>2.0000188888888899E-2</v>
      </c>
      <c r="CL405">
        <v>0</v>
      </c>
      <c r="CM405">
        <v>2.4325999999999999</v>
      </c>
      <c r="CN405">
        <v>0</v>
      </c>
      <c r="CO405">
        <v>7717.53</v>
      </c>
      <c r="CP405">
        <v>16705.677777777801</v>
      </c>
      <c r="CQ405">
        <v>47.860999999999997</v>
      </c>
      <c r="CR405">
        <v>50.186999999999998</v>
      </c>
      <c r="CS405">
        <v>49.186999999999998</v>
      </c>
      <c r="CT405">
        <v>47.811999999999998</v>
      </c>
      <c r="CU405">
        <v>46.811999999999998</v>
      </c>
      <c r="CV405">
        <v>1960.0322222222201</v>
      </c>
      <c r="CW405">
        <v>40</v>
      </c>
      <c r="CX405">
        <v>0</v>
      </c>
      <c r="CY405">
        <v>1651545846.8</v>
      </c>
      <c r="CZ405">
        <v>0</v>
      </c>
      <c r="DA405">
        <v>1657211497.5999999</v>
      </c>
      <c r="DB405" t="s">
        <v>356</v>
      </c>
      <c r="DC405">
        <v>1657211493.5999999</v>
      </c>
      <c r="DD405">
        <v>1657211497.5999999</v>
      </c>
      <c r="DE405">
        <v>1</v>
      </c>
      <c r="DF405">
        <v>1.526</v>
      </c>
      <c r="DG405">
        <v>4.4999999999999998E-2</v>
      </c>
      <c r="DH405">
        <v>2.6110000000000002</v>
      </c>
      <c r="DI405">
        <v>0.157</v>
      </c>
      <c r="DJ405">
        <v>420</v>
      </c>
      <c r="DK405">
        <v>20</v>
      </c>
      <c r="DL405">
        <v>0.57999999999999996</v>
      </c>
      <c r="DM405">
        <v>0.22</v>
      </c>
      <c r="DN405">
        <v>-30.87462</v>
      </c>
      <c r="DO405">
        <v>-5.2346026266416601</v>
      </c>
      <c r="DP405">
        <v>0.54694674749924199</v>
      </c>
      <c r="DQ405">
        <v>0</v>
      </c>
      <c r="DR405">
        <v>1.59799925</v>
      </c>
      <c r="DS405">
        <v>0.147294371482177</v>
      </c>
      <c r="DT405">
        <v>2.2454503154991E-2</v>
      </c>
      <c r="DU405">
        <v>0</v>
      </c>
      <c r="DV405">
        <v>0</v>
      </c>
      <c r="DW405">
        <v>2</v>
      </c>
      <c r="DX405" t="s">
        <v>365</v>
      </c>
      <c r="DY405">
        <v>2.85426</v>
      </c>
      <c r="DZ405">
        <v>2.7163499999999998</v>
      </c>
      <c r="EA405">
        <v>9.2477100000000007E-2</v>
      </c>
      <c r="EB405">
        <v>9.6015400000000001E-2</v>
      </c>
      <c r="EC405">
        <v>7.5496199999999999E-2</v>
      </c>
      <c r="ED405">
        <v>7.17719E-2</v>
      </c>
      <c r="EE405">
        <v>25562.5</v>
      </c>
      <c r="EF405">
        <v>22168.1</v>
      </c>
      <c r="EG405">
        <v>25222.7</v>
      </c>
      <c r="EH405">
        <v>23887.9</v>
      </c>
      <c r="EI405">
        <v>39826.199999999997</v>
      </c>
      <c r="EJ405">
        <v>36719.599999999999</v>
      </c>
      <c r="EK405">
        <v>45617.4</v>
      </c>
      <c r="EL405">
        <v>42632.4</v>
      </c>
      <c r="EM405">
        <v>1.7896000000000001</v>
      </c>
      <c r="EN405">
        <v>2.0120499999999999</v>
      </c>
      <c r="EO405">
        <v>5.3852799999999999E-2</v>
      </c>
      <c r="EP405">
        <v>0</v>
      </c>
      <c r="EQ405">
        <v>24.150700000000001</v>
      </c>
      <c r="ER405">
        <v>999.9</v>
      </c>
      <c r="ES405">
        <v>29.367999999999999</v>
      </c>
      <c r="ET405">
        <v>40.627000000000002</v>
      </c>
      <c r="EU405">
        <v>32.669499999999999</v>
      </c>
      <c r="EV405">
        <v>51.188299999999998</v>
      </c>
      <c r="EW405">
        <v>38.753999999999998</v>
      </c>
      <c r="EX405">
        <v>2</v>
      </c>
      <c r="EY405">
        <v>5.8892300000000002E-2</v>
      </c>
      <c r="EZ405">
        <v>3.1614399999999998</v>
      </c>
      <c r="FA405">
        <v>20.214500000000001</v>
      </c>
      <c r="FB405">
        <v>5.2330100000000002</v>
      </c>
      <c r="FC405">
        <v>11.992000000000001</v>
      </c>
      <c r="FD405">
        <v>4.9558499999999999</v>
      </c>
      <c r="FE405">
        <v>3.3038699999999999</v>
      </c>
      <c r="FF405">
        <v>9999</v>
      </c>
      <c r="FG405">
        <v>326.8</v>
      </c>
      <c r="FH405">
        <v>9999</v>
      </c>
      <c r="FI405">
        <v>4972.6000000000004</v>
      </c>
      <c r="FJ405">
        <v>1.86819</v>
      </c>
      <c r="FK405">
        <v>1.8640099999999999</v>
      </c>
      <c r="FL405">
        <v>1.8714299999999999</v>
      </c>
      <c r="FM405">
        <v>1.8625499999999999</v>
      </c>
      <c r="FN405">
        <v>1.86189</v>
      </c>
      <c r="FO405">
        <v>1.86829</v>
      </c>
      <c r="FP405">
        <v>1.85849</v>
      </c>
      <c r="FQ405">
        <v>1.86463</v>
      </c>
      <c r="FR405">
        <v>5</v>
      </c>
      <c r="FS405">
        <v>0</v>
      </c>
      <c r="FT405">
        <v>0</v>
      </c>
      <c r="FU405">
        <v>0</v>
      </c>
      <c r="FV405" t="s">
        <v>358</v>
      </c>
      <c r="FW405" t="s">
        <v>359</v>
      </c>
      <c r="FX405" t="s">
        <v>360</v>
      </c>
      <c r="FY405" t="s">
        <v>360</v>
      </c>
      <c r="FZ405" t="s">
        <v>360</v>
      </c>
      <c r="GA405" t="s">
        <v>360</v>
      </c>
      <c r="GB405">
        <v>0</v>
      </c>
      <c r="GC405">
        <v>100</v>
      </c>
      <c r="GD405">
        <v>100</v>
      </c>
      <c r="GE405">
        <v>3.7719999999999998</v>
      </c>
      <c r="GF405">
        <v>0.29720000000000002</v>
      </c>
      <c r="GG405">
        <v>1.64354498451179</v>
      </c>
      <c r="GH405">
        <v>4.8697645535604704E-3</v>
      </c>
      <c r="GI405">
        <v>-2.9716501002383001E-6</v>
      </c>
      <c r="GJ405">
        <v>1.12513468715282E-9</v>
      </c>
      <c r="GK405">
        <v>-5.6040547963591501E-2</v>
      </c>
      <c r="GL405">
        <v>-3.4440246100026599E-2</v>
      </c>
      <c r="GM405">
        <v>3.75033726110429E-3</v>
      </c>
      <c r="GN405">
        <v>-6.7053370517907205E-5</v>
      </c>
      <c r="GO405">
        <v>20</v>
      </c>
      <c r="GP405">
        <v>2120</v>
      </c>
      <c r="GQ405">
        <v>2</v>
      </c>
      <c r="GR405">
        <v>25</v>
      </c>
      <c r="GS405">
        <v>288.2</v>
      </c>
      <c r="GT405">
        <v>288.10000000000002</v>
      </c>
      <c r="GU405">
        <v>1.9043000000000001</v>
      </c>
      <c r="GV405">
        <v>2.4145500000000002</v>
      </c>
      <c r="GW405">
        <v>1.9982899999999999</v>
      </c>
      <c r="GX405">
        <v>2.7282700000000002</v>
      </c>
      <c r="GY405">
        <v>2.0935100000000002</v>
      </c>
      <c r="GZ405">
        <v>2.3706100000000001</v>
      </c>
      <c r="HA405">
        <v>43.399099999999997</v>
      </c>
      <c r="HB405">
        <v>15.0952</v>
      </c>
      <c r="HC405">
        <v>18</v>
      </c>
      <c r="HD405">
        <v>432.66899999999998</v>
      </c>
      <c r="HE405">
        <v>566.46799999999996</v>
      </c>
      <c r="HF405">
        <v>20.362400000000001</v>
      </c>
      <c r="HG405">
        <v>28.197399999999998</v>
      </c>
      <c r="HH405">
        <v>30.000800000000002</v>
      </c>
      <c r="HI405">
        <v>28.1175</v>
      </c>
      <c r="HJ405">
        <v>28.094100000000001</v>
      </c>
      <c r="HK405">
        <v>38.256399999999999</v>
      </c>
      <c r="HL405">
        <v>46.733600000000003</v>
      </c>
      <c r="HM405">
        <v>0</v>
      </c>
      <c r="HN405">
        <v>20.303599999999999</v>
      </c>
      <c r="HO405">
        <v>675.55899999999997</v>
      </c>
      <c r="HP405">
        <v>20.891300000000001</v>
      </c>
      <c r="HQ405">
        <v>96.532700000000006</v>
      </c>
      <c r="HR405">
        <v>100.215</v>
      </c>
    </row>
    <row r="406" spans="1:226" x14ac:dyDescent="0.2">
      <c r="A406">
        <v>390</v>
      </c>
      <c r="B406">
        <v>1657228789.5999999</v>
      </c>
      <c r="C406">
        <v>5123.0999999046298</v>
      </c>
      <c r="D406" t="s">
        <v>1142</v>
      </c>
      <c r="E406" t="s">
        <v>1143</v>
      </c>
      <c r="F406">
        <v>5</v>
      </c>
      <c r="G406" t="s">
        <v>1067</v>
      </c>
      <c r="H406" t="s">
        <v>354</v>
      </c>
      <c r="I406">
        <v>1657228786.8</v>
      </c>
      <c r="J406">
        <f t="shared" si="204"/>
        <v>1.9289949863292083E-3</v>
      </c>
      <c r="K406">
        <f t="shared" si="205"/>
        <v>1.9289949863292082</v>
      </c>
      <c r="L406">
        <f t="shared" si="206"/>
        <v>10.986989269021667</v>
      </c>
      <c r="M406">
        <f t="shared" si="207"/>
        <v>624.35289999999998</v>
      </c>
      <c r="N406">
        <f t="shared" si="208"/>
        <v>382.76538775310928</v>
      </c>
      <c r="O406">
        <f t="shared" si="209"/>
        <v>26.414260807941741</v>
      </c>
      <c r="P406">
        <f t="shared" si="210"/>
        <v>43.085976069059548</v>
      </c>
      <c r="Q406">
        <f t="shared" si="211"/>
        <v>8.0349492995327787E-2</v>
      </c>
      <c r="R406">
        <f t="shared" si="212"/>
        <v>2.6269258291490858</v>
      </c>
      <c r="S406">
        <f t="shared" si="213"/>
        <v>7.9008720800114673E-2</v>
      </c>
      <c r="T406">
        <f t="shared" si="214"/>
        <v>4.949904993706343E-2</v>
      </c>
      <c r="U406">
        <f t="shared" si="215"/>
        <v>321.52451669999999</v>
      </c>
      <c r="V406">
        <f t="shared" si="216"/>
        <v>26.234046011572033</v>
      </c>
      <c r="W406">
        <f t="shared" si="217"/>
        <v>25.033280000000001</v>
      </c>
      <c r="X406">
        <f t="shared" si="218"/>
        <v>3.1859919345852883</v>
      </c>
      <c r="Y406">
        <f t="shared" si="219"/>
        <v>49.952381540989286</v>
      </c>
      <c r="Z406">
        <f t="shared" si="220"/>
        <v>1.5590646855130272</v>
      </c>
      <c r="AA406">
        <f t="shared" si="221"/>
        <v>3.1211018122003047</v>
      </c>
      <c r="AB406">
        <f t="shared" si="222"/>
        <v>1.6269272490722611</v>
      </c>
      <c r="AC406">
        <f t="shared" si="223"/>
        <v>-85.06867889711809</v>
      </c>
      <c r="AD406">
        <f t="shared" si="224"/>
        <v>-48.830133935561228</v>
      </c>
      <c r="AE406">
        <f t="shared" si="225"/>
        <v>-3.9263759843966861</v>
      </c>
      <c r="AF406">
        <f t="shared" si="226"/>
        <v>183.69932788292394</v>
      </c>
      <c r="AG406">
        <f t="shared" si="227"/>
        <v>36.185003676659818</v>
      </c>
      <c r="AH406">
        <f t="shared" si="228"/>
        <v>1.9370212254792647</v>
      </c>
      <c r="AI406">
        <f t="shared" si="229"/>
        <v>10.986989269021667</v>
      </c>
      <c r="AJ406">
        <v>668.80084591046295</v>
      </c>
      <c r="AK406">
        <v>646.63716363636399</v>
      </c>
      <c r="AL406">
        <v>3.3993592181887098</v>
      </c>
      <c r="AM406">
        <v>66.923888644014696</v>
      </c>
      <c r="AN406">
        <f t="shared" si="230"/>
        <v>1.9289949863292082</v>
      </c>
      <c r="AO406">
        <v>20.9937726660478</v>
      </c>
      <c r="AP406">
        <v>22.589276969697</v>
      </c>
      <c r="AQ406">
        <v>1.7401302837831501E-4</v>
      </c>
      <c r="AR406">
        <v>78.332584701709607</v>
      </c>
      <c r="AS406">
        <v>12</v>
      </c>
      <c r="AT406">
        <v>2</v>
      </c>
      <c r="AU406">
        <f t="shared" si="231"/>
        <v>1</v>
      </c>
      <c r="AV406">
        <f t="shared" si="232"/>
        <v>0</v>
      </c>
      <c r="AW406">
        <f t="shared" si="233"/>
        <v>36772.912452394994</v>
      </c>
      <c r="AX406">
        <f t="shared" si="234"/>
        <v>2000.0530000000001</v>
      </c>
      <c r="AY406">
        <f t="shared" si="235"/>
        <v>1681.2445499999999</v>
      </c>
      <c r="AZ406">
        <f t="shared" si="236"/>
        <v>0.8405999991000237</v>
      </c>
      <c r="BA406">
        <f t="shared" si="237"/>
        <v>0.16075799826304601</v>
      </c>
      <c r="BB406" s="1">
        <v>4.2329999999999997</v>
      </c>
      <c r="BC406">
        <v>0.5</v>
      </c>
      <c r="BD406" t="s">
        <v>355</v>
      </c>
      <c r="BE406">
        <v>2</v>
      </c>
      <c r="BF406" t="b">
        <v>1</v>
      </c>
      <c r="BG406">
        <v>1657228786.8</v>
      </c>
      <c r="BH406">
        <v>624.35289999999998</v>
      </c>
      <c r="BI406">
        <v>656.01229999999998</v>
      </c>
      <c r="BJ406">
        <v>22.592189999999999</v>
      </c>
      <c r="BK406">
        <v>20.98929</v>
      </c>
      <c r="BL406">
        <v>620.56269999999995</v>
      </c>
      <c r="BM406">
        <v>22.295010000000001</v>
      </c>
      <c r="BN406">
        <v>499.97930000000002</v>
      </c>
      <c r="BO406">
        <v>68.909120000000001</v>
      </c>
      <c r="BP406">
        <v>9.9890880000000001E-2</v>
      </c>
      <c r="BQ406">
        <v>24.688490000000002</v>
      </c>
      <c r="BR406">
        <v>25.033280000000001</v>
      </c>
      <c r="BS406">
        <v>999.9</v>
      </c>
      <c r="BT406">
        <v>0</v>
      </c>
      <c r="BU406">
        <v>0</v>
      </c>
      <c r="BV406">
        <v>10014.992</v>
      </c>
      <c r="BW406">
        <v>0</v>
      </c>
      <c r="BX406">
        <v>1556.444</v>
      </c>
      <c r="BY406">
        <v>-31.659459999999999</v>
      </c>
      <c r="BZ406">
        <v>638.78440000000001</v>
      </c>
      <c r="CA406">
        <v>670.07650000000001</v>
      </c>
      <c r="CB406">
        <v>1.6028849999999999</v>
      </c>
      <c r="CC406">
        <v>656.01229999999998</v>
      </c>
      <c r="CD406">
        <v>20.98929</v>
      </c>
      <c r="CE406">
        <v>1.556808</v>
      </c>
      <c r="CF406">
        <v>1.4463550000000001</v>
      </c>
      <c r="CG406">
        <v>13.537789999999999</v>
      </c>
      <c r="CH406">
        <v>12.41253</v>
      </c>
      <c r="CI406">
        <v>2000.0530000000001</v>
      </c>
      <c r="CJ406">
        <v>0.97999959999999997</v>
      </c>
      <c r="CK406">
        <v>2.0000259999999999E-2</v>
      </c>
      <c r="CL406">
        <v>0</v>
      </c>
      <c r="CM406">
        <v>2.5529999999999999</v>
      </c>
      <c r="CN406">
        <v>0</v>
      </c>
      <c r="CO406">
        <v>7743.81</v>
      </c>
      <c r="CP406">
        <v>16705.87</v>
      </c>
      <c r="CQ406">
        <v>47.843499999999999</v>
      </c>
      <c r="CR406">
        <v>50.186999999999998</v>
      </c>
      <c r="CS406">
        <v>49.186999999999998</v>
      </c>
      <c r="CT406">
        <v>47.811999999999998</v>
      </c>
      <c r="CU406">
        <v>46.811999999999998</v>
      </c>
      <c r="CV406">
        <v>1960.0519999999999</v>
      </c>
      <c r="CW406">
        <v>40.000999999999998</v>
      </c>
      <c r="CX406">
        <v>0</v>
      </c>
      <c r="CY406">
        <v>1651545851.5999999</v>
      </c>
      <c r="CZ406">
        <v>0</v>
      </c>
      <c r="DA406">
        <v>1657211497.5999999</v>
      </c>
      <c r="DB406" t="s">
        <v>356</v>
      </c>
      <c r="DC406">
        <v>1657211493.5999999</v>
      </c>
      <c r="DD406">
        <v>1657211497.5999999</v>
      </c>
      <c r="DE406">
        <v>1</v>
      </c>
      <c r="DF406">
        <v>1.526</v>
      </c>
      <c r="DG406">
        <v>4.4999999999999998E-2</v>
      </c>
      <c r="DH406">
        <v>2.6110000000000002</v>
      </c>
      <c r="DI406">
        <v>0.157</v>
      </c>
      <c r="DJ406">
        <v>420</v>
      </c>
      <c r="DK406">
        <v>20</v>
      </c>
      <c r="DL406">
        <v>0.57999999999999996</v>
      </c>
      <c r="DM406">
        <v>0.22</v>
      </c>
      <c r="DN406">
        <v>-31.180070000000001</v>
      </c>
      <c r="DO406">
        <v>-3.6809403377109802</v>
      </c>
      <c r="DP406">
        <v>0.398446351595795</v>
      </c>
      <c r="DQ406">
        <v>0</v>
      </c>
      <c r="DR406">
        <v>1.6039647500000001</v>
      </c>
      <c r="DS406">
        <v>5.0546228893053803E-2</v>
      </c>
      <c r="DT406">
        <v>1.8719834399307599E-2</v>
      </c>
      <c r="DU406">
        <v>1</v>
      </c>
      <c r="DV406">
        <v>1</v>
      </c>
      <c r="DW406">
        <v>2</v>
      </c>
      <c r="DX406" t="s">
        <v>357</v>
      </c>
      <c r="DY406">
        <v>2.85426</v>
      </c>
      <c r="DZ406">
        <v>2.7166399999999999</v>
      </c>
      <c r="EA406">
        <v>9.4219300000000006E-2</v>
      </c>
      <c r="EB406">
        <v>9.7788200000000006E-2</v>
      </c>
      <c r="EC406">
        <v>7.5488299999999994E-2</v>
      </c>
      <c r="ED406">
        <v>7.1734900000000004E-2</v>
      </c>
      <c r="EE406">
        <v>25513.3</v>
      </c>
      <c r="EF406">
        <v>22124.799999999999</v>
      </c>
      <c r="EG406">
        <v>25222.6</v>
      </c>
      <c r="EH406">
        <v>23888.1</v>
      </c>
      <c r="EI406">
        <v>39826.300000000003</v>
      </c>
      <c r="EJ406">
        <v>36721</v>
      </c>
      <c r="EK406">
        <v>45617.1</v>
      </c>
      <c r="EL406">
        <v>42632.4</v>
      </c>
      <c r="EM406">
        <v>1.7897799999999999</v>
      </c>
      <c r="EN406">
        <v>2.0123000000000002</v>
      </c>
      <c r="EO406">
        <v>5.34356E-2</v>
      </c>
      <c r="EP406">
        <v>0</v>
      </c>
      <c r="EQ406">
        <v>24.160699999999999</v>
      </c>
      <c r="ER406">
        <v>999.9</v>
      </c>
      <c r="ES406">
        <v>29.416</v>
      </c>
      <c r="ET406">
        <v>40.616999999999997</v>
      </c>
      <c r="EU406">
        <v>32.7057</v>
      </c>
      <c r="EV406">
        <v>50.718299999999999</v>
      </c>
      <c r="EW406">
        <v>38.786099999999998</v>
      </c>
      <c r="EX406">
        <v>2</v>
      </c>
      <c r="EY406">
        <v>5.91082E-2</v>
      </c>
      <c r="EZ406">
        <v>3.1924999999999999</v>
      </c>
      <c r="FA406">
        <v>20.213999999999999</v>
      </c>
      <c r="FB406">
        <v>5.2337600000000002</v>
      </c>
      <c r="FC406">
        <v>11.992000000000001</v>
      </c>
      <c r="FD406">
        <v>4.9560500000000003</v>
      </c>
      <c r="FE406">
        <v>3.3039999999999998</v>
      </c>
      <c r="FF406">
        <v>9999</v>
      </c>
      <c r="FG406">
        <v>326.8</v>
      </c>
      <c r="FH406">
        <v>9999</v>
      </c>
      <c r="FI406">
        <v>4972.6000000000004</v>
      </c>
      <c r="FJ406">
        <v>1.86819</v>
      </c>
      <c r="FK406">
        <v>1.8640099999999999</v>
      </c>
      <c r="FL406">
        <v>1.8714500000000001</v>
      </c>
      <c r="FM406">
        <v>1.86256</v>
      </c>
      <c r="FN406">
        <v>1.86188</v>
      </c>
      <c r="FO406">
        <v>1.86829</v>
      </c>
      <c r="FP406">
        <v>1.8584700000000001</v>
      </c>
      <c r="FQ406">
        <v>1.8646400000000001</v>
      </c>
      <c r="FR406">
        <v>5</v>
      </c>
      <c r="FS406">
        <v>0</v>
      </c>
      <c r="FT406">
        <v>0</v>
      </c>
      <c r="FU406">
        <v>0</v>
      </c>
      <c r="FV406" t="s">
        <v>358</v>
      </c>
      <c r="FW406" t="s">
        <v>359</v>
      </c>
      <c r="FX406" t="s">
        <v>360</v>
      </c>
      <c r="FY406" t="s">
        <v>360</v>
      </c>
      <c r="FZ406" t="s">
        <v>360</v>
      </c>
      <c r="GA406" t="s">
        <v>360</v>
      </c>
      <c r="GB406">
        <v>0</v>
      </c>
      <c r="GC406">
        <v>100</v>
      </c>
      <c r="GD406">
        <v>100</v>
      </c>
      <c r="GE406">
        <v>3.8130000000000002</v>
      </c>
      <c r="GF406">
        <v>0.29709999999999998</v>
      </c>
      <c r="GG406">
        <v>1.64354498451179</v>
      </c>
      <c r="GH406">
        <v>4.8697645535604704E-3</v>
      </c>
      <c r="GI406">
        <v>-2.9716501002383001E-6</v>
      </c>
      <c r="GJ406">
        <v>1.12513468715282E-9</v>
      </c>
      <c r="GK406">
        <v>-5.6040547963591501E-2</v>
      </c>
      <c r="GL406">
        <v>-3.4440246100026599E-2</v>
      </c>
      <c r="GM406">
        <v>3.75033726110429E-3</v>
      </c>
      <c r="GN406">
        <v>-6.7053370517907205E-5</v>
      </c>
      <c r="GO406">
        <v>20</v>
      </c>
      <c r="GP406">
        <v>2120</v>
      </c>
      <c r="GQ406">
        <v>2</v>
      </c>
      <c r="GR406">
        <v>25</v>
      </c>
      <c r="GS406">
        <v>288.3</v>
      </c>
      <c r="GT406">
        <v>288.2</v>
      </c>
      <c r="GU406">
        <v>1.94458</v>
      </c>
      <c r="GV406">
        <v>2.4084500000000002</v>
      </c>
      <c r="GW406">
        <v>1.9982899999999999</v>
      </c>
      <c r="GX406">
        <v>2.7294900000000002</v>
      </c>
      <c r="GY406">
        <v>2.0935100000000002</v>
      </c>
      <c r="GZ406">
        <v>2.3706100000000001</v>
      </c>
      <c r="HA406">
        <v>43.399099999999997</v>
      </c>
      <c r="HB406">
        <v>15.086399999999999</v>
      </c>
      <c r="HC406">
        <v>18</v>
      </c>
      <c r="HD406">
        <v>432.76900000000001</v>
      </c>
      <c r="HE406">
        <v>566.65300000000002</v>
      </c>
      <c r="HF406">
        <v>20.3142</v>
      </c>
      <c r="HG406">
        <v>28.197399999999998</v>
      </c>
      <c r="HH406">
        <v>30.000499999999999</v>
      </c>
      <c r="HI406">
        <v>28.1175</v>
      </c>
      <c r="HJ406">
        <v>28.094100000000001</v>
      </c>
      <c r="HK406">
        <v>39.000399999999999</v>
      </c>
      <c r="HL406">
        <v>46.733600000000003</v>
      </c>
      <c r="HM406">
        <v>0</v>
      </c>
      <c r="HN406">
        <v>20.270399999999999</v>
      </c>
      <c r="HO406">
        <v>688.96299999999997</v>
      </c>
      <c r="HP406">
        <v>20.891300000000001</v>
      </c>
      <c r="HQ406">
        <v>96.532200000000003</v>
      </c>
      <c r="HR406">
        <v>100.215</v>
      </c>
    </row>
    <row r="407" spans="1:226" x14ac:dyDescent="0.2">
      <c r="A407">
        <v>391</v>
      </c>
      <c r="B407">
        <v>1657228794.5999999</v>
      </c>
      <c r="C407">
        <v>5128.0999999046298</v>
      </c>
      <c r="D407" t="s">
        <v>1144</v>
      </c>
      <c r="E407" t="s">
        <v>1145</v>
      </c>
      <c r="F407">
        <v>5</v>
      </c>
      <c r="G407" t="s">
        <v>1067</v>
      </c>
      <c r="H407" t="s">
        <v>354</v>
      </c>
      <c r="I407">
        <v>1657228792.0999999</v>
      </c>
      <c r="J407">
        <f t="shared" si="204"/>
        <v>1.9240082483500866E-3</v>
      </c>
      <c r="K407">
        <f t="shared" si="205"/>
        <v>1.9240082483500867</v>
      </c>
      <c r="L407">
        <f t="shared" si="206"/>
        <v>11.839305925324496</v>
      </c>
      <c r="M407">
        <f t="shared" si="207"/>
        <v>641.86022222222198</v>
      </c>
      <c r="N407">
        <f t="shared" si="208"/>
        <v>381.89986622348306</v>
      </c>
      <c r="O407">
        <f t="shared" si="209"/>
        <v>26.354622456326531</v>
      </c>
      <c r="P407">
        <f t="shared" si="210"/>
        <v>44.294291049846784</v>
      </c>
      <c r="Q407">
        <f t="shared" si="211"/>
        <v>8.0073587089451684E-2</v>
      </c>
      <c r="R407">
        <f t="shared" si="212"/>
        <v>2.6259539274761234</v>
      </c>
      <c r="S407">
        <f t="shared" si="213"/>
        <v>7.874144074483598E-2</v>
      </c>
      <c r="T407">
        <f t="shared" si="214"/>
        <v>4.9331242463128797E-2</v>
      </c>
      <c r="U407">
        <f t="shared" si="215"/>
        <v>321.52138433333278</v>
      </c>
      <c r="V407">
        <f t="shared" si="216"/>
        <v>26.244093574161621</v>
      </c>
      <c r="W407">
        <f t="shared" si="217"/>
        <v>25.038622222222202</v>
      </c>
      <c r="X407">
        <f t="shared" si="218"/>
        <v>3.187006555282804</v>
      </c>
      <c r="Y407">
        <f t="shared" si="219"/>
        <v>49.919065892921935</v>
      </c>
      <c r="Z407">
        <f t="shared" si="220"/>
        <v>1.5587801197762261</v>
      </c>
      <c r="AA407">
        <f t="shared" si="221"/>
        <v>3.1226147602999257</v>
      </c>
      <c r="AB407">
        <f t="shared" si="222"/>
        <v>1.6282264355065779</v>
      </c>
      <c r="AC407">
        <f t="shared" si="223"/>
        <v>-84.848763752238824</v>
      </c>
      <c r="AD407">
        <f t="shared" si="224"/>
        <v>-48.420232432738985</v>
      </c>
      <c r="AE407">
        <f t="shared" si="225"/>
        <v>-3.8951211127290213</v>
      </c>
      <c r="AF407">
        <f t="shared" si="226"/>
        <v>184.35726703562591</v>
      </c>
      <c r="AG407">
        <f t="shared" si="227"/>
        <v>36.67778576799288</v>
      </c>
      <c r="AH407">
        <f t="shared" si="228"/>
        <v>1.9146592918112524</v>
      </c>
      <c r="AI407">
        <f t="shared" si="229"/>
        <v>11.839305925324496</v>
      </c>
      <c r="AJ407">
        <v>686.24879098419603</v>
      </c>
      <c r="AK407">
        <v>663.46034545454495</v>
      </c>
      <c r="AL407">
        <v>3.36943484862628</v>
      </c>
      <c r="AM407">
        <v>66.923888644014696</v>
      </c>
      <c r="AN407">
        <f t="shared" si="230"/>
        <v>1.9240082483500867</v>
      </c>
      <c r="AO407">
        <v>20.998318571193899</v>
      </c>
      <c r="AP407">
        <v>22.590598181818201</v>
      </c>
      <c r="AQ407">
        <v>-4.4078208990941097E-5</v>
      </c>
      <c r="AR407">
        <v>78.332584701709607</v>
      </c>
      <c r="AS407">
        <v>12</v>
      </c>
      <c r="AT407">
        <v>2</v>
      </c>
      <c r="AU407">
        <f t="shared" si="231"/>
        <v>1</v>
      </c>
      <c r="AV407">
        <f t="shared" si="232"/>
        <v>0</v>
      </c>
      <c r="AW407">
        <f t="shared" si="233"/>
        <v>36752.493279061913</v>
      </c>
      <c r="AX407">
        <f t="shared" si="234"/>
        <v>2000.0333333333299</v>
      </c>
      <c r="AY407">
        <f t="shared" si="235"/>
        <v>1681.2280333333304</v>
      </c>
      <c r="AZ407">
        <f t="shared" si="236"/>
        <v>0.84060000666655554</v>
      </c>
      <c r="BA407">
        <f t="shared" si="237"/>
        <v>0.16075801286645222</v>
      </c>
      <c r="BB407" s="1">
        <v>4.2329999999999997</v>
      </c>
      <c r="BC407">
        <v>0.5</v>
      </c>
      <c r="BD407" t="s">
        <v>355</v>
      </c>
      <c r="BE407">
        <v>2</v>
      </c>
      <c r="BF407" t="b">
        <v>1</v>
      </c>
      <c r="BG407">
        <v>1657228792.0999999</v>
      </c>
      <c r="BH407">
        <v>641.86022222222198</v>
      </c>
      <c r="BI407">
        <v>673.95244444444404</v>
      </c>
      <c r="BJ407">
        <v>22.587988888888901</v>
      </c>
      <c r="BK407">
        <v>21.003633333333301</v>
      </c>
      <c r="BL407">
        <v>638.02700000000004</v>
      </c>
      <c r="BM407">
        <v>22.2909333333333</v>
      </c>
      <c r="BN407">
        <v>499.99400000000003</v>
      </c>
      <c r="BO407">
        <v>68.909222222222198</v>
      </c>
      <c r="BP407">
        <v>0.100025455555556</v>
      </c>
      <c r="BQ407">
        <v>24.6966</v>
      </c>
      <c r="BR407">
        <v>25.038622222222202</v>
      </c>
      <c r="BS407">
        <v>999.9</v>
      </c>
      <c r="BT407">
        <v>0</v>
      </c>
      <c r="BU407">
        <v>0</v>
      </c>
      <c r="BV407">
        <v>10009.461111111101</v>
      </c>
      <c r="BW407">
        <v>0</v>
      </c>
      <c r="BX407">
        <v>1556.7677777777801</v>
      </c>
      <c r="BY407">
        <v>-32.092188888888899</v>
      </c>
      <c r="BZ407">
        <v>656.69366666666701</v>
      </c>
      <c r="CA407">
        <v>688.41155555555599</v>
      </c>
      <c r="CB407">
        <v>1.58436222222222</v>
      </c>
      <c r="CC407">
        <v>673.95244444444404</v>
      </c>
      <c r="CD407">
        <v>21.003633333333301</v>
      </c>
      <c r="CE407">
        <v>1.5565222222222199</v>
      </c>
      <c r="CF407">
        <v>1.4473433333333301</v>
      </c>
      <c r="CG407">
        <v>13.5349555555556</v>
      </c>
      <c r="CH407">
        <v>12.422933333333299</v>
      </c>
      <c r="CI407">
        <v>2000.0333333333299</v>
      </c>
      <c r="CJ407">
        <v>0.979999333333333</v>
      </c>
      <c r="CK407">
        <v>2.00005444444444E-2</v>
      </c>
      <c r="CL407">
        <v>0</v>
      </c>
      <c r="CM407">
        <v>2.4259666666666702</v>
      </c>
      <c r="CN407">
        <v>0</v>
      </c>
      <c r="CO407">
        <v>7769.77</v>
      </c>
      <c r="CP407">
        <v>16705.677777777801</v>
      </c>
      <c r="CQ407">
        <v>47.826000000000001</v>
      </c>
      <c r="CR407">
        <v>50.186999999999998</v>
      </c>
      <c r="CS407">
        <v>49.186999999999998</v>
      </c>
      <c r="CT407">
        <v>47.811999999999998</v>
      </c>
      <c r="CU407">
        <v>46.811999999999998</v>
      </c>
      <c r="CV407">
        <v>1960.0322222222201</v>
      </c>
      <c r="CW407">
        <v>40.001111111111101</v>
      </c>
      <c r="CX407">
        <v>0</v>
      </c>
      <c r="CY407">
        <v>1651545857</v>
      </c>
      <c r="CZ407">
        <v>0</v>
      </c>
      <c r="DA407">
        <v>1657211497.5999999</v>
      </c>
      <c r="DB407" t="s">
        <v>356</v>
      </c>
      <c r="DC407">
        <v>1657211493.5999999</v>
      </c>
      <c r="DD407">
        <v>1657211497.5999999</v>
      </c>
      <c r="DE407">
        <v>1</v>
      </c>
      <c r="DF407">
        <v>1.526</v>
      </c>
      <c r="DG407">
        <v>4.4999999999999998E-2</v>
      </c>
      <c r="DH407">
        <v>2.6110000000000002</v>
      </c>
      <c r="DI407">
        <v>0.157</v>
      </c>
      <c r="DJ407">
        <v>420</v>
      </c>
      <c r="DK407">
        <v>20</v>
      </c>
      <c r="DL407">
        <v>0.57999999999999996</v>
      </c>
      <c r="DM407">
        <v>0.22</v>
      </c>
      <c r="DN407">
        <v>-31.524435</v>
      </c>
      <c r="DO407">
        <v>-4.0518168855534897</v>
      </c>
      <c r="DP407">
        <v>0.43157450489457699</v>
      </c>
      <c r="DQ407">
        <v>0</v>
      </c>
      <c r="DR407">
        <v>1.6056330000000001</v>
      </c>
      <c r="DS407">
        <v>-0.109285328330208</v>
      </c>
      <c r="DT407">
        <v>1.7832323488541801E-2</v>
      </c>
      <c r="DU407">
        <v>0</v>
      </c>
      <c r="DV407">
        <v>0</v>
      </c>
      <c r="DW407">
        <v>2</v>
      </c>
      <c r="DX407" t="s">
        <v>365</v>
      </c>
      <c r="DY407">
        <v>2.8542700000000001</v>
      </c>
      <c r="DZ407">
        <v>2.7164899999999998</v>
      </c>
      <c r="EA407">
        <v>9.5941499999999999E-2</v>
      </c>
      <c r="EB407">
        <v>9.9453399999999997E-2</v>
      </c>
      <c r="EC407">
        <v>7.5494099999999995E-2</v>
      </c>
      <c r="ED407">
        <v>7.1776999999999994E-2</v>
      </c>
      <c r="EE407">
        <v>25464.7</v>
      </c>
      <c r="EF407">
        <v>22083.5</v>
      </c>
      <c r="EG407">
        <v>25222.5</v>
      </c>
      <c r="EH407">
        <v>23887.599999999999</v>
      </c>
      <c r="EI407">
        <v>39825.800000000003</v>
      </c>
      <c r="EJ407">
        <v>36718.9</v>
      </c>
      <c r="EK407">
        <v>45616.800000000003</v>
      </c>
      <c r="EL407">
        <v>42631.8</v>
      </c>
      <c r="EM407">
        <v>1.7896000000000001</v>
      </c>
      <c r="EN407">
        <v>2.0121500000000001</v>
      </c>
      <c r="EO407">
        <v>5.2176399999999998E-2</v>
      </c>
      <c r="EP407">
        <v>0</v>
      </c>
      <c r="EQ407">
        <v>24.1722</v>
      </c>
      <c r="ER407">
        <v>999.9</v>
      </c>
      <c r="ES407">
        <v>29.440999999999999</v>
      </c>
      <c r="ET407">
        <v>40.627000000000002</v>
      </c>
      <c r="EU407">
        <v>32.752899999999997</v>
      </c>
      <c r="EV407">
        <v>51.148299999999999</v>
      </c>
      <c r="EW407">
        <v>38.777999999999999</v>
      </c>
      <c r="EX407">
        <v>2</v>
      </c>
      <c r="EY407">
        <v>5.90549E-2</v>
      </c>
      <c r="EZ407">
        <v>3.2183199999999998</v>
      </c>
      <c r="FA407">
        <v>20.213200000000001</v>
      </c>
      <c r="FB407">
        <v>5.2325600000000003</v>
      </c>
      <c r="FC407">
        <v>11.992000000000001</v>
      </c>
      <c r="FD407">
        <v>4.9559499999999996</v>
      </c>
      <c r="FE407">
        <v>3.3038699999999999</v>
      </c>
      <c r="FF407">
        <v>9999</v>
      </c>
      <c r="FG407">
        <v>326.8</v>
      </c>
      <c r="FH407">
        <v>9999</v>
      </c>
      <c r="FI407">
        <v>4972.8999999999996</v>
      </c>
      <c r="FJ407">
        <v>1.86819</v>
      </c>
      <c r="FK407">
        <v>1.8640099999999999</v>
      </c>
      <c r="FL407">
        <v>1.87147</v>
      </c>
      <c r="FM407">
        <v>1.8625700000000001</v>
      </c>
      <c r="FN407">
        <v>1.86189</v>
      </c>
      <c r="FO407">
        <v>1.86829</v>
      </c>
      <c r="FP407">
        <v>1.8584700000000001</v>
      </c>
      <c r="FQ407">
        <v>1.8646199999999999</v>
      </c>
      <c r="FR407">
        <v>5</v>
      </c>
      <c r="FS407">
        <v>0</v>
      </c>
      <c r="FT407">
        <v>0</v>
      </c>
      <c r="FU407">
        <v>0</v>
      </c>
      <c r="FV407" t="s">
        <v>358</v>
      </c>
      <c r="FW407" t="s">
        <v>359</v>
      </c>
      <c r="FX407" t="s">
        <v>360</v>
      </c>
      <c r="FY407" t="s">
        <v>360</v>
      </c>
      <c r="FZ407" t="s">
        <v>360</v>
      </c>
      <c r="GA407" t="s">
        <v>360</v>
      </c>
      <c r="GB407">
        <v>0</v>
      </c>
      <c r="GC407">
        <v>100</v>
      </c>
      <c r="GD407">
        <v>100</v>
      </c>
      <c r="GE407">
        <v>3.8540000000000001</v>
      </c>
      <c r="GF407">
        <v>0.29709999999999998</v>
      </c>
      <c r="GG407">
        <v>1.64354498451179</v>
      </c>
      <c r="GH407">
        <v>4.8697645535604704E-3</v>
      </c>
      <c r="GI407">
        <v>-2.9716501002383001E-6</v>
      </c>
      <c r="GJ407">
        <v>1.12513468715282E-9</v>
      </c>
      <c r="GK407">
        <v>-5.6040547963591501E-2</v>
      </c>
      <c r="GL407">
        <v>-3.4440246100026599E-2</v>
      </c>
      <c r="GM407">
        <v>3.75033726110429E-3</v>
      </c>
      <c r="GN407">
        <v>-6.7053370517907205E-5</v>
      </c>
      <c r="GO407">
        <v>20</v>
      </c>
      <c r="GP407">
        <v>2120</v>
      </c>
      <c r="GQ407">
        <v>2</v>
      </c>
      <c r="GR407">
        <v>25</v>
      </c>
      <c r="GS407">
        <v>288.39999999999998</v>
      </c>
      <c r="GT407">
        <v>288.3</v>
      </c>
      <c r="GU407">
        <v>1.9799800000000001</v>
      </c>
      <c r="GV407">
        <v>2.4133300000000002</v>
      </c>
      <c r="GW407">
        <v>1.9982899999999999</v>
      </c>
      <c r="GX407">
        <v>2.7294900000000002</v>
      </c>
      <c r="GY407">
        <v>2.0935100000000002</v>
      </c>
      <c r="GZ407">
        <v>2.36206</v>
      </c>
      <c r="HA407">
        <v>43.399099999999997</v>
      </c>
      <c r="HB407">
        <v>15.0777</v>
      </c>
      <c r="HC407">
        <v>18</v>
      </c>
      <c r="HD407">
        <v>432.66899999999998</v>
      </c>
      <c r="HE407">
        <v>566.54200000000003</v>
      </c>
      <c r="HF407">
        <v>20.272500000000001</v>
      </c>
      <c r="HG407">
        <v>28.197399999999998</v>
      </c>
      <c r="HH407">
        <v>30.000299999999999</v>
      </c>
      <c r="HI407">
        <v>28.1175</v>
      </c>
      <c r="HJ407">
        <v>28.094100000000001</v>
      </c>
      <c r="HK407">
        <v>39.784500000000001</v>
      </c>
      <c r="HL407">
        <v>47.013500000000001</v>
      </c>
      <c r="HM407">
        <v>0</v>
      </c>
      <c r="HN407">
        <v>20.2318</v>
      </c>
      <c r="HO407">
        <v>709.08900000000006</v>
      </c>
      <c r="HP407">
        <v>20.891300000000001</v>
      </c>
      <c r="HQ407">
        <v>96.531499999999994</v>
      </c>
      <c r="HR407">
        <v>100.21299999999999</v>
      </c>
    </row>
    <row r="408" spans="1:226" x14ac:dyDescent="0.2">
      <c r="A408">
        <v>392</v>
      </c>
      <c r="B408">
        <v>1657228799.5999999</v>
      </c>
      <c r="C408">
        <v>5133.0999999046298</v>
      </c>
      <c r="D408" t="s">
        <v>1146</v>
      </c>
      <c r="E408" t="s">
        <v>1147</v>
      </c>
      <c r="F408">
        <v>5</v>
      </c>
      <c r="G408" t="s">
        <v>1067</v>
      </c>
      <c r="H408" t="s">
        <v>354</v>
      </c>
      <c r="I408">
        <v>1657228796.8</v>
      </c>
      <c r="J408">
        <f t="shared" si="204"/>
        <v>1.9306257088532708E-3</v>
      </c>
      <c r="K408">
        <f t="shared" si="205"/>
        <v>1.9306257088532708</v>
      </c>
      <c r="L408">
        <f t="shared" si="206"/>
        <v>11.874306992452977</v>
      </c>
      <c r="M408">
        <f t="shared" si="207"/>
        <v>657.3999</v>
      </c>
      <c r="N408">
        <f t="shared" si="208"/>
        <v>396.99801520188242</v>
      </c>
      <c r="O408">
        <f t="shared" si="209"/>
        <v>27.396107515209124</v>
      </c>
      <c r="P408">
        <f t="shared" si="210"/>
        <v>45.36596570068275</v>
      </c>
      <c r="Q408">
        <f t="shared" si="211"/>
        <v>8.0366398740682549E-2</v>
      </c>
      <c r="R408">
        <f t="shared" si="212"/>
        <v>2.6242484010881455</v>
      </c>
      <c r="S408">
        <f t="shared" si="213"/>
        <v>7.9023723494789311E-2</v>
      </c>
      <c r="T408">
        <f t="shared" si="214"/>
        <v>4.9508592703439575E-2</v>
      </c>
      <c r="U408">
        <f t="shared" si="215"/>
        <v>321.50977559999995</v>
      </c>
      <c r="V408">
        <f t="shared" si="216"/>
        <v>26.24669501663746</v>
      </c>
      <c r="W408">
        <f t="shared" si="217"/>
        <v>25.03942</v>
      </c>
      <c r="X408">
        <f t="shared" si="218"/>
        <v>3.1871580973278903</v>
      </c>
      <c r="Y408">
        <f t="shared" si="219"/>
        <v>49.921625635690361</v>
      </c>
      <c r="Z408">
        <f t="shared" si="220"/>
        <v>1.5592010130609</v>
      </c>
      <c r="AA408">
        <f t="shared" si="221"/>
        <v>3.1232977556447672</v>
      </c>
      <c r="AB408">
        <f t="shared" si="222"/>
        <v>1.6279570842669904</v>
      </c>
      <c r="AC408">
        <f t="shared" si="223"/>
        <v>-85.14059376042924</v>
      </c>
      <c r="AD408">
        <f t="shared" si="224"/>
        <v>-47.983841208786203</v>
      </c>
      <c r="AE408">
        <f t="shared" si="225"/>
        <v>-3.8626113733993082</v>
      </c>
      <c r="AF408">
        <f t="shared" si="226"/>
        <v>184.52272925738521</v>
      </c>
      <c r="AG408">
        <f t="shared" si="227"/>
        <v>36.920867039251156</v>
      </c>
      <c r="AH408">
        <f t="shared" si="228"/>
        <v>1.9231174507458684</v>
      </c>
      <c r="AI408">
        <f t="shared" si="229"/>
        <v>11.874306992452977</v>
      </c>
      <c r="AJ408">
        <v>703.21804132981902</v>
      </c>
      <c r="AK408">
        <v>680.37717575757597</v>
      </c>
      <c r="AL408">
        <v>3.37587700560869</v>
      </c>
      <c r="AM408">
        <v>66.923888644014696</v>
      </c>
      <c r="AN408">
        <f t="shared" si="230"/>
        <v>1.9306257088532708</v>
      </c>
      <c r="AO408">
        <v>20.9990266475737</v>
      </c>
      <c r="AP408">
        <v>22.5953163636364</v>
      </c>
      <c r="AQ408">
        <v>2.66419482476003E-4</v>
      </c>
      <c r="AR408">
        <v>78.332584701709607</v>
      </c>
      <c r="AS408">
        <v>12</v>
      </c>
      <c r="AT408">
        <v>2</v>
      </c>
      <c r="AU408">
        <f t="shared" si="231"/>
        <v>1</v>
      </c>
      <c r="AV408">
        <f t="shared" si="232"/>
        <v>0</v>
      </c>
      <c r="AW408">
        <f t="shared" si="233"/>
        <v>36717.941690679982</v>
      </c>
      <c r="AX408">
        <f t="shared" si="234"/>
        <v>1999.961</v>
      </c>
      <c r="AY408">
        <f t="shared" si="235"/>
        <v>1681.16724</v>
      </c>
      <c r="AZ408">
        <f t="shared" si="236"/>
        <v>0.84060001170022813</v>
      </c>
      <c r="BA408">
        <f t="shared" si="237"/>
        <v>0.16075802258144031</v>
      </c>
      <c r="BB408" s="1">
        <v>4.2329999999999997</v>
      </c>
      <c r="BC408">
        <v>0.5</v>
      </c>
      <c r="BD408" t="s">
        <v>355</v>
      </c>
      <c r="BE408">
        <v>2</v>
      </c>
      <c r="BF408" t="b">
        <v>1</v>
      </c>
      <c r="BG408">
        <v>1657228796.8</v>
      </c>
      <c r="BH408">
        <v>657.3999</v>
      </c>
      <c r="BI408">
        <v>689.72569999999996</v>
      </c>
      <c r="BJ408">
        <v>22.594439999999999</v>
      </c>
      <c r="BK408">
        <v>21.0032</v>
      </c>
      <c r="BL408">
        <v>653.52880000000005</v>
      </c>
      <c r="BM408">
        <v>22.297170000000001</v>
      </c>
      <c r="BN408">
        <v>500.02670000000001</v>
      </c>
      <c r="BO408">
        <v>68.908180000000002</v>
      </c>
      <c r="BP408">
        <v>9.9992499999999998E-2</v>
      </c>
      <c r="BQ408">
        <v>24.70026</v>
      </c>
      <c r="BR408">
        <v>25.03942</v>
      </c>
      <c r="BS408">
        <v>999.9</v>
      </c>
      <c r="BT408">
        <v>0</v>
      </c>
      <c r="BU408">
        <v>0</v>
      </c>
      <c r="BV408">
        <v>9999.9349999999995</v>
      </c>
      <c r="BW408">
        <v>0</v>
      </c>
      <c r="BX408">
        <v>1557.442</v>
      </c>
      <c r="BY408">
        <v>-32.325870000000002</v>
      </c>
      <c r="BZ408">
        <v>672.59690000000001</v>
      </c>
      <c r="CA408">
        <v>704.5231</v>
      </c>
      <c r="CB408">
        <v>1.59124</v>
      </c>
      <c r="CC408">
        <v>689.72569999999996</v>
      </c>
      <c r="CD408">
        <v>21.0032</v>
      </c>
      <c r="CE408">
        <v>1.556942</v>
      </c>
      <c r="CF408">
        <v>1.447292</v>
      </c>
      <c r="CG408">
        <v>13.53912</v>
      </c>
      <c r="CH408">
        <v>12.422409999999999</v>
      </c>
      <c r="CI408">
        <v>1999.961</v>
      </c>
      <c r="CJ408">
        <v>0.97999899999999995</v>
      </c>
      <c r="CK408">
        <v>2.0000899999999999E-2</v>
      </c>
      <c r="CL408">
        <v>0</v>
      </c>
      <c r="CM408">
        <v>2.3762400000000001</v>
      </c>
      <c r="CN408">
        <v>0</v>
      </c>
      <c r="CO408">
        <v>7793.9260000000004</v>
      </c>
      <c r="CP408">
        <v>16705.07</v>
      </c>
      <c r="CQ408">
        <v>47.843499999999999</v>
      </c>
      <c r="CR408">
        <v>50.186999999999998</v>
      </c>
      <c r="CS408">
        <v>49.186999999999998</v>
      </c>
      <c r="CT408">
        <v>47.811999999999998</v>
      </c>
      <c r="CU408">
        <v>46.811999999999998</v>
      </c>
      <c r="CV408">
        <v>1959.961</v>
      </c>
      <c r="CW408">
        <v>40</v>
      </c>
      <c r="CX408">
        <v>0</v>
      </c>
      <c r="CY408">
        <v>1651545861.8</v>
      </c>
      <c r="CZ408">
        <v>0</v>
      </c>
      <c r="DA408">
        <v>1657211497.5999999</v>
      </c>
      <c r="DB408" t="s">
        <v>356</v>
      </c>
      <c r="DC408">
        <v>1657211493.5999999</v>
      </c>
      <c r="DD408">
        <v>1657211497.5999999</v>
      </c>
      <c r="DE408">
        <v>1</v>
      </c>
      <c r="DF408">
        <v>1.526</v>
      </c>
      <c r="DG408">
        <v>4.4999999999999998E-2</v>
      </c>
      <c r="DH408">
        <v>2.6110000000000002</v>
      </c>
      <c r="DI408">
        <v>0.157</v>
      </c>
      <c r="DJ408">
        <v>420</v>
      </c>
      <c r="DK408">
        <v>20</v>
      </c>
      <c r="DL408">
        <v>0.57999999999999996</v>
      </c>
      <c r="DM408">
        <v>0.22</v>
      </c>
      <c r="DN408">
        <v>-31.824339999999999</v>
      </c>
      <c r="DO408">
        <v>-3.17554671669782</v>
      </c>
      <c r="DP408">
        <v>0.35843873800134901</v>
      </c>
      <c r="DQ408">
        <v>0</v>
      </c>
      <c r="DR408">
        <v>1.59843475</v>
      </c>
      <c r="DS408">
        <v>-8.8936097560978103E-2</v>
      </c>
      <c r="DT408">
        <v>1.34557736655125E-2</v>
      </c>
      <c r="DU408">
        <v>1</v>
      </c>
      <c r="DV408">
        <v>1</v>
      </c>
      <c r="DW408">
        <v>2</v>
      </c>
      <c r="DX408" t="s">
        <v>357</v>
      </c>
      <c r="DY408">
        <v>2.8541799999999999</v>
      </c>
      <c r="DZ408">
        <v>2.7164799999999998</v>
      </c>
      <c r="EA408">
        <v>9.7637699999999994E-2</v>
      </c>
      <c r="EB408">
        <v>0.101192</v>
      </c>
      <c r="EC408">
        <v>7.5504799999999997E-2</v>
      </c>
      <c r="ED408">
        <v>7.1795200000000003E-2</v>
      </c>
      <c r="EE408">
        <v>25416.799999999999</v>
      </c>
      <c r="EF408">
        <v>22040.799999999999</v>
      </c>
      <c r="EG408">
        <v>25222.400000000001</v>
      </c>
      <c r="EH408">
        <v>23887.5</v>
      </c>
      <c r="EI408">
        <v>39825.300000000003</v>
      </c>
      <c r="EJ408">
        <v>36718.6</v>
      </c>
      <c r="EK408">
        <v>45616.7</v>
      </c>
      <c r="EL408">
        <v>42632.2</v>
      </c>
      <c r="EM408">
        <v>1.78948</v>
      </c>
      <c r="EN408">
        <v>2.0122800000000001</v>
      </c>
      <c r="EO408">
        <v>5.21094E-2</v>
      </c>
      <c r="EP408">
        <v>0</v>
      </c>
      <c r="EQ408">
        <v>24.186699999999998</v>
      </c>
      <c r="ER408">
        <v>999.9</v>
      </c>
      <c r="ES408">
        <v>29.49</v>
      </c>
      <c r="ET408">
        <v>40.616999999999997</v>
      </c>
      <c r="EU408">
        <v>32.786900000000003</v>
      </c>
      <c r="EV408">
        <v>50.828299999999999</v>
      </c>
      <c r="EW408">
        <v>38.826099999999997</v>
      </c>
      <c r="EX408">
        <v>2</v>
      </c>
      <c r="EY408">
        <v>5.9380099999999998E-2</v>
      </c>
      <c r="EZ408">
        <v>3.2572800000000002</v>
      </c>
      <c r="FA408">
        <v>20.212599999999998</v>
      </c>
      <c r="FB408">
        <v>5.2331599999999998</v>
      </c>
      <c r="FC408">
        <v>11.992000000000001</v>
      </c>
      <c r="FD408">
        <v>4.9561999999999999</v>
      </c>
      <c r="FE408">
        <v>3.3039499999999999</v>
      </c>
      <c r="FF408">
        <v>9999</v>
      </c>
      <c r="FG408">
        <v>326.8</v>
      </c>
      <c r="FH408">
        <v>9999</v>
      </c>
      <c r="FI408">
        <v>4972.8999999999996</v>
      </c>
      <c r="FJ408">
        <v>1.86822</v>
      </c>
      <c r="FK408">
        <v>1.86402</v>
      </c>
      <c r="FL408">
        <v>1.8714599999999999</v>
      </c>
      <c r="FM408">
        <v>1.86259</v>
      </c>
      <c r="FN408">
        <v>1.86189</v>
      </c>
      <c r="FO408">
        <v>1.86829</v>
      </c>
      <c r="FP408">
        <v>1.8584700000000001</v>
      </c>
      <c r="FQ408">
        <v>1.8646199999999999</v>
      </c>
      <c r="FR408">
        <v>5</v>
      </c>
      <c r="FS408">
        <v>0</v>
      </c>
      <c r="FT408">
        <v>0</v>
      </c>
      <c r="FU408">
        <v>0</v>
      </c>
      <c r="FV408" t="s">
        <v>358</v>
      </c>
      <c r="FW408" t="s">
        <v>359</v>
      </c>
      <c r="FX408" t="s">
        <v>360</v>
      </c>
      <c r="FY408" t="s">
        <v>360</v>
      </c>
      <c r="FZ408" t="s">
        <v>360</v>
      </c>
      <c r="GA408" t="s">
        <v>360</v>
      </c>
      <c r="GB408">
        <v>0</v>
      </c>
      <c r="GC408">
        <v>100</v>
      </c>
      <c r="GD408">
        <v>100</v>
      </c>
      <c r="GE408">
        <v>3.8940000000000001</v>
      </c>
      <c r="GF408">
        <v>0.29730000000000001</v>
      </c>
      <c r="GG408">
        <v>1.64354498451179</v>
      </c>
      <c r="GH408">
        <v>4.8697645535604704E-3</v>
      </c>
      <c r="GI408">
        <v>-2.9716501002383001E-6</v>
      </c>
      <c r="GJ408">
        <v>1.12513468715282E-9</v>
      </c>
      <c r="GK408">
        <v>-5.6040547963591501E-2</v>
      </c>
      <c r="GL408">
        <v>-3.4440246100026599E-2</v>
      </c>
      <c r="GM408">
        <v>3.75033726110429E-3</v>
      </c>
      <c r="GN408">
        <v>-6.7053370517907205E-5</v>
      </c>
      <c r="GO408">
        <v>20</v>
      </c>
      <c r="GP408">
        <v>2120</v>
      </c>
      <c r="GQ408">
        <v>2</v>
      </c>
      <c r="GR408">
        <v>25</v>
      </c>
      <c r="GS408">
        <v>288.39999999999998</v>
      </c>
      <c r="GT408">
        <v>288.39999999999998</v>
      </c>
      <c r="GU408">
        <v>2.0190399999999999</v>
      </c>
      <c r="GV408">
        <v>2.4121100000000002</v>
      </c>
      <c r="GW408">
        <v>1.9982899999999999</v>
      </c>
      <c r="GX408">
        <v>2.7294900000000002</v>
      </c>
      <c r="GY408">
        <v>2.0935100000000002</v>
      </c>
      <c r="GZ408">
        <v>2.36572</v>
      </c>
      <c r="HA408">
        <v>43.399099999999997</v>
      </c>
      <c r="HB408">
        <v>15.0777</v>
      </c>
      <c r="HC408">
        <v>18</v>
      </c>
      <c r="HD408">
        <v>432.60399999999998</v>
      </c>
      <c r="HE408">
        <v>566.65599999999995</v>
      </c>
      <c r="HF408">
        <v>20.232199999999999</v>
      </c>
      <c r="HG408">
        <v>28.197399999999998</v>
      </c>
      <c r="HH408">
        <v>30.0002</v>
      </c>
      <c r="HI408">
        <v>28.118600000000001</v>
      </c>
      <c r="HJ408">
        <v>28.096299999999999</v>
      </c>
      <c r="HK408">
        <v>40.486600000000003</v>
      </c>
      <c r="HL408">
        <v>47.292200000000001</v>
      </c>
      <c r="HM408">
        <v>0</v>
      </c>
      <c r="HN408">
        <v>20.192499999999999</v>
      </c>
      <c r="HO408">
        <v>722.48699999999997</v>
      </c>
      <c r="HP408">
        <v>20.891300000000001</v>
      </c>
      <c r="HQ408">
        <v>96.531199999999998</v>
      </c>
      <c r="HR408">
        <v>100.214</v>
      </c>
    </row>
    <row r="409" spans="1:226" x14ac:dyDescent="0.2">
      <c r="A409">
        <v>393</v>
      </c>
      <c r="B409">
        <v>1657228804.5999999</v>
      </c>
      <c r="C409">
        <v>5138.0999999046298</v>
      </c>
      <c r="D409" t="s">
        <v>1148</v>
      </c>
      <c r="E409" t="s">
        <v>1149</v>
      </c>
      <c r="F409">
        <v>5</v>
      </c>
      <c r="G409" t="s">
        <v>1067</v>
      </c>
      <c r="H409" t="s">
        <v>354</v>
      </c>
      <c r="I409">
        <v>1657228802.0999999</v>
      </c>
      <c r="J409">
        <f t="shared" si="204"/>
        <v>1.9279763835736755E-3</v>
      </c>
      <c r="K409">
        <f t="shared" si="205"/>
        <v>1.9279763835736754</v>
      </c>
      <c r="L409">
        <f t="shared" si="206"/>
        <v>12.335267026100091</v>
      </c>
      <c r="M409">
        <f t="shared" si="207"/>
        <v>675</v>
      </c>
      <c r="N409">
        <f t="shared" si="208"/>
        <v>404.34948181893202</v>
      </c>
      <c r="O409">
        <f t="shared" si="209"/>
        <v>27.90364988186812</v>
      </c>
      <c r="P409">
        <f t="shared" si="210"/>
        <v>46.580902207500024</v>
      </c>
      <c r="Q409">
        <f t="shared" si="211"/>
        <v>8.0221850459209626E-2</v>
      </c>
      <c r="R409">
        <f t="shared" si="212"/>
        <v>2.6239309313369841</v>
      </c>
      <c r="S409">
        <f t="shared" si="213"/>
        <v>7.8883798480949091E-2</v>
      </c>
      <c r="T409">
        <f t="shared" si="214"/>
        <v>4.9420733687405211E-2</v>
      </c>
      <c r="U409">
        <f t="shared" si="215"/>
        <v>321.50979333333316</v>
      </c>
      <c r="V409">
        <f t="shared" si="216"/>
        <v>26.251057703523983</v>
      </c>
      <c r="W409">
        <f t="shared" si="217"/>
        <v>25.043211111111098</v>
      </c>
      <c r="X409">
        <f t="shared" si="218"/>
        <v>3.1878783246974387</v>
      </c>
      <c r="Y409">
        <f t="shared" si="219"/>
        <v>49.913515197987621</v>
      </c>
      <c r="Z409">
        <f t="shared" si="220"/>
        <v>1.5592671394436801</v>
      </c>
      <c r="AA409">
        <f t="shared" si="221"/>
        <v>3.1239377416290361</v>
      </c>
      <c r="AB409">
        <f t="shared" si="222"/>
        <v>1.6286111852537586</v>
      </c>
      <c r="AC409">
        <f t="shared" si="223"/>
        <v>-85.023758515599084</v>
      </c>
      <c r="AD409">
        <f t="shared" si="224"/>
        <v>-48.029276789567596</v>
      </c>
      <c r="AE409">
        <f t="shared" si="225"/>
        <v>-3.866877226644287</v>
      </c>
      <c r="AF409">
        <f t="shared" si="226"/>
        <v>184.58988080152218</v>
      </c>
      <c r="AG409">
        <f t="shared" si="227"/>
        <v>37.114190860407106</v>
      </c>
      <c r="AH409">
        <f t="shared" si="228"/>
        <v>1.9537661886890136</v>
      </c>
      <c r="AI409">
        <f t="shared" si="229"/>
        <v>12.335267026100091</v>
      </c>
      <c r="AJ409">
        <v>720.62767056856705</v>
      </c>
      <c r="AK409">
        <v>697.35661212121204</v>
      </c>
      <c r="AL409">
        <v>3.3842258161444101</v>
      </c>
      <c r="AM409">
        <v>66.923888644014696</v>
      </c>
      <c r="AN409">
        <f t="shared" si="230"/>
        <v>1.9279763835736754</v>
      </c>
      <c r="AO409">
        <v>20.996258363832101</v>
      </c>
      <c r="AP409">
        <v>22.591361818181799</v>
      </c>
      <c r="AQ409">
        <v>5.0111401841922403E-5</v>
      </c>
      <c r="AR409">
        <v>78.332584701709607</v>
      </c>
      <c r="AS409">
        <v>12</v>
      </c>
      <c r="AT409">
        <v>2</v>
      </c>
      <c r="AU409">
        <f t="shared" si="231"/>
        <v>1</v>
      </c>
      <c r="AV409">
        <f t="shared" si="232"/>
        <v>0</v>
      </c>
      <c r="AW409">
        <f t="shared" si="233"/>
        <v>36711.186413565425</v>
      </c>
      <c r="AX409">
        <f t="shared" si="234"/>
        <v>1999.9611111111101</v>
      </c>
      <c r="AY409">
        <f t="shared" si="235"/>
        <v>1681.1673333333326</v>
      </c>
      <c r="AZ409">
        <f t="shared" si="236"/>
        <v>0.84060001166689358</v>
      </c>
      <c r="BA409">
        <f t="shared" si="237"/>
        <v>0.1607580225171045</v>
      </c>
      <c r="BB409" s="1">
        <v>4.2329999999999997</v>
      </c>
      <c r="BC409">
        <v>0.5</v>
      </c>
      <c r="BD409" t="s">
        <v>355</v>
      </c>
      <c r="BE409">
        <v>2</v>
      </c>
      <c r="BF409" t="b">
        <v>1</v>
      </c>
      <c r="BG409">
        <v>1657228802.0999999</v>
      </c>
      <c r="BH409">
        <v>675</v>
      </c>
      <c r="BI409">
        <v>707.53677777777796</v>
      </c>
      <c r="BJ409">
        <v>22.595211111111102</v>
      </c>
      <c r="BK409">
        <v>20.978555555555602</v>
      </c>
      <c r="BL409">
        <v>671.08655555555504</v>
      </c>
      <c r="BM409">
        <v>22.297922222222201</v>
      </c>
      <c r="BN409">
        <v>500.00900000000001</v>
      </c>
      <c r="BO409">
        <v>68.908666666666704</v>
      </c>
      <c r="BP409">
        <v>0.10007734444444399</v>
      </c>
      <c r="BQ409">
        <v>24.703688888888902</v>
      </c>
      <c r="BR409">
        <v>25.043211111111098</v>
      </c>
      <c r="BS409">
        <v>999.9</v>
      </c>
      <c r="BT409">
        <v>0</v>
      </c>
      <c r="BU409">
        <v>0</v>
      </c>
      <c r="BV409">
        <v>9998.0633333333299</v>
      </c>
      <c r="BW409">
        <v>0</v>
      </c>
      <c r="BX409">
        <v>1557.6111111111099</v>
      </c>
      <c r="BY409">
        <v>-32.536833333333298</v>
      </c>
      <c r="BZ409">
        <v>690.60433333333299</v>
      </c>
      <c r="CA409">
        <v>722.697888888889</v>
      </c>
      <c r="CB409">
        <v>1.61665777777778</v>
      </c>
      <c r="CC409">
        <v>707.53677777777796</v>
      </c>
      <c r="CD409">
        <v>20.978555555555602</v>
      </c>
      <c r="CE409">
        <v>1.55700555555556</v>
      </c>
      <c r="CF409">
        <v>1.44560333333333</v>
      </c>
      <c r="CG409">
        <v>13.539755555555599</v>
      </c>
      <c r="CH409">
        <v>12.404644444444401</v>
      </c>
      <c r="CI409">
        <v>1999.9611111111101</v>
      </c>
      <c r="CJ409">
        <v>0.97999899999999995</v>
      </c>
      <c r="CK409">
        <v>2.0000899999999999E-2</v>
      </c>
      <c r="CL409">
        <v>0</v>
      </c>
      <c r="CM409">
        <v>2.4362111111111102</v>
      </c>
      <c r="CN409">
        <v>0</v>
      </c>
      <c r="CO409">
        <v>7820.9011111111104</v>
      </c>
      <c r="CP409">
        <v>16705.088888888899</v>
      </c>
      <c r="CQ409">
        <v>47.832999999999998</v>
      </c>
      <c r="CR409">
        <v>50.186999999999998</v>
      </c>
      <c r="CS409">
        <v>49.186999999999998</v>
      </c>
      <c r="CT409">
        <v>47.811999999999998</v>
      </c>
      <c r="CU409">
        <v>46.811999999999998</v>
      </c>
      <c r="CV409">
        <v>1959.9611111111101</v>
      </c>
      <c r="CW409">
        <v>40</v>
      </c>
      <c r="CX409">
        <v>0</v>
      </c>
      <c r="CY409">
        <v>1651545866.5999999</v>
      </c>
      <c r="CZ409">
        <v>0</v>
      </c>
      <c r="DA409">
        <v>1657211497.5999999</v>
      </c>
      <c r="DB409" t="s">
        <v>356</v>
      </c>
      <c r="DC409">
        <v>1657211493.5999999</v>
      </c>
      <c r="DD409">
        <v>1657211497.5999999</v>
      </c>
      <c r="DE409">
        <v>1</v>
      </c>
      <c r="DF409">
        <v>1.526</v>
      </c>
      <c r="DG409">
        <v>4.4999999999999998E-2</v>
      </c>
      <c r="DH409">
        <v>2.6110000000000002</v>
      </c>
      <c r="DI409">
        <v>0.157</v>
      </c>
      <c r="DJ409">
        <v>420</v>
      </c>
      <c r="DK409">
        <v>20</v>
      </c>
      <c r="DL409">
        <v>0.57999999999999996</v>
      </c>
      <c r="DM409">
        <v>0.22</v>
      </c>
      <c r="DN409">
        <v>-32.110135</v>
      </c>
      <c r="DO409">
        <v>-4.2248352720449596</v>
      </c>
      <c r="DP409">
        <v>0.44760542364341399</v>
      </c>
      <c r="DQ409">
        <v>0</v>
      </c>
      <c r="DR409">
        <v>1.59611225</v>
      </c>
      <c r="DS409">
        <v>2.63359474671674E-2</v>
      </c>
      <c r="DT409">
        <v>1.29165549755924E-2</v>
      </c>
      <c r="DU409">
        <v>1</v>
      </c>
      <c r="DV409">
        <v>1</v>
      </c>
      <c r="DW409">
        <v>2</v>
      </c>
      <c r="DX409" t="s">
        <v>357</v>
      </c>
      <c r="DY409">
        <v>2.8543799999999999</v>
      </c>
      <c r="DZ409">
        <v>2.7164899999999998</v>
      </c>
      <c r="EA409">
        <v>9.9317900000000001E-2</v>
      </c>
      <c r="EB409">
        <v>0.102759</v>
      </c>
      <c r="EC409">
        <v>7.5487499999999999E-2</v>
      </c>
      <c r="ED409">
        <v>7.1666300000000002E-2</v>
      </c>
      <c r="EE409">
        <v>25369.599999999999</v>
      </c>
      <c r="EF409">
        <v>22002.5</v>
      </c>
      <c r="EG409">
        <v>25222.400000000001</v>
      </c>
      <c r="EH409">
        <v>23887.599999999999</v>
      </c>
      <c r="EI409">
        <v>39826</v>
      </c>
      <c r="EJ409">
        <v>36723.9</v>
      </c>
      <c r="EK409">
        <v>45616.6</v>
      </c>
      <c r="EL409">
        <v>42632.4</v>
      </c>
      <c r="EM409">
        <v>1.7896700000000001</v>
      </c>
      <c r="EN409">
        <v>2.0120499999999999</v>
      </c>
      <c r="EO409">
        <v>5.1796399999999999E-2</v>
      </c>
      <c r="EP409">
        <v>0</v>
      </c>
      <c r="EQ409">
        <v>24.202000000000002</v>
      </c>
      <c r="ER409">
        <v>999.9</v>
      </c>
      <c r="ES409">
        <v>29.568999999999999</v>
      </c>
      <c r="ET409">
        <v>40.627000000000002</v>
      </c>
      <c r="EU409">
        <v>32.892000000000003</v>
      </c>
      <c r="EV409">
        <v>51.348300000000002</v>
      </c>
      <c r="EW409">
        <v>38.738</v>
      </c>
      <c r="EX409">
        <v>2</v>
      </c>
      <c r="EY409">
        <v>5.9293699999999998E-2</v>
      </c>
      <c r="EZ409">
        <v>3.2989799999999998</v>
      </c>
      <c r="FA409">
        <v>20.2117</v>
      </c>
      <c r="FB409">
        <v>5.2325600000000003</v>
      </c>
      <c r="FC409">
        <v>11.992000000000001</v>
      </c>
      <c r="FD409">
        <v>4.9562999999999997</v>
      </c>
      <c r="FE409">
        <v>3.3039499999999999</v>
      </c>
      <c r="FF409">
        <v>9999</v>
      </c>
      <c r="FG409">
        <v>326.8</v>
      </c>
      <c r="FH409">
        <v>9999</v>
      </c>
      <c r="FI409">
        <v>4973.1000000000004</v>
      </c>
      <c r="FJ409">
        <v>1.8682399999999999</v>
      </c>
      <c r="FK409">
        <v>1.8640099999999999</v>
      </c>
      <c r="FL409">
        <v>1.87147</v>
      </c>
      <c r="FM409">
        <v>1.8625799999999999</v>
      </c>
      <c r="FN409">
        <v>1.86189</v>
      </c>
      <c r="FO409">
        <v>1.86829</v>
      </c>
      <c r="FP409">
        <v>1.85846</v>
      </c>
      <c r="FQ409">
        <v>1.8646400000000001</v>
      </c>
      <c r="FR409">
        <v>5</v>
      </c>
      <c r="FS409">
        <v>0</v>
      </c>
      <c r="FT409">
        <v>0</v>
      </c>
      <c r="FU409">
        <v>0</v>
      </c>
      <c r="FV409" t="s">
        <v>358</v>
      </c>
      <c r="FW409" t="s">
        <v>359</v>
      </c>
      <c r="FX409" t="s">
        <v>360</v>
      </c>
      <c r="FY409" t="s">
        <v>360</v>
      </c>
      <c r="FZ409" t="s">
        <v>360</v>
      </c>
      <c r="GA409" t="s">
        <v>360</v>
      </c>
      <c r="GB409">
        <v>0</v>
      </c>
      <c r="GC409">
        <v>100</v>
      </c>
      <c r="GD409">
        <v>100</v>
      </c>
      <c r="GE409">
        <v>3.9329999999999998</v>
      </c>
      <c r="GF409">
        <v>0.29699999999999999</v>
      </c>
      <c r="GG409">
        <v>1.64354498451179</v>
      </c>
      <c r="GH409">
        <v>4.8697645535604704E-3</v>
      </c>
      <c r="GI409">
        <v>-2.9716501002383001E-6</v>
      </c>
      <c r="GJ409">
        <v>1.12513468715282E-9</v>
      </c>
      <c r="GK409">
        <v>-5.6040547963591501E-2</v>
      </c>
      <c r="GL409">
        <v>-3.4440246100026599E-2</v>
      </c>
      <c r="GM409">
        <v>3.75033726110429E-3</v>
      </c>
      <c r="GN409">
        <v>-6.7053370517907205E-5</v>
      </c>
      <c r="GO409">
        <v>20</v>
      </c>
      <c r="GP409">
        <v>2120</v>
      </c>
      <c r="GQ409">
        <v>2</v>
      </c>
      <c r="GR409">
        <v>25</v>
      </c>
      <c r="GS409">
        <v>288.5</v>
      </c>
      <c r="GT409">
        <v>288.39999999999998</v>
      </c>
      <c r="GU409">
        <v>2.05444</v>
      </c>
      <c r="GV409">
        <v>2.4121100000000002</v>
      </c>
      <c r="GW409">
        <v>1.9982899999999999</v>
      </c>
      <c r="GX409">
        <v>2.7294900000000002</v>
      </c>
      <c r="GY409">
        <v>2.0935100000000002</v>
      </c>
      <c r="GZ409">
        <v>2.4096700000000002</v>
      </c>
      <c r="HA409">
        <v>43.399099999999997</v>
      </c>
      <c r="HB409">
        <v>15.086399999999999</v>
      </c>
      <c r="HC409">
        <v>18</v>
      </c>
      <c r="HD409">
        <v>432.72500000000002</v>
      </c>
      <c r="HE409">
        <v>566.49199999999996</v>
      </c>
      <c r="HF409">
        <v>20.192399999999999</v>
      </c>
      <c r="HG409">
        <v>28.197399999999998</v>
      </c>
      <c r="HH409">
        <v>30.0001</v>
      </c>
      <c r="HI409">
        <v>28.119299999999999</v>
      </c>
      <c r="HJ409">
        <v>28.096599999999999</v>
      </c>
      <c r="HK409">
        <v>41.183500000000002</v>
      </c>
      <c r="HL409">
        <v>47.292200000000001</v>
      </c>
      <c r="HM409">
        <v>0</v>
      </c>
      <c r="HN409">
        <v>20.1494</v>
      </c>
      <c r="HO409">
        <v>742.92700000000002</v>
      </c>
      <c r="HP409">
        <v>20.891300000000001</v>
      </c>
      <c r="HQ409">
        <v>96.531099999999995</v>
      </c>
      <c r="HR409">
        <v>100.214</v>
      </c>
    </row>
    <row r="410" spans="1:226" x14ac:dyDescent="0.2">
      <c r="A410">
        <v>394</v>
      </c>
      <c r="B410">
        <v>1657228809.5999999</v>
      </c>
      <c r="C410">
        <v>5143.0999999046298</v>
      </c>
      <c r="D410" t="s">
        <v>1150</v>
      </c>
      <c r="E410" t="s">
        <v>1151</v>
      </c>
      <c r="F410">
        <v>5</v>
      </c>
      <c r="G410" t="s">
        <v>1067</v>
      </c>
      <c r="H410" t="s">
        <v>354</v>
      </c>
      <c r="I410">
        <v>1657228806.8</v>
      </c>
      <c r="J410">
        <f t="shared" si="204"/>
        <v>1.9440706222311008E-3</v>
      </c>
      <c r="K410">
        <f t="shared" si="205"/>
        <v>1.9440706222311008</v>
      </c>
      <c r="L410">
        <f t="shared" si="206"/>
        <v>12.225282109719886</v>
      </c>
      <c r="M410">
        <f t="shared" si="207"/>
        <v>690.37329999999997</v>
      </c>
      <c r="N410">
        <f t="shared" si="208"/>
        <v>422.95841419220466</v>
      </c>
      <c r="O410">
        <f t="shared" si="209"/>
        <v>29.187386914945069</v>
      </c>
      <c r="P410">
        <f t="shared" si="210"/>
        <v>47.641072849518039</v>
      </c>
      <c r="Q410">
        <f t="shared" si="211"/>
        <v>8.0785285357172748E-2</v>
      </c>
      <c r="R410">
        <f t="shared" si="212"/>
        <v>2.6260661935435987</v>
      </c>
      <c r="S410">
        <f t="shared" si="213"/>
        <v>7.9429626427602776E-2</v>
      </c>
      <c r="T410">
        <f t="shared" si="214"/>
        <v>4.97634221397244E-2</v>
      </c>
      <c r="U410">
        <f t="shared" si="215"/>
        <v>321.51312719999999</v>
      </c>
      <c r="V410">
        <f t="shared" si="216"/>
        <v>26.248451738518582</v>
      </c>
      <c r="W410">
        <f t="shared" si="217"/>
        <v>25.050529999999998</v>
      </c>
      <c r="X410">
        <f t="shared" si="218"/>
        <v>3.1892691542472553</v>
      </c>
      <c r="Y410">
        <f t="shared" si="219"/>
        <v>49.87561915546523</v>
      </c>
      <c r="Z410">
        <f t="shared" si="220"/>
        <v>1.5583794730011755</v>
      </c>
      <c r="AA410">
        <f t="shared" si="221"/>
        <v>3.1245315835450893</v>
      </c>
      <c r="AB410">
        <f t="shared" si="222"/>
        <v>1.6308896812460798</v>
      </c>
      <c r="AC410">
        <f t="shared" si="223"/>
        <v>-85.733514440391545</v>
      </c>
      <c r="AD410">
        <f t="shared" si="224"/>
        <v>-48.654173332041964</v>
      </c>
      <c r="AE410">
        <f t="shared" si="225"/>
        <v>-3.9142100792984711</v>
      </c>
      <c r="AF410">
        <f t="shared" si="226"/>
        <v>183.21122934826798</v>
      </c>
      <c r="AG410">
        <f t="shared" si="227"/>
        <v>36.850041034577757</v>
      </c>
      <c r="AH410">
        <f t="shared" si="228"/>
        <v>1.9411044234157189</v>
      </c>
      <c r="AI410">
        <f t="shared" si="229"/>
        <v>12.225282109719886</v>
      </c>
      <c r="AJ410">
        <v>736.90802009690105</v>
      </c>
      <c r="AK410">
        <v>713.96183030302996</v>
      </c>
      <c r="AL410">
        <v>3.3225807233354701</v>
      </c>
      <c r="AM410">
        <v>66.923888644014696</v>
      </c>
      <c r="AN410">
        <f t="shared" si="230"/>
        <v>1.9440706222311008</v>
      </c>
      <c r="AO410">
        <v>20.969197102184001</v>
      </c>
      <c r="AP410">
        <v>22.578927272727299</v>
      </c>
      <c r="AQ410">
        <v>-2.4304999064452701E-4</v>
      </c>
      <c r="AR410">
        <v>78.332584701709607</v>
      </c>
      <c r="AS410">
        <v>12</v>
      </c>
      <c r="AT410">
        <v>2</v>
      </c>
      <c r="AU410">
        <f t="shared" si="231"/>
        <v>1</v>
      </c>
      <c r="AV410">
        <f t="shared" si="232"/>
        <v>0</v>
      </c>
      <c r="AW410">
        <f t="shared" si="233"/>
        <v>36753.435803871871</v>
      </c>
      <c r="AX410">
        <f t="shared" si="234"/>
        <v>1999.982</v>
      </c>
      <c r="AY410">
        <f t="shared" si="235"/>
        <v>1681.1848799999998</v>
      </c>
      <c r="AZ410">
        <f t="shared" si="236"/>
        <v>0.84060000540004853</v>
      </c>
      <c r="BA410">
        <f t="shared" si="237"/>
        <v>0.16075801042209378</v>
      </c>
      <c r="BB410" s="1">
        <v>4.2329999999999997</v>
      </c>
      <c r="BC410">
        <v>0.5</v>
      </c>
      <c r="BD410" t="s">
        <v>355</v>
      </c>
      <c r="BE410">
        <v>2</v>
      </c>
      <c r="BF410" t="b">
        <v>1</v>
      </c>
      <c r="BG410">
        <v>1657228806.8</v>
      </c>
      <c r="BH410">
        <v>690.37329999999997</v>
      </c>
      <c r="BI410">
        <v>722.7047</v>
      </c>
      <c r="BJ410">
        <v>22.582689999999999</v>
      </c>
      <c r="BK410">
        <v>20.976479999999999</v>
      </c>
      <c r="BL410">
        <v>686.42330000000004</v>
      </c>
      <c r="BM410">
        <v>22.285799999999998</v>
      </c>
      <c r="BN410">
        <v>500.00560000000002</v>
      </c>
      <c r="BO410">
        <v>68.907730000000001</v>
      </c>
      <c r="BP410">
        <v>9.9968950000000001E-2</v>
      </c>
      <c r="BQ410">
        <v>24.706869999999999</v>
      </c>
      <c r="BR410">
        <v>25.050529999999998</v>
      </c>
      <c r="BS410">
        <v>999.9</v>
      </c>
      <c r="BT410">
        <v>0</v>
      </c>
      <c r="BU410">
        <v>0</v>
      </c>
      <c r="BV410">
        <v>10010.315000000001</v>
      </c>
      <c r="BW410">
        <v>0</v>
      </c>
      <c r="BX410">
        <v>1557.4870000000001</v>
      </c>
      <c r="BY410">
        <v>-32.33137</v>
      </c>
      <c r="BZ410">
        <v>706.32399999999996</v>
      </c>
      <c r="CA410">
        <v>738.18939999999998</v>
      </c>
      <c r="CB410">
        <v>1.6061939999999999</v>
      </c>
      <c r="CC410">
        <v>722.7047</v>
      </c>
      <c r="CD410">
        <v>20.976479999999999</v>
      </c>
      <c r="CE410">
        <v>1.556122</v>
      </c>
      <c r="CF410">
        <v>1.445443</v>
      </c>
      <c r="CG410">
        <v>13.53102</v>
      </c>
      <c r="CH410">
        <v>12.40293</v>
      </c>
      <c r="CI410">
        <v>1999.982</v>
      </c>
      <c r="CJ410">
        <v>0.97999930000000002</v>
      </c>
      <c r="CK410">
        <v>2.000058E-2</v>
      </c>
      <c r="CL410">
        <v>0</v>
      </c>
      <c r="CM410">
        <v>2.5235400000000001</v>
      </c>
      <c r="CN410">
        <v>0</v>
      </c>
      <c r="CO410">
        <v>7846.7740000000003</v>
      </c>
      <c r="CP410">
        <v>16705.259999999998</v>
      </c>
      <c r="CQ410">
        <v>47.8309</v>
      </c>
      <c r="CR410">
        <v>50.186999999999998</v>
      </c>
      <c r="CS410">
        <v>49.186999999999998</v>
      </c>
      <c r="CT410">
        <v>47.811999999999998</v>
      </c>
      <c r="CU410">
        <v>46.811999999999998</v>
      </c>
      <c r="CV410">
        <v>1959.982</v>
      </c>
      <c r="CW410">
        <v>40</v>
      </c>
      <c r="CX410">
        <v>0</v>
      </c>
      <c r="CY410">
        <v>1651545872</v>
      </c>
      <c r="CZ410">
        <v>0</v>
      </c>
      <c r="DA410">
        <v>1657211497.5999999</v>
      </c>
      <c r="DB410" t="s">
        <v>356</v>
      </c>
      <c r="DC410">
        <v>1657211493.5999999</v>
      </c>
      <c r="DD410">
        <v>1657211497.5999999</v>
      </c>
      <c r="DE410">
        <v>1</v>
      </c>
      <c r="DF410">
        <v>1.526</v>
      </c>
      <c r="DG410">
        <v>4.4999999999999998E-2</v>
      </c>
      <c r="DH410">
        <v>2.6110000000000002</v>
      </c>
      <c r="DI410">
        <v>0.157</v>
      </c>
      <c r="DJ410">
        <v>420</v>
      </c>
      <c r="DK410">
        <v>20</v>
      </c>
      <c r="DL410">
        <v>0.57999999999999996</v>
      </c>
      <c r="DM410">
        <v>0.22</v>
      </c>
      <c r="DN410">
        <v>-32.29175</v>
      </c>
      <c r="DO410">
        <v>-1.2781350844277499</v>
      </c>
      <c r="DP410">
        <v>0.26857142253039501</v>
      </c>
      <c r="DQ410">
        <v>0</v>
      </c>
      <c r="DR410">
        <v>1.60009475</v>
      </c>
      <c r="DS410">
        <v>9.2909831144460803E-2</v>
      </c>
      <c r="DT410">
        <v>1.6525095307970201E-2</v>
      </c>
      <c r="DU410">
        <v>1</v>
      </c>
      <c r="DV410">
        <v>1</v>
      </c>
      <c r="DW410">
        <v>2</v>
      </c>
      <c r="DX410" t="s">
        <v>357</v>
      </c>
      <c r="DY410">
        <v>2.8542000000000001</v>
      </c>
      <c r="DZ410">
        <v>2.7166000000000001</v>
      </c>
      <c r="EA410">
        <v>0.100941</v>
      </c>
      <c r="EB410">
        <v>0.104396</v>
      </c>
      <c r="EC410">
        <v>7.5466199999999997E-2</v>
      </c>
      <c r="ED410">
        <v>7.1752499999999997E-2</v>
      </c>
      <c r="EE410">
        <v>25324.2</v>
      </c>
      <c r="EF410">
        <v>21962.2</v>
      </c>
      <c r="EG410">
        <v>25222.799999999999</v>
      </c>
      <c r="EH410">
        <v>23887.5</v>
      </c>
      <c r="EI410">
        <v>39827.4</v>
      </c>
      <c r="EJ410">
        <v>36720.300000000003</v>
      </c>
      <c r="EK410">
        <v>45617</v>
      </c>
      <c r="EL410">
        <v>42632.2</v>
      </c>
      <c r="EM410">
        <v>1.7895700000000001</v>
      </c>
      <c r="EN410">
        <v>2.0122</v>
      </c>
      <c r="EO410">
        <v>5.04777E-2</v>
      </c>
      <c r="EP410">
        <v>0</v>
      </c>
      <c r="EQ410">
        <v>24.217300000000002</v>
      </c>
      <c r="ER410">
        <v>999.9</v>
      </c>
      <c r="ES410">
        <v>29.568999999999999</v>
      </c>
      <c r="ET410">
        <v>40.616999999999997</v>
      </c>
      <c r="EU410">
        <v>32.874099999999999</v>
      </c>
      <c r="EV410">
        <v>51.118299999999998</v>
      </c>
      <c r="EW410">
        <v>38.802100000000003</v>
      </c>
      <c r="EX410">
        <v>2</v>
      </c>
      <c r="EY410">
        <v>5.9430900000000002E-2</v>
      </c>
      <c r="EZ410">
        <v>3.3592399999999998</v>
      </c>
      <c r="FA410">
        <v>20.2105</v>
      </c>
      <c r="FB410">
        <v>5.2337600000000002</v>
      </c>
      <c r="FC410">
        <v>11.992000000000001</v>
      </c>
      <c r="FD410">
        <v>4.9562499999999998</v>
      </c>
      <c r="FE410">
        <v>3.3039999999999998</v>
      </c>
      <c r="FF410">
        <v>9999</v>
      </c>
      <c r="FG410">
        <v>326.8</v>
      </c>
      <c r="FH410">
        <v>9999</v>
      </c>
      <c r="FI410">
        <v>4973.1000000000004</v>
      </c>
      <c r="FJ410">
        <v>1.8681700000000001</v>
      </c>
      <c r="FK410">
        <v>1.8640099999999999</v>
      </c>
      <c r="FL410">
        <v>1.87147</v>
      </c>
      <c r="FM410">
        <v>1.8625499999999999</v>
      </c>
      <c r="FN410">
        <v>1.86188</v>
      </c>
      <c r="FO410">
        <v>1.86829</v>
      </c>
      <c r="FP410">
        <v>1.8584499999999999</v>
      </c>
      <c r="FQ410">
        <v>1.8646199999999999</v>
      </c>
      <c r="FR410">
        <v>5</v>
      </c>
      <c r="FS410">
        <v>0</v>
      </c>
      <c r="FT410">
        <v>0</v>
      </c>
      <c r="FU410">
        <v>0</v>
      </c>
      <c r="FV410" t="s">
        <v>358</v>
      </c>
      <c r="FW410" t="s">
        <v>359</v>
      </c>
      <c r="FX410" t="s">
        <v>360</v>
      </c>
      <c r="FY410" t="s">
        <v>360</v>
      </c>
      <c r="FZ410" t="s">
        <v>360</v>
      </c>
      <c r="GA410" t="s">
        <v>360</v>
      </c>
      <c r="GB410">
        <v>0</v>
      </c>
      <c r="GC410">
        <v>100</v>
      </c>
      <c r="GD410">
        <v>100</v>
      </c>
      <c r="GE410">
        <v>3.972</v>
      </c>
      <c r="GF410">
        <v>0.29680000000000001</v>
      </c>
      <c r="GG410">
        <v>1.64354498451179</v>
      </c>
      <c r="GH410">
        <v>4.8697645535604704E-3</v>
      </c>
      <c r="GI410">
        <v>-2.9716501002383001E-6</v>
      </c>
      <c r="GJ410">
        <v>1.12513468715282E-9</v>
      </c>
      <c r="GK410">
        <v>-5.6040547963591501E-2</v>
      </c>
      <c r="GL410">
        <v>-3.4440246100026599E-2</v>
      </c>
      <c r="GM410">
        <v>3.75033726110429E-3</v>
      </c>
      <c r="GN410">
        <v>-6.7053370517907205E-5</v>
      </c>
      <c r="GO410">
        <v>20</v>
      </c>
      <c r="GP410">
        <v>2120</v>
      </c>
      <c r="GQ410">
        <v>2</v>
      </c>
      <c r="GR410">
        <v>25</v>
      </c>
      <c r="GS410">
        <v>288.60000000000002</v>
      </c>
      <c r="GT410">
        <v>288.5</v>
      </c>
      <c r="GU410">
        <v>2.0922900000000002</v>
      </c>
      <c r="GV410">
        <v>2.4096700000000002</v>
      </c>
      <c r="GW410">
        <v>1.9982899999999999</v>
      </c>
      <c r="GX410">
        <v>2.7294900000000002</v>
      </c>
      <c r="GY410">
        <v>2.0935100000000002</v>
      </c>
      <c r="GZ410">
        <v>2.4096700000000002</v>
      </c>
      <c r="HA410">
        <v>43.399099999999997</v>
      </c>
      <c r="HB410">
        <v>15.086399999999999</v>
      </c>
      <c r="HC410">
        <v>18</v>
      </c>
      <c r="HD410">
        <v>432.67099999999999</v>
      </c>
      <c r="HE410">
        <v>566.60299999999995</v>
      </c>
      <c r="HF410">
        <v>20.150500000000001</v>
      </c>
      <c r="HG410">
        <v>28.197399999999998</v>
      </c>
      <c r="HH410">
        <v>30.0002</v>
      </c>
      <c r="HI410">
        <v>28.119900000000001</v>
      </c>
      <c r="HJ410">
        <v>28.096599999999999</v>
      </c>
      <c r="HK410">
        <v>41.962600000000002</v>
      </c>
      <c r="HL410">
        <v>47.563000000000002</v>
      </c>
      <c r="HM410">
        <v>0</v>
      </c>
      <c r="HN410">
        <v>20.0989</v>
      </c>
      <c r="HO410">
        <v>756.42200000000003</v>
      </c>
      <c r="HP410">
        <v>20.891300000000001</v>
      </c>
      <c r="HQ410">
        <v>96.532300000000006</v>
      </c>
      <c r="HR410">
        <v>100.214</v>
      </c>
    </row>
    <row r="411" spans="1:226" x14ac:dyDescent="0.2">
      <c r="A411">
        <v>395</v>
      </c>
      <c r="B411">
        <v>1657228814.5999999</v>
      </c>
      <c r="C411">
        <v>5148.0999999046298</v>
      </c>
      <c r="D411" t="s">
        <v>1152</v>
      </c>
      <c r="E411" t="s">
        <v>1153</v>
      </c>
      <c r="F411">
        <v>5</v>
      </c>
      <c r="G411" t="s">
        <v>1067</v>
      </c>
      <c r="H411" t="s">
        <v>354</v>
      </c>
      <c r="I411">
        <v>1657228812.0999999</v>
      </c>
      <c r="J411">
        <f t="shared" si="204"/>
        <v>1.9075586106324499E-3</v>
      </c>
      <c r="K411">
        <f t="shared" si="205"/>
        <v>1.90755861063245</v>
      </c>
      <c r="L411">
        <f t="shared" si="206"/>
        <v>13.253299733118633</v>
      </c>
      <c r="M411">
        <f t="shared" si="207"/>
        <v>707.48066666666705</v>
      </c>
      <c r="N411">
        <f t="shared" si="208"/>
        <v>414.40380592905234</v>
      </c>
      <c r="O411">
        <f t="shared" si="209"/>
        <v>28.596896178494141</v>
      </c>
      <c r="P411">
        <f t="shared" si="210"/>
        <v>48.821344986446043</v>
      </c>
      <c r="Q411">
        <f t="shared" si="211"/>
        <v>7.931718314274129E-2</v>
      </c>
      <c r="R411">
        <f t="shared" si="212"/>
        <v>2.6276163644806751</v>
      </c>
      <c r="S411">
        <f t="shared" si="213"/>
        <v>7.8010676723428887E-2</v>
      </c>
      <c r="T411">
        <f t="shared" si="214"/>
        <v>4.887226473624405E-2</v>
      </c>
      <c r="U411">
        <f t="shared" si="215"/>
        <v>321.51351733333263</v>
      </c>
      <c r="V411">
        <f t="shared" si="216"/>
        <v>26.259773582902177</v>
      </c>
      <c r="W411">
        <f t="shared" si="217"/>
        <v>25.041788888888899</v>
      </c>
      <c r="X411">
        <f t="shared" si="218"/>
        <v>3.1876081172228377</v>
      </c>
      <c r="Y411">
        <f t="shared" si="219"/>
        <v>49.865888740633494</v>
      </c>
      <c r="Z411">
        <f t="shared" si="220"/>
        <v>1.5582282307639774</v>
      </c>
      <c r="AA411">
        <f t="shared" si="221"/>
        <v>3.1248379806660229</v>
      </c>
      <c r="AB411">
        <f t="shared" si="222"/>
        <v>1.6293798864588602</v>
      </c>
      <c r="AC411">
        <f t="shared" si="223"/>
        <v>-84.123334728891038</v>
      </c>
      <c r="AD411">
        <f t="shared" si="224"/>
        <v>-47.212147810994658</v>
      </c>
      <c r="AE411">
        <f t="shared" si="225"/>
        <v>-3.7958231143954881</v>
      </c>
      <c r="AF411">
        <f t="shared" si="226"/>
        <v>186.38221167905144</v>
      </c>
      <c r="AG411">
        <f t="shared" si="227"/>
        <v>37.780990210165371</v>
      </c>
      <c r="AH411">
        <f t="shared" si="228"/>
        <v>1.9151474431355453</v>
      </c>
      <c r="AI411">
        <f t="shared" si="229"/>
        <v>13.253299733118633</v>
      </c>
      <c r="AJ411">
        <v>754.23063325819396</v>
      </c>
      <c r="AK411">
        <v>730.46233939393903</v>
      </c>
      <c r="AL411">
        <v>3.3044318867510998</v>
      </c>
      <c r="AM411">
        <v>66.923888644014696</v>
      </c>
      <c r="AN411">
        <f t="shared" si="230"/>
        <v>1.90755861063245</v>
      </c>
      <c r="AO411">
        <v>21.001826471875301</v>
      </c>
      <c r="AP411">
        <v>22.579796363636401</v>
      </c>
      <c r="AQ411">
        <v>1.21459283046968E-4</v>
      </c>
      <c r="AR411">
        <v>78.332584701709607</v>
      </c>
      <c r="AS411">
        <v>12</v>
      </c>
      <c r="AT411">
        <v>2</v>
      </c>
      <c r="AU411">
        <f t="shared" si="231"/>
        <v>1</v>
      </c>
      <c r="AV411">
        <f t="shared" si="232"/>
        <v>0</v>
      </c>
      <c r="AW411">
        <f t="shared" si="233"/>
        <v>36784.198037706592</v>
      </c>
      <c r="AX411">
        <f t="shared" si="234"/>
        <v>1999.98444444444</v>
      </c>
      <c r="AY411">
        <f t="shared" si="235"/>
        <v>1681.1869333333295</v>
      </c>
      <c r="AZ411">
        <f t="shared" si="236"/>
        <v>0.84060000466670293</v>
      </c>
      <c r="BA411">
        <f t="shared" si="237"/>
        <v>0.16075800900673673</v>
      </c>
      <c r="BB411" s="1">
        <v>4.2329999999999997</v>
      </c>
      <c r="BC411">
        <v>0.5</v>
      </c>
      <c r="BD411" t="s">
        <v>355</v>
      </c>
      <c r="BE411">
        <v>2</v>
      </c>
      <c r="BF411" t="b">
        <v>1</v>
      </c>
      <c r="BG411">
        <v>1657228812.0999999</v>
      </c>
      <c r="BH411">
        <v>707.48066666666705</v>
      </c>
      <c r="BI411">
        <v>740.61366666666697</v>
      </c>
      <c r="BJ411">
        <v>22.5806222222222</v>
      </c>
      <c r="BK411">
        <v>20.995844444444401</v>
      </c>
      <c r="BL411">
        <v>703.49022222222197</v>
      </c>
      <c r="BM411">
        <v>22.283799999999999</v>
      </c>
      <c r="BN411">
        <v>499.99200000000002</v>
      </c>
      <c r="BO411">
        <v>68.907366666666704</v>
      </c>
      <c r="BP411">
        <v>9.9953655555555507E-2</v>
      </c>
      <c r="BQ411">
        <v>24.7085111111111</v>
      </c>
      <c r="BR411">
        <v>25.041788888888899</v>
      </c>
      <c r="BS411">
        <v>999.9</v>
      </c>
      <c r="BT411">
        <v>0</v>
      </c>
      <c r="BU411">
        <v>0</v>
      </c>
      <c r="BV411">
        <v>10019.166666666701</v>
      </c>
      <c r="BW411">
        <v>0</v>
      </c>
      <c r="BX411">
        <v>1557.85666666667</v>
      </c>
      <c r="BY411">
        <v>-33.132944444444398</v>
      </c>
      <c r="BZ411">
        <v>723.82533333333299</v>
      </c>
      <c r="CA411">
        <v>756.49699999999996</v>
      </c>
      <c r="CB411">
        <v>1.5847822222222201</v>
      </c>
      <c r="CC411">
        <v>740.61366666666697</v>
      </c>
      <c r="CD411">
        <v>20.995844444444401</v>
      </c>
      <c r="CE411">
        <v>1.5559711111111101</v>
      </c>
      <c r="CF411">
        <v>1.4467688888888901</v>
      </c>
      <c r="CG411">
        <v>13.529533333333299</v>
      </c>
      <c r="CH411">
        <v>12.4168888888889</v>
      </c>
      <c r="CI411">
        <v>1999.98444444444</v>
      </c>
      <c r="CJ411">
        <v>0.979999333333333</v>
      </c>
      <c r="CK411">
        <v>2.00005444444444E-2</v>
      </c>
      <c r="CL411">
        <v>0</v>
      </c>
      <c r="CM411">
        <v>2.5561444444444401</v>
      </c>
      <c r="CN411">
        <v>0</v>
      </c>
      <c r="CO411">
        <v>7874.5444444444402</v>
      </c>
      <c r="CP411">
        <v>16705.288888888899</v>
      </c>
      <c r="CQ411">
        <v>47.860999999999997</v>
      </c>
      <c r="CR411">
        <v>50.186999999999998</v>
      </c>
      <c r="CS411">
        <v>49.186999999999998</v>
      </c>
      <c r="CT411">
        <v>47.811999999999998</v>
      </c>
      <c r="CU411">
        <v>46.811999999999998</v>
      </c>
      <c r="CV411">
        <v>1959.98444444444</v>
      </c>
      <c r="CW411">
        <v>40</v>
      </c>
      <c r="CX411">
        <v>0</v>
      </c>
      <c r="CY411">
        <v>1651545876.8</v>
      </c>
      <c r="CZ411">
        <v>0</v>
      </c>
      <c r="DA411">
        <v>1657211497.5999999</v>
      </c>
      <c r="DB411" t="s">
        <v>356</v>
      </c>
      <c r="DC411">
        <v>1657211493.5999999</v>
      </c>
      <c r="DD411">
        <v>1657211497.5999999</v>
      </c>
      <c r="DE411">
        <v>1</v>
      </c>
      <c r="DF411">
        <v>1.526</v>
      </c>
      <c r="DG411">
        <v>4.4999999999999998E-2</v>
      </c>
      <c r="DH411">
        <v>2.6110000000000002</v>
      </c>
      <c r="DI411">
        <v>0.157</v>
      </c>
      <c r="DJ411">
        <v>420</v>
      </c>
      <c r="DK411">
        <v>20</v>
      </c>
      <c r="DL411">
        <v>0.57999999999999996</v>
      </c>
      <c r="DM411">
        <v>0.22</v>
      </c>
      <c r="DN411">
        <v>-32.505585000000004</v>
      </c>
      <c r="DO411">
        <v>-2.3807864915571599</v>
      </c>
      <c r="DP411">
        <v>0.36392611375799899</v>
      </c>
      <c r="DQ411">
        <v>0</v>
      </c>
      <c r="DR411">
        <v>1.59821375</v>
      </c>
      <c r="DS411">
        <v>-6.9036022514105096E-3</v>
      </c>
      <c r="DT411">
        <v>1.7161781913236699E-2</v>
      </c>
      <c r="DU411">
        <v>1</v>
      </c>
      <c r="DV411">
        <v>1</v>
      </c>
      <c r="DW411">
        <v>2</v>
      </c>
      <c r="DX411" t="s">
        <v>357</v>
      </c>
      <c r="DY411">
        <v>2.8543799999999999</v>
      </c>
      <c r="DZ411">
        <v>2.7166700000000001</v>
      </c>
      <c r="EA411">
        <v>0.102544</v>
      </c>
      <c r="EB411">
        <v>0.106031</v>
      </c>
      <c r="EC411">
        <v>7.5465400000000002E-2</v>
      </c>
      <c r="ED411">
        <v>7.1713700000000005E-2</v>
      </c>
      <c r="EE411">
        <v>25278.9</v>
      </c>
      <c r="EF411">
        <v>21922.2</v>
      </c>
      <c r="EG411">
        <v>25222.7</v>
      </c>
      <c r="EH411">
        <v>23887.599999999999</v>
      </c>
      <c r="EI411">
        <v>39827.199999999997</v>
      </c>
      <c r="EJ411">
        <v>36722</v>
      </c>
      <c r="EK411">
        <v>45616.800000000003</v>
      </c>
      <c r="EL411">
        <v>42632.3</v>
      </c>
      <c r="EM411">
        <v>1.78975</v>
      </c>
      <c r="EN411">
        <v>2.0120499999999999</v>
      </c>
      <c r="EO411">
        <v>4.9002499999999997E-2</v>
      </c>
      <c r="EP411">
        <v>0</v>
      </c>
      <c r="EQ411">
        <v>24.231400000000001</v>
      </c>
      <c r="ER411">
        <v>999.9</v>
      </c>
      <c r="ES411">
        <v>29.641999999999999</v>
      </c>
      <c r="ET411">
        <v>40.627000000000002</v>
      </c>
      <c r="EU411">
        <v>32.974200000000003</v>
      </c>
      <c r="EV411">
        <v>50.978299999999997</v>
      </c>
      <c r="EW411">
        <v>38.693899999999999</v>
      </c>
      <c r="EX411">
        <v>2</v>
      </c>
      <c r="EY411">
        <v>5.9707799999999998E-2</v>
      </c>
      <c r="EZ411">
        <v>3.42862</v>
      </c>
      <c r="FA411">
        <v>20.2089</v>
      </c>
      <c r="FB411">
        <v>5.2331599999999998</v>
      </c>
      <c r="FC411">
        <v>11.992000000000001</v>
      </c>
      <c r="FD411">
        <v>4.9561999999999999</v>
      </c>
      <c r="FE411">
        <v>3.3039000000000001</v>
      </c>
      <c r="FF411">
        <v>9999</v>
      </c>
      <c r="FG411">
        <v>326.8</v>
      </c>
      <c r="FH411">
        <v>9999</v>
      </c>
      <c r="FI411">
        <v>4973.3999999999996</v>
      </c>
      <c r="FJ411">
        <v>1.86815</v>
      </c>
      <c r="FK411">
        <v>1.8640099999999999</v>
      </c>
      <c r="FL411">
        <v>1.8714599999999999</v>
      </c>
      <c r="FM411">
        <v>1.8625499999999999</v>
      </c>
      <c r="FN411">
        <v>1.86189</v>
      </c>
      <c r="FO411">
        <v>1.86829</v>
      </c>
      <c r="FP411">
        <v>1.85843</v>
      </c>
      <c r="FQ411">
        <v>1.8646199999999999</v>
      </c>
      <c r="FR411">
        <v>5</v>
      </c>
      <c r="FS411">
        <v>0</v>
      </c>
      <c r="FT411">
        <v>0</v>
      </c>
      <c r="FU411">
        <v>0</v>
      </c>
      <c r="FV411" t="s">
        <v>358</v>
      </c>
      <c r="FW411" t="s">
        <v>359</v>
      </c>
      <c r="FX411" t="s">
        <v>360</v>
      </c>
      <c r="FY411" t="s">
        <v>360</v>
      </c>
      <c r="FZ411" t="s">
        <v>360</v>
      </c>
      <c r="GA411" t="s">
        <v>360</v>
      </c>
      <c r="GB411">
        <v>0</v>
      </c>
      <c r="GC411">
        <v>100</v>
      </c>
      <c r="GD411">
        <v>100</v>
      </c>
      <c r="GE411">
        <v>4.0090000000000003</v>
      </c>
      <c r="GF411">
        <v>0.29680000000000001</v>
      </c>
      <c r="GG411">
        <v>1.64354498451179</v>
      </c>
      <c r="GH411">
        <v>4.8697645535604704E-3</v>
      </c>
      <c r="GI411">
        <v>-2.9716501002383001E-6</v>
      </c>
      <c r="GJ411">
        <v>1.12513468715282E-9</v>
      </c>
      <c r="GK411">
        <v>-5.6040547963591501E-2</v>
      </c>
      <c r="GL411">
        <v>-3.4440246100026599E-2</v>
      </c>
      <c r="GM411">
        <v>3.75033726110429E-3</v>
      </c>
      <c r="GN411">
        <v>-6.7053370517907205E-5</v>
      </c>
      <c r="GO411">
        <v>20</v>
      </c>
      <c r="GP411">
        <v>2120</v>
      </c>
      <c r="GQ411">
        <v>2</v>
      </c>
      <c r="GR411">
        <v>25</v>
      </c>
      <c r="GS411">
        <v>288.7</v>
      </c>
      <c r="GT411">
        <v>288.60000000000002</v>
      </c>
      <c r="GU411">
        <v>2.1276899999999999</v>
      </c>
      <c r="GV411">
        <v>2.4084500000000002</v>
      </c>
      <c r="GW411">
        <v>1.9982899999999999</v>
      </c>
      <c r="GX411">
        <v>2.7294900000000002</v>
      </c>
      <c r="GY411">
        <v>2.0935100000000002</v>
      </c>
      <c r="GZ411">
        <v>2.3938000000000001</v>
      </c>
      <c r="HA411">
        <v>43.399099999999997</v>
      </c>
      <c r="HB411">
        <v>15.086399999999999</v>
      </c>
      <c r="HC411">
        <v>18</v>
      </c>
      <c r="HD411">
        <v>432.77199999999999</v>
      </c>
      <c r="HE411">
        <v>566.49199999999996</v>
      </c>
      <c r="HF411">
        <v>20.1037</v>
      </c>
      <c r="HG411">
        <v>28.197399999999998</v>
      </c>
      <c r="HH411">
        <v>30.000399999999999</v>
      </c>
      <c r="HI411">
        <v>28.119900000000001</v>
      </c>
      <c r="HJ411">
        <v>28.096599999999999</v>
      </c>
      <c r="HK411">
        <v>42.661099999999998</v>
      </c>
      <c r="HL411">
        <v>47.563000000000002</v>
      </c>
      <c r="HM411">
        <v>0</v>
      </c>
      <c r="HN411">
        <v>20.056699999999999</v>
      </c>
      <c r="HO411">
        <v>776.56200000000001</v>
      </c>
      <c r="HP411">
        <v>20.891300000000001</v>
      </c>
      <c r="HQ411">
        <v>96.531800000000004</v>
      </c>
      <c r="HR411">
        <v>100.214</v>
      </c>
    </row>
    <row r="412" spans="1:226" x14ac:dyDescent="0.2">
      <c r="A412">
        <v>396</v>
      </c>
      <c r="B412">
        <v>1657228819.5999999</v>
      </c>
      <c r="C412">
        <v>5153.0999999046298</v>
      </c>
      <c r="D412" t="s">
        <v>1154</v>
      </c>
      <c r="E412" t="s">
        <v>1155</v>
      </c>
      <c r="F412">
        <v>5</v>
      </c>
      <c r="G412" t="s">
        <v>1067</v>
      </c>
      <c r="H412" t="s">
        <v>354</v>
      </c>
      <c r="I412">
        <v>1657228816.8</v>
      </c>
      <c r="J412">
        <f t="shared" si="204"/>
        <v>1.9285018609417916E-3</v>
      </c>
      <c r="K412">
        <f t="shared" si="205"/>
        <v>1.9285018609417917</v>
      </c>
      <c r="L412">
        <f t="shared" si="206"/>
        <v>13.270527701916084</v>
      </c>
      <c r="M412">
        <f t="shared" si="207"/>
        <v>722.8546</v>
      </c>
      <c r="N412">
        <f t="shared" si="208"/>
        <v>431.67577306516671</v>
      </c>
      <c r="O412">
        <f t="shared" si="209"/>
        <v>29.788812489917579</v>
      </c>
      <c r="P412">
        <f t="shared" si="210"/>
        <v>49.882299356243252</v>
      </c>
      <c r="Q412">
        <f t="shared" si="211"/>
        <v>8.0184170419306935E-2</v>
      </c>
      <c r="R412">
        <f t="shared" si="212"/>
        <v>2.6261771943978518</v>
      </c>
      <c r="S412">
        <f t="shared" si="213"/>
        <v>7.8848486700297454E-2</v>
      </c>
      <c r="T412">
        <f t="shared" si="214"/>
        <v>4.9398456748437326E-2</v>
      </c>
      <c r="U412">
        <f t="shared" si="215"/>
        <v>321.51488280000001</v>
      </c>
      <c r="V412">
        <f t="shared" si="216"/>
        <v>26.248217181051476</v>
      </c>
      <c r="W412">
        <f t="shared" si="217"/>
        <v>25.043050000000001</v>
      </c>
      <c r="X412">
        <f t="shared" si="218"/>
        <v>3.1878477142517254</v>
      </c>
      <c r="Y412">
        <f t="shared" si="219"/>
        <v>49.880034273575092</v>
      </c>
      <c r="Z412">
        <f t="shared" si="220"/>
        <v>1.5580816645131002</v>
      </c>
      <c r="AA412">
        <f t="shared" si="221"/>
        <v>3.1236579669684068</v>
      </c>
      <c r="AB412">
        <f t="shared" si="222"/>
        <v>1.6297660497386253</v>
      </c>
      <c r="AC412">
        <f t="shared" si="223"/>
        <v>-85.046932067533007</v>
      </c>
      <c r="AD412">
        <f t="shared" si="224"/>
        <v>-48.259798987305835</v>
      </c>
      <c r="AE412">
        <f t="shared" si="225"/>
        <v>-3.8820809672786925</v>
      </c>
      <c r="AF412">
        <f t="shared" si="226"/>
        <v>184.32607077788248</v>
      </c>
      <c r="AG412">
        <f t="shared" si="227"/>
        <v>38.344373091980096</v>
      </c>
      <c r="AH412">
        <f t="shared" si="228"/>
        <v>1.9211230691269188</v>
      </c>
      <c r="AI412">
        <f t="shared" si="229"/>
        <v>13.270527701916084</v>
      </c>
      <c r="AJ412">
        <v>771.47060936325295</v>
      </c>
      <c r="AK412">
        <v>747.34839393939399</v>
      </c>
      <c r="AL412">
        <v>3.3955117334270999</v>
      </c>
      <c r="AM412">
        <v>66.923888644014696</v>
      </c>
      <c r="AN412">
        <f t="shared" si="230"/>
        <v>1.9285018609417917</v>
      </c>
      <c r="AO412">
        <v>20.981874064742598</v>
      </c>
      <c r="AP412">
        <v>22.578273939393998</v>
      </c>
      <c r="AQ412">
        <v>-1.3618839447792101E-4</v>
      </c>
      <c r="AR412">
        <v>78.332584701709607</v>
      </c>
      <c r="AS412">
        <v>12</v>
      </c>
      <c r="AT412">
        <v>2</v>
      </c>
      <c r="AU412">
        <f t="shared" si="231"/>
        <v>1</v>
      </c>
      <c r="AV412">
        <f t="shared" si="232"/>
        <v>0</v>
      </c>
      <c r="AW412">
        <f t="shared" si="233"/>
        <v>36756.224628847085</v>
      </c>
      <c r="AX412">
        <f t="shared" si="234"/>
        <v>1999.9929999999999</v>
      </c>
      <c r="AY412">
        <f t="shared" si="235"/>
        <v>1681.1941200000001</v>
      </c>
      <c r="AZ412">
        <f t="shared" si="236"/>
        <v>0.8406000021000074</v>
      </c>
      <c r="BA412">
        <f t="shared" si="237"/>
        <v>0.16075800405301419</v>
      </c>
      <c r="BB412" s="1">
        <v>4.2329999999999997</v>
      </c>
      <c r="BC412">
        <v>0.5</v>
      </c>
      <c r="BD412" t="s">
        <v>355</v>
      </c>
      <c r="BE412">
        <v>2</v>
      </c>
      <c r="BF412" t="b">
        <v>1</v>
      </c>
      <c r="BG412">
        <v>1657228816.8</v>
      </c>
      <c r="BH412">
        <v>722.8546</v>
      </c>
      <c r="BI412">
        <v>756.49260000000004</v>
      </c>
      <c r="BJ412">
        <v>22.578479999999999</v>
      </c>
      <c r="BK412">
        <v>20.988779999999998</v>
      </c>
      <c r="BL412">
        <v>718.82799999999997</v>
      </c>
      <c r="BM412">
        <v>22.281739999999999</v>
      </c>
      <c r="BN412">
        <v>500.00020000000001</v>
      </c>
      <c r="BO412">
        <v>68.907420000000002</v>
      </c>
      <c r="BP412">
        <v>9.9956249999999996E-2</v>
      </c>
      <c r="BQ412">
        <v>24.702190000000002</v>
      </c>
      <c r="BR412">
        <v>25.043050000000001</v>
      </c>
      <c r="BS412">
        <v>999.9</v>
      </c>
      <c r="BT412">
        <v>0</v>
      </c>
      <c r="BU412">
        <v>0</v>
      </c>
      <c r="BV412">
        <v>10010.99</v>
      </c>
      <c r="BW412">
        <v>0</v>
      </c>
      <c r="BX412">
        <v>1557.4870000000001</v>
      </c>
      <c r="BY412">
        <v>-33.637900000000002</v>
      </c>
      <c r="BZ412">
        <v>739.55250000000001</v>
      </c>
      <c r="CA412">
        <v>772.71069999999997</v>
      </c>
      <c r="CB412">
        <v>1.5897030000000001</v>
      </c>
      <c r="CC412">
        <v>756.49260000000004</v>
      </c>
      <c r="CD412">
        <v>20.988779999999998</v>
      </c>
      <c r="CE412">
        <v>1.555825</v>
      </c>
      <c r="CF412">
        <v>1.4462820000000001</v>
      </c>
      <c r="CG412">
        <v>13.52811</v>
      </c>
      <c r="CH412">
        <v>12.41179</v>
      </c>
      <c r="CI412">
        <v>1999.9929999999999</v>
      </c>
      <c r="CJ412">
        <v>0.97999959999999997</v>
      </c>
      <c r="CK412">
        <v>2.0000259999999999E-2</v>
      </c>
      <c r="CL412">
        <v>0</v>
      </c>
      <c r="CM412">
        <v>2.4454400000000001</v>
      </c>
      <c r="CN412">
        <v>0</v>
      </c>
      <c r="CO412">
        <v>7898.9120000000003</v>
      </c>
      <c r="CP412">
        <v>16705.349999999999</v>
      </c>
      <c r="CQ412">
        <v>47.843499999999999</v>
      </c>
      <c r="CR412">
        <v>50.186999999999998</v>
      </c>
      <c r="CS412">
        <v>49.212200000000003</v>
      </c>
      <c r="CT412">
        <v>47.811999999999998</v>
      </c>
      <c r="CU412">
        <v>46.811999999999998</v>
      </c>
      <c r="CV412">
        <v>1959.9929999999999</v>
      </c>
      <c r="CW412">
        <v>40</v>
      </c>
      <c r="CX412">
        <v>0</v>
      </c>
      <c r="CY412">
        <v>1651545881.5999999</v>
      </c>
      <c r="CZ412">
        <v>0</v>
      </c>
      <c r="DA412">
        <v>1657211497.5999999</v>
      </c>
      <c r="DB412" t="s">
        <v>356</v>
      </c>
      <c r="DC412">
        <v>1657211493.5999999</v>
      </c>
      <c r="DD412">
        <v>1657211497.5999999</v>
      </c>
      <c r="DE412">
        <v>1</v>
      </c>
      <c r="DF412">
        <v>1.526</v>
      </c>
      <c r="DG412">
        <v>4.4999999999999998E-2</v>
      </c>
      <c r="DH412">
        <v>2.6110000000000002</v>
      </c>
      <c r="DI412">
        <v>0.157</v>
      </c>
      <c r="DJ412">
        <v>420</v>
      </c>
      <c r="DK412">
        <v>20</v>
      </c>
      <c r="DL412">
        <v>0.57999999999999996</v>
      </c>
      <c r="DM412">
        <v>0.22</v>
      </c>
      <c r="DN412">
        <v>-32.852350000000001</v>
      </c>
      <c r="DO412">
        <v>-4.0508712945589798</v>
      </c>
      <c r="DP412">
        <v>0.50589336326937595</v>
      </c>
      <c r="DQ412">
        <v>0</v>
      </c>
      <c r="DR412">
        <v>1.59880325</v>
      </c>
      <c r="DS412">
        <v>-7.0366041275799998E-2</v>
      </c>
      <c r="DT412">
        <v>1.70170463634997E-2</v>
      </c>
      <c r="DU412">
        <v>1</v>
      </c>
      <c r="DV412">
        <v>1</v>
      </c>
      <c r="DW412">
        <v>2</v>
      </c>
      <c r="DX412" t="s">
        <v>357</v>
      </c>
      <c r="DY412">
        <v>2.85426</v>
      </c>
      <c r="DZ412">
        <v>2.7166299999999999</v>
      </c>
      <c r="EA412">
        <v>0.104168</v>
      </c>
      <c r="EB412">
        <v>0.10764799999999999</v>
      </c>
      <c r="EC412">
        <v>7.5463500000000003E-2</v>
      </c>
      <c r="ED412">
        <v>7.1775900000000004E-2</v>
      </c>
      <c r="EE412">
        <v>25233</v>
      </c>
      <c r="EF412">
        <v>21882.400000000001</v>
      </c>
      <c r="EG412">
        <v>25222.400000000001</v>
      </c>
      <c r="EH412">
        <v>23887.4</v>
      </c>
      <c r="EI412">
        <v>39827.4</v>
      </c>
      <c r="EJ412">
        <v>36719.300000000003</v>
      </c>
      <c r="EK412">
        <v>45616.9</v>
      </c>
      <c r="EL412">
        <v>42632</v>
      </c>
      <c r="EM412">
        <v>1.78955</v>
      </c>
      <c r="EN412">
        <v>2.01207</v>
      </c>
      <c r="EO412">
        <v>4.9248300000000002E-2</v>
      </c>
      <c r="EP412">
        <v>0</v>
      </c>
      <c r="EQ412">
        <v>24.2468</v>
      </c>
      <c r="ER412">
        <v>999.9</v>
      </c>
      <c r="ES412">
        <v>29.690999999999999</v>
      </c>
      <c r="ET412">
        <v>40.646999999999998</v>
      </c>
      <c r="EU412">
        <v>33.061399999999999</v>
      </c>
      <c r="EV412">
        <v>51.1083</v>
      </c>
      <c r="EW412">
        <v>38.734000000000002</v>
      </c>
      <c r="EX412">
        <v>2</v>
      </c>
      <c r="EY412">
        <v>6.00102E-2</v>
      </c>
      <c r="EZ412">
        <v>3.45478</v>
      </c>
      <c r="FA412">
        <v>20.208600000000001</v>
      </c>
      <c r="FB412">
        <v>5.2328599999999996</v>
      </c>
      <c r="FC412">
        <v>11.992000000000001</v>
      </c>
      <c r="FD412">
        <v>4.9561500000000001</v>
      </c>
      <c r="FE412">
        <v>3.3039999999999998</v>
      </c>
      <c r="FF412">
        <v>9999</v>
      </c>
      <c r="FG412">
        <v>326.8</v>
      </c>
      <c r="FH412">
        <v>9999</v>
      </c>
      <c r="FI412">
        <v>4973.3999999999996</v>
      </c>
      <c r="FJ412">
        <v>1.8681700000000001</v>
      </c>
      <c r="FK412">
        <v>1.8640099999999999</v>
      </c>
      <c r="FL412">
        <v>1.87148</v>
      </c>
      <c r="FM412">
        <v>1.8625799999999999</v>
      </c>
      <c r="FN412">
        <v>1.86188</v>
      </c>
      <c r="FO412">
        <v>1.86829</v>
      </c>
      <c r="FP412">
        <v>1.8584499999999999</v>
      </c>
      <c r="FQ412">
        <v>1.8646400000000001</v>
      </c>
      <c r="FR412">
        <v>5</v>
      </c>
      <c r="FS412">
        <v>0</v>
      </c>
      <c r="FT412">
        <v>0</v>
      </c>
      <c r="FU412">
        <v>0</v>
      </c>
      <c r="FV412" t="s">
        <v>358</v>
      </c>
      <c r="FW412" t="s">
        <v>359</v>
      </c>
      <c r="FX412" t="s">
        <v>360</v>
      </c>
      <c r="FY412" t="s">
        <v>360</v>
      </c>
      <c r="FZ412" t="s">
        <v>360</v>
      </c>
      <c r="GA412" t="s">
        <v>360</v>
      </c>
      <c r="GB412">
        <v>0</v>
      </c>
      <c r="GC412">
        <v>100</v>
      </c>
      <c r="GD412">
        <v>100</v>
      </c>
      <c r="GE412">
        <v>4.048</v>
      </c>
      <c r="GF412">
        <v>0.29670000000000002</v>
      </c>
      <c r="GG412">
        <v>1.64354498451179</v>
      </c>
      <c r="GH412">
        <v>4.8697645535604704E-3</v>
      </c>
      <c r="GI412">
        <v>-2.9716501002383001E-6</v>
      </c>
      <c r="GJ412">
        <v>1.12513468715282E-9</v>
      </c>
      <c r="GK412">
        <v>-5.6040547963591501E-2</v>
      </c>
      <c r="GL412">
        <v>-3.4440246100026599E-2</v>
      </c>
      <c r="GM412">
        <v>3.75033726110429E-3</v>
      </c>
      <c r="GN412">
        <v>-6.7053370517907205E-5</v>
      </c>
      <c r="GO412">
        <v>20</v>
      </c>
      <c r="GP412">
        <v>2120</v>
      </c>
      <c r="GQ412">
        <v>2</v>
      </c>
      <c r="GR412">
        <v>25</v>
      </c>
      <c r="GS412">
        <v>288.8</v>
      </c>
      <c r="GT412">
        <v>288.7</v>
      </c>
      <c r="GU412">
        <v>2.16553</v>
      </c>
      <c r="GV412">
        <v>2.4023400000000001</v>
      </c>
      <c r="GW412">
        <v>1.9982899999999999</v>
      </c>
      <c r="GX412">
        <v>2.7307100000000002</v>
      </c>
      <c r="GY412">
        <v>2.0935100000000002</v>
      </c>
      <c r="GZ412">
        <v>2.4121100000000002</v>
      </c>
      <c r="HA412">
        <v>43.399099999999997</v>
      </c>
      <c r="HB412">
        <v>15.0777</v>
      </c>
      <c r="HC412">
        <v>18</v>
      </c>
      <c r="HD412">
        <v>432.66399999999999</v>
      </c>
      <c r="HE412">
        <v>566.51</v>
      </c>
      <c r="HF412">
        <v>20.055199999999999</v>
      </c>
      <c r="HG412">
        <v>28.197399999999998</v>
      </c>
      <c r="HH412">
        <v>30.000299999999999</v>
      </c>
      <c r="HI412">
        <v>28.120899999999999</v>
      </c>
      <c r="HJ412">
        <v>28.096599999999999</v>
      </c>
      <c r="HK412">
        <v>43.432200000000002</v>
      </c>
      <c r="HL412">
        <v>47.835700000000003</v>
      </c>
      <c r="HM412">
        <v>0</v>
      </c>
      <c r="HN412">
        <v>20.0138</v>
      </c>
      <c r="HO412">
        <v>790.00699999999995</v>
      </c>
      <c r="HP412">
        <v>20.891300000000001</v>
      </c>
      <c r="HQ412">
        <v>96.531599999999997</v>
      </c>
      <c r="HR412">
        <v>100.21299999999999</v>
      </c>
    </row>
    <row r="413" spans="1:226" x14ac:dyDescent="0.2">
      <c r="A413">
        <v>397</v>
      </c>
      <c r="B413">
        <v>1657228824.5999999</v>
      </c>
      <c r="C413">
        <v>5158.0999999046298</v>
      </c>
      <c r="D413" t="s">
        <v>1156</v>
      </c>
      <c r="E413" t="s">
        <v>1157</v>
      </c>
      <c r="F413">
        <v>5</v>
      </c>
      <c r="G413" t="s">
        <v>1067</v>
      </c>
      <c r="H413" t="s">
        <v>354</v>
      </c>
      <c r="I413">
        <v>1657228822.0999999</v>
      </c>
      <c r="J413">
        <f t="shared" si="204"/>
        <v>1.9091129079115475E-3</v>
      </c>
      <c r="K413">
        <f t="shared" si="205"/>
        <v>1.9091129079115474</v>
      </c>
      <c r="L413">
        <f t="shared" si="206"/>
        <v>13.386216757017827</v>
      </c>
      <c r="M413">
        <f t="shared" si="207"/>
        <v>740.47544444444395</v>
      </c>
      <c r="N413">
        <f t="shared" si="208"/>
        <v>443.42780507644926</v>
      </c>
      <c r="O413">
        <f t="shared" si="209"/>
        <v>30.600244989447486</v>
      </c>
      <c r="P413">
        <f t="shared" si="210"/>
        <v>51.099028408386602</v>
      </c>
      <c r="Q413">
        <f t="shared" si="211"/>
        <v>7.9313555432912325E-2</v>
      </c>
      <c r="R413">
        <f t="shared" si="212"/>
        <v>2.6222825324066172</v>
      </c>
      <c r="S413">
        <f t="shared" si="213"/>
        <v>7.8004557493459373E-2</v>
      </c>
      <c r="T413">
        <f t="shared" si="214"/>
        <v>4.886865714736012E-2</v>
      </c>
      <c r="U413">
        <f t="shared" si="215"/>
        <v>321.51304966666652</v>
      </c>
      <c r="V413">
        <f t="shared" si="216"/>
        <v>26.243375336243357</v>
      </c>
      <c r="W413">
        <f t="shared" si="217"/>
        <v>25.048911111111099</v>
      </c>
      <c r="X413">
        <f t="shared" si="218"/>
        <v>3.1889614664619259</v>
      </c>
      <c r="Y413">
        <f t="shared" si="219"/>
        <v>49.91856570409827</v>
      </c>
      <c r="Z413">
        <f t="shared" si="220"/>
        <v>1.5581146775517738</v>
      </c>
      <c r="AA413">
        <f t="shared" si="221"/>
        <v>3.1213129936220381</v>
      </c>
      <c r="AB413">
        <f t="shared" si="222"/>
        <v>1.6308467889101521</v>
      </c>
      <c r="AC413">
        <f t="shared" si="223"/>
        <v>-84.191879238899247</v>
      </c>
      <c r="AD413">
        <f t="shared" si="224"/>
        <v>-50.793566966728434</v>
      </c>
      <c r="AE413">
        <f t="shared" si="225"/>
        <v>-4.0918309646415629</v>
      </c>
      <c r="AF413">
        <f t="shared" si="226"/>
        <v>182.43577249639725</v>
      </c>
      <c r="AG413">
        <f t="shared" si="227"/>
        <v>38.722359591161059</v>
      </c>
      <c r="AH413">
        <f t="shared" si="228"/>
        <v>1.9436105805839587</v>
      </c>
      <c r="AI413">
        <f t="shared" si="229"/>
        <v>13.386216757017827</v>
      </c>
      <c r="AJ413">
        <v>788.83102079623495</v>
      </c>
      <c r="AK413">
        <v>764.451545454545</v>
      </c>
      <c r="AL413">
        <v>3.4377547050926802</v>
      </c>
      <c r="AM413">
        <v>66.923888644014696</v>
      </c>
      <c r="AN413">
        <f t="shared" si="230"/>
        <v>1.9091129079115474</v>
      </c>
      <c r="AO413">
        <v>20.993277710391101</v>
      </c>
      <c r="AP413">
        <v>22.572518787878799</v>
      </c>
      <c r="AQ413">
        <v>1.12372158235881E-4</v>
      </c>
      <c r="AR413">
        <v>78.332584701709607</v>
      </c>
      <c r="AS413">
        <v>12</v>
      </c>
      <c r="AT413">
        <v>2</v>
      </c>
      <c r="AU413">
        <f t="shared" si="231"/>
        <v>1</v>
      </c>
      <c r="AV413">
        <f t="shared" si="232"/>
        <v>0</v>
      </c>
      <c r="AW413">
        <f t="shared" si="233"/>
        <v>36679.980231802678</v>
      </c>
      <c r="AX413">
        <f t="shared" si="234"/>
        <v>1999.9811111111101</v>
      </c>
      <c r="AY413">
        <f t="shared" si="235"/>
        <v>1681.1841666666658</v>
      </c>
      <c r="AZ413">
        <f t="shared" si="236"/>
        <v>0.84060002233354425</v>
      </c>
      <c r="BA413">
        <f t="shared" si="237"/>
        <v>0.16075804310374042</v>
      </c>
      <c r="BB413" s="1">
        <v>4.2329999999999997</v>
      </c>
      <c r="BC413">
        <v>0.5</v>
      </c>
      <c r="BD413" t="s">
        <v>355</v>
      </c>
      <c r="BE413">
        <v>2</v>
      </c>
      <c r="BF413" t="b">
        <v>1</v>
      </c>
      <c r="BG413">
        <v>1657228822.0999999</v>
      </c>
      <c r="BH413">
        <v>740.47544444444395</v>
      </c>
      <c r="BI413">
        <v>774.47533333333297</v>
      </c>
      <c r="BJ413">
        <v>22.578622222222201</v>
      </c>
      <c r="BK413">
        <v>20.970355555555599</v>
      </c>
      <c r="BL413">
        <v>736.40788888888903</v>
      </c>
      <c r="BM413">
        <v>22.281877777777801</v>
      </c>
      <c r="BN413">
        <v>500.01299999999998</v>
      </c>
      <c r="BO413">
        <v>68.9084222222222</v>
      </c>
      <c r="BP413">
        <v>9.99814888888889E-2</v>
      </c>
      <c r="BQ413">
        <v>24.689622222222201</v>
      </c>
      <c r="BR413">
        <v>25.048911111111099</v>
      </c>
      <c r="BS413">
        <v>999.9</v>
      </c>
      <c r="BT413">
        <v>0</v>
      </c>
      <c r="BU413">
        <v>0</v>
      </c>
      <c r="BV413">
        <v>9988.7488888888893</v>
      </c>
      <c r="BW413">
        <v>0</v>
      </c>
      <c r="BX413">
        <v>1557.60222222222</v>
      </c>
      <c r="BY413">
        <v>-33.999766666666702</v>
      </c>
      <c r="BZ413">
        <v>757.58055555555597</v>
      </c>
      <c r="CA413">
        <v>791.06399999999996</v>
      </c>
      <c r="CB413">
        <v>1.60826222222222</v>
      </c>
      <c r="CC413">
        <v>774.47533333333297</v>
      </c>
      <c r="CD413">
        <v>20.970355555555599</v>
      </c>
      <c r="CE413">
        <v>1.55585666666667</v>
      </c>
      <c r="CF413">
        <v>1.4450355555555601</v>
      </c>
      <c r="CG413">
        <v>13.528422222222201</v>
      </c>
      <c r="CH413">
        <v>12.398633333333301</v>
      </c>
      <c r="CI413">
        <v>1999.9811111111101</v>
      </c>
      <c r="CJ413">
        <v>0.979999333333333</v>
      </c>
      <c r="CK413">
        <v>2.00005444444444E-2</v>
      </c>
      <c r="CL413">
        <v>0</v>
      </c>
      <c r="CM413">
        <v>2.40217777777778</v>
      </c>
      <c r="CN413">
        <v>0</v>
      </c>
      <c r="CO413">
        <v>7926.1311111111099</v>
      </c>
      <c r="CP413">
        <v>16705.244444444401</v>
      </c>
      <c r="CQ413">
        <v>47.868000000000002</v>
      </c>
      <c r="CR413">
        <v>50.186999999999998</v>
      </c>
      <c r="CS413">
        <v>49.201000000000001</v>
      </c>
      <c r="CT413">
        <v>47.811999999999998</v>
      </c>
      <c r="CU413">
        <v>46.811999999999998</v>
      </c>
      <c r="CV413">
        <v>1959.98</v>
      </c>
      <c r="CW413">
        <v>40.001111111111101</v>
      </c>
      <c r="CX413">
        <v>0</v>
      </c>
      <c r="CY413">
        <v>1651545887</v>
      </c>
      <c r="CZ413">
        <v>0</v>
      </c>
      <c r="DA413">
        <v>1657211497.5999999</v>
      </c>
      <c r="DB413" t="s">
        <v>356</v>
      </c>
      <c r="DC413">
        <v>1657211493.5999999</v>
      </c>
      <c r="DD413">
        <v>1657211497.5999999</v>
      </c>
      <c r="DE413">
        <v>1</v>
      </c>
      <c r="DF413">
        <v>1.526</v>
      </c>
      <c r="DG413">
        <v>4.4999999999999998E-2</v>
      </c>
      <c r="DH413">
        <v>2.6110000000000002</v>
      </c>
      <c r="DI413">
        <v>0.157</v>
      </c>
      <c r="DJ413">
        <v>420</v>
      </c>
      <c r="DK413">
        <v>20</v>
      </c>
      <c r="DL413">
        <v>0.57999999999999996</v>
      </c>
      <c r="DM413">
        <v>0.22</v>
      </c>
      <c r="DN413">
        <v>-33.260657500000001</v>
      </c>
      <c r="DO413">
        <v>-6.5670697936209601</v>
      </c>
      <c r="DP413">
        <v>0.64670195410540599</v>
      </c>
      <c r="DQ413">
        <v>0</v>
      </c>
      <c r="DR413">
        <v>1.5963395</v>
      </c>
      <c r="DS413">
        <v>6.22739212007185E-3</v>
      </c>
      <c r="DT413">
        <v>1.7050010989732502E-2</v>
      </c>
      <c r="DU413">
        <v>1</v>
      </c>
      <c r="DV413">
        <v>1</v>
      </c>
      <c r="DW413">
        <v>2</v>
      </c>
      <c r="DX413" t="s">
        <v>357</v>
      </c>
      <c r="DY413">
        <v>2.8541300000000001</v>
      </c>
      <c r="DZ413">
        <v>2.7163400000000002</v>
      </c>
      <c r="EA413">
        <v>0.105785</v>
      </c>
      <c r="EB413">
        <v>0.109239</v>
      </c>
      <c r="EC413">
        <v>7.5446600000000003E-2</v>
      </c>
      <c r="ED413">
        <v>7.1605100000000005E-2</v>
      </c>
      <c r="EE413">
        <v>25187.7</v>
      </c>
      <c r="EF413">
        <v>21843.7</v>
      </c>
      <c r="EG413">
        <v>25222.7</v>
      </c>
      <c r="EH413">
        <v>23887.7</v>
      </c>
      <c r="EI413">
        <v>39828.6</v>
      </c>
      <c r="EJ413">
        <v>36726.6</v>
      </c>
      <c r="EK413">
        <v>45617.3</v>
      </c>
      <c r="EL413">
        <v>42632.5</v>
      </c>
      <c r="EM413">
        <v>1.7895000000000001</v>
      </c>
      <c r="EN413">
        <v>2.0121000000000002</v>
      </c>
      <c r="EO413">
        <v>4.7512400000000003E-2</v>
      </c>
      <c r="EP413">
        <v>0</v>
      </c>
      <c r="EQ413">
        <v>24.258299999999998</v>
      </c>
      <c r="ER413">
        <v>999.9</v>
      </c>
      <c r="ES413">
        <v>29.716000000000001</v>
      </c>
      <c r="ET413">
        <v>40.627000000000002</v>
      </c>
      <c r="EU413">
        <v>33.0578</v>
      </c>
      <c r="EV413">
        <v>50.908299999999997</v>
      </c>
      <c r="EW413">
        <v>38.814100000000003</v>
      </c>
      <c r="EX413">
        <v>2</v>
      </c>
      <c r="EY413">
        <v>5.9873000000000003E-2</v>
      </c>
      <c r="EZ413">
        <v>3.4930500000000002</v>
      </c>
      <c r="FA413">
        <v>20.207899999999999</v>
      </c>
      <c r="FB413">
        <v>5.2333100000000004</v>
      </c>
      <c r="FC413">
        <v>11.992000000000001</v>
      </c>
      <c r="FD413">
        <v>4.9562999999999997</v>
      </c>
      <c r="FE413">
        <v>3.3039999999999998</v>
      </c>
      <c r="FF413">
        <v>9999</v>
      </c>
      <c r="FG413">
        <v>326.8</v>
      </c>
      <c r="FH413">
        <v>9999</v>
      </c>
      <c r="FI413">
        <v>4973.6000000000004</v>
      </c>
      <c r="FJ413">
        <v>1.86819</v>
      </c>
      <c r="FK413">
        <v>1.8640099999999999</v>
      </c>
      <c r="FL413">
        <v>1.87147</v>
      </c>
      <c r="FM413">
        <v>1.8626</v>
      </c>
      <c r="FN413">
        <v>1.86191</v>
      </c>
      <c r="FO413">
        <v>1.86829</v>
      </c>
      <c r="FP413">
        <v>1.8584400000000001</v>
      </c>
      <c r="FQ413">
        <v>1.8646400000000001</v>
      </c>
      <c r="FR413">
        <v>5</v>
      </c>
      <c r="FS413">
        <v>0</v>
      </c>
      <c r="FT413">
        <v>0</v>
      </c>
      <c r="FU413">
        <v>0</v>
      </c>
      <c r="FV413" t="s">
        <v>358</v>
      </c>
      <c r="FW413" t="s">
        <v>359</v>
      </c>
      <c r="FX413" t="s">
        <v>360</v>
      </c>
      <c r="FY413" t="s">
        <v>360</v>
      </c>
      <c r="FZ413" t="s">
        <v>360</v>
      </c>
      <c r="GA413" t="s">
        <v>360</v>
      </c>
      <c r="GB413">
        <v>0</v>
      </c>
      <c r="GC413">
        <v>100</v>
      </c>
      <c r="GD413">
        <v>100</v>
      </c>
      <c r="GE413">
        <v>4.0860000000000003</v>
      </c>
      <c r="GF413">
        <v>0.29649999999999999</v>
      </c>
      <c r="GG413">
        <v>1.64354498451179</v>
      </c>
      <c r="GH413">
        <v>4.8697645535604704E-3</v>
      </c>
      <c r="GI413">
        <v>-2.9716501002383001E-6</v>
      </c>
      <c r="GJ413">
        <v>1.12513468715282E-9</v>
      </c>
      <c r="GK413">
        <v>-5.6040547963591501E-2</v>
      </c>
      <c r="GL413">
        <v>-3.4440246100026599E-2</v>
      </c>
      <c r="GM413">
        <v>3.75033726110429E-3</v>
      </c>
      <c r="GN413">
        <v>-6.7053370517907205E-5</v>
      </c>
      <c r="GO413">
        <v>20</v>
      </c>
      <c r="GP413">
        <v>2120</v>
      </c>
      <c r="GQ413">
        <v>2</v>
      </c>
      <c r="GR413">
        <v>25</v>
      </c>
      <c r="GS413">
        <v>288.89999999999998</v>
      </c>
      <c r="GT413">
        <v>288.8</v>
      </c>
      <c r="GU413">
        <v>2.2009300000000001</v>
      </c>
      <c r="GV413">
        <v>2.3999000000000001</v>
      </c>
      <c r="GW413">
        <v>1.9982899999999999</v>
      </c>
      <c r="GX413">
        <v>2.7294900000000002</v>
      </c>
      <c r="GY413">
        <v>2.0935100000000002</v>
      </c>
      <c r="GZ413">
        <v>2.4121100000000002</v>
      </c>
      <c r="HA413">
        <v>43.399099999999997</v>
      </c>
      <c r="HB413">
        <v>15.0777</v>
      </c>
      <c r="HC413">
        <v>18</v>
      </c>
      <c r="HD413">
        <v>432.64499999999998</v>
      </c>
      <c r="HE413">
        <v>566.53099999999995</v>
      </c>
      <c r="HF413">
        <v>20.0138</v>
      </c>
      <c r="HG413">
        <v>28.197399999999998</v>
      </c>
      <c r="HH413">
        <v>30</v>
      </c>
      <c r="HI413">
        <v>28.122199999999999</v>
      </c>
      <c r="HJ413">
        <v>28.096800000000002</v>
      </c>
      <c r="HK413">
        <v>44.122700000000002</v>
      </c>
      <c r="HL413">
        <v>47.835700000000003</v>
      </c>
      <c r="HM413">
        <v>0</v>
      </c>
      <c r="HN413">
        <v>19.964200000000002</v>
      </c>
      <c r="HO413">
        <v>810.13499999999999</v>
      </c>
      <c r="HP413">
        <v>20.891400000000001</v>
      </c>
      <c r="HQ413">
        <v>96.532499999999999</v>
      </c>
      <c r="HR413">
        <v>100.214</v>
      </c>
    </row>
    <row r="414" spans="1:226" x14ac:dyDescent="0.2">
      <c r="A414">
        <v>398</v>
      </c>
      <c r="B414">
        <v>1657228829.5999999</v>
      </c>
      <c r="C414">
        <v>5163.0999999046298</v>
      </c>
      <c r="D414" t="s">
        <v>1158</v>
      </c>
      <c r="E414" t="s">
        <v>1159</v>
      </c>
      <c r="F414">
        <v>5</v>
      </c>
      <c r="G414" t="s">
        <v>1067</v>
      </c>
      <c r="H414" t="s">
        <v>354</v>
      </c>
      <c r="I414">
        <v>1657228826.8</v>
      </c>
      <c r="J414">
        <f t="shared" si="204"/>
        <v>1.9266412991610171E-3</v>
      </c>
      <c r="K414">
        <f t="shared" si="205"/>
        <v>1.9266412991610171</v>
      </c>
      <c r="L414">
        <f t="shared" si="206"/>
        <v>13.834463043767675</v>
      </c>
      <c r="M414">
        <f t="shared" si="207"/>
        <v>756.05899999999997</v>
      </c>
      <c r="N414">
        <f t="shared" si="208"/>
        <v>452.34718397600881</v>
      </c>
      <c r="O414">
        <f t="shared" si="209"/>
        <v>31.216024281332686</v>
      </c>
      <c r="P414">
        <f t="shared" si="210"/>
        <v>52.174871289509007</v>
      </c>
      <c r="Q414">
        <f t="shared" si="211"/>
        <v>8.0158943568226254E-2</v>
      </c>
      <c r="R414">
        <f t="shared" si="212"/>
        <v>2.6299021404995595</v>
      </c>
      <c r="S414">
        <f t="shared" si="213"/>
        <v>7.8825949381193472E-2</v>
      </c>
      <c r="T414">
        <f t="shared" si="214"/>
        <v>4.9384136153226822E-2</v>
      </c>
      <c r="U414">
        <f t="shared" si="215"/>
        <v>321.51727679999999</v>
      </c>
      <c r="V414">
        <f t="shared" si="216"/>
        <v>26.23362652327058</v>
      </c>
      <c r="W414">
        <f t="shared" si="217"/>
        <v>25.031230000000001</v>
      </c>
      <c r="X414">
        <f t="shared" si="218"/>
        <v>3.1856026636121575</v>
      </c>
      <c r="Y414">
        <f t="shared" si="219"/>
        <v>49.880093946545237</v>
      </c>
      <c r="Z414">
        <f t="shared" si="220"/>
        <v>1.5568615458668853</v>
      </c>
      <c r="AA414">
        <f t="shared" si="221"/>
        <v>3.1212081267034497</v>
      </c>
      <c r="AB414">
        <f t="shared" si="222"/>
        <v>1.6287411177452722</v>
      </c>
      <c r="AC414">
        <f t="shared" si="223"/>
        <v>-84.964881293000857</v>
      </c>
      <c r="AD414">
        <f t="shared" si="224"/>
        <v>-48.513986354239073</v>
      </c>
      <c r="AE414">
        <f t="shared" si="225"/>
        <v>-3.8965110664021254</v>
      </c>
      <c r="AF414">
        <f t="shared" si="226"/>
        <v>184.14189808635791</v>
      </c>
      <c r="AG414">
        <f t="shared" si="227"/>
        <v>38.964169858824263</v>
      </c>
      <c r="AH414">
        <f t="shared" si="228"/>
        <v>1.9506655121069518</v>
      </c>
      <c r="AI414">
        <f t="shared" si="229"/>
        <v>13.834463043767675</v>
      </c>
      <c r="AJ414">
        <v>806.06751756285905</v>
      </c>
      <c r="AK414">
        <v>781.39164242424204</v>
      </c>
      <c r="AL414">
        <v>3.4125018444890101</v>
      </c>
      <c r="AM414">
        <v>66.923888644014696</v>
      </c>
      <c r="AN414">
        <f t="shared" si="230"/>
        <v>1.9266412991610171</v>
      </c>
      <c r="AO414">
        <v>20.939445565031001</v>
      </c>
      <c r="AP414">
        <v>22.550807272727301</v>
      </c>
      <c r="AQ414">
        <v>-3.8756224938911801E-3</v>
      </c>
      <c r="AR414">
        <v>78.332584701709607</v>
      </c>
      <c r="AS414">
        <v>12</v>
      </c>
      <c r="AT414">
        <v>2</v>
      </c>
      <c r="AU414">
        <f t="shared" si="231"/>
        <v>1</v>
      </c>
      <c r="AV414">
        <f t="shared" si="232"/>
        <v>0</v>
      </c>
      <c r="AW414">
        <f t="shared" si="233"/>
        <v>36832.316980741351</v>
      </c>
      <c r="AX414">
        <f t="shared" si="234"/>
        <v>2000.008</v>
      </c>
      <c r="AY414">
        <f t="shared" si="235"/>
        <v>1681.2067199999999</v>
      </c>
      <c r="AZ414">
        <f t="shared" si="236"/>
        <v>0.84059999760000959</v>
      </c>
      <c r="BA414">
        <f t="shared" si="237"/>
        <v>0.16075799536801852</v>
      </c>
      <c r="BB414" s="1">
        <v>4.2329999999999997</v>
      </c>
      <c r="BC414">
        <v>0.5</v>
      </c>
      <c r="BD414" t="s">
        <v>355</v>
      </c>
      <c r="BE414">
        <v>2</v>
      </c>
      <c r="BF414" t="b">
        <v>1</v>
      </c>
      <c r="BG414">
        <v>1657228826.8</v>
      </c>
      <c r="BH414">
        <v>756.05899999999997</v>
      </c>
      <c r="BI414">
        <v>790.29790000000003</v>
      </c>
      <c r="BJ414">
        <v>22.560269999999999</v>
      </c>
      <c r="BK414">
        <v>20.94594</v>
      </c>
      <c r="BL414">
        <v>751.95529999999997</v>
      </c>
      <c r="BM414">
        <v>22.26407</v>
      </c>
      <c r="BN414">
        <v>499.95249999999999</v>
      </c>
      <c r="BO414">
        <v>68.909189999999995</v>
      </c>
      <c r="BP414">
        <v>9.9804390000000007E-2</v>
      </c>
      <c r="BQ414">
        <v>24.689060000000001</v>
      </c>
      <c r="BR414">
        <v>25.031230000000001</v>
      </c>
      <c r="BS414">
        <v>999.9</v>
      </c>
      <c r="BT414">
        <v>0</v>
      </c>
      <c r="BU414">
        <v>0</v>
      </c>
      <c r="BV414">
        <v>10031.879999999999</v>
      </c>
      <c r="BW414">
        <v>0</v>
      </c>
      <c r="BX414">
        <v>1557.88</v>
      </c>
      <c r="BY414">
        <v>-34.239060000000002</v>
      </c>
      <c r="BZ414">
        <v>773.50940000000003</v>
      </c>
      <c r="CA414">
        <v>807.20569999999998</v>
      </c>
      <c r="CB414">
        <v>1.6142989999999999</v>
      </c>
      <c r="CC414">
        <v>790.29790000000003</v>
      </c>
      <c r="CD414">
        <v>20.94594</v>
      </c>
      <c r="CE414">
        <v>1.554608</v>
      </c>
      <c r="CF414">
        <v>1.44337</v>
      </c>
      <c r="CG414">
        <v>13.5161</v>
      </c>
      <c r="CH414">
        <v>12.38109</v>
      </c>
      <c r="CI414">
        <v>2000.008</v>
      </c>
      <c r="CJ414">
        <v>0.97999990000000003</v>
      </c>
      <c r="CK414">
        <v>1.9999940000000001E-2</v>
      </c>
      <c r="CL414">
        <v>0</v>
      </c>
      <c r="CM414">
        <v>2.42883</v>
      </c>
      <c r="CN414">
        <v>0</v>
      </c>
      <c r="CO414">
        <v>7950.3649999999998</v>
      </c>
      <c r="CP414">
        <v>16705.490000000002</v>
      </c>
      <c r="CQ414">
        <v>47.875</v>
      </c>
      <c r="CR414">
        <v>50.186999999999998</v>
      </c>
      <c r="CS414">
        <v>49.2059</v>
      </c>
      <c r="CT414">
        <v>47.824599999999997</v>
      </c>
      <c r="CU414">
        <v>46.811999999999998</v>
      </c>
      <c r="CV414">
        <v>1960.008</v>
      </c>
      <c r="CW414">
        <v>40</v>
      </c>
      <c r="CX414">
        <v>0</v>
      </c>
      <c r="CY414">
        <v>1651545891.8</v>
      </c>
      <c r="CZ414">
        <v>0</v>
      </c>
      <c r="DA414">
        <v>1657211497.5999999</v>
      </c>
      <c r="DB414" t="s">
        <v>356</v>
      </c>
      <c r="DC414">
        <v>1657211493.5999999</v>
      </c>
      <c r="DD414">
        <v>1657211497.5999999</v>
      </c>
      <c r="DE414">
        <v>1</v>
      </c>
      <c r="DF414">
        <v>1.526</v>
      </c>
      <c r="DG414">
        <v>4.4999999999999998E-2</v>
      </c>
      <c r="DH414">
        <v>2.6110000000000002</v>
      </c>
      <c r="DI414">
        <v>0.157</v>
      </c>
      <c r="DJ414">
        <v>420</v>
      </c>
      <c r="DK414">
        <v>20</v>
      </c>
      <c r="DL414">
        <v>0.57999999999999996</v>
      </c>
      <c r="DM414">
        <v>0.22</v>
      </c>
      <c r="DN414">
        <v>-33.676365853658503</v>
      </c>
      <c r="DO414">
        <v>-5.0085428571428796</v>
      </c>
      <c r="DP414">
        <v>0.51050163785110603</v>
      </c>
      <c r="DQ414">
        <v>0</v>
      </c>
      <c r="DR414">
        <v>1.59811097560976</v>
      </c>
      <c r="DS414">
        <v>0.12187588850174599</v>
      </c>
      <c r="DT414">
        <v>1.8537396586870501E-2</v>
      </c>
      <c r="DU414">
        <v>0</v>
      </c>
      <c r="DV414">
        <v>0</v>
      </c>
      <c r="DW414">
        <v>2</v>
      </c>
      <c r="DX414" t="s">
        <v>365</v>
      </c>
      <c r="DY414">
        <v>2.85433</v>
      </c>
      <c r="DZ414">
        <v>2.7165499999999998</v>
      </c>
      <c r="EA414">
        <v>0.107376</v>
      </c>
      <c r="EB414">
        <v>0.110789</v>
      </c>
      <c r="EC414">
        <v>7.5402499999999997E-2</v>
      </c>
      <c r="ED414">
        <v>7.1673500000000001E-2</v>
      </c>
      <c r="EE414">
        <v>25143.200000000001</v>
      </c>
      <c r="EF414">
        <v>21805.5</v>
      </c>
      <c r="EG414">
        <v>25223</v>
      </c>
      <c r="EH414">
        <v>23887.5</v>
      </c>
      <c r="EI414">
        <v>39830.400000000001</v>
      </c>
      <c r="EJ414">
        <v>36723.699999999997</v>
      </c>
      <c r="EK414">
        <v>45617.1</v>
      </c>
      <c r="EL414">
        <v>42632.3</v>
      </c>
      <c r="EM414">
        <v>1.78955</v>
      </c>
      <c r="EN414">
        <v>2.01207</v>
      </c>
      <c r="EO414">
        <v>4.5493199999999998E-2</v>
      </c>
      <c r="EP414">
        <v>0</v>
      </c>
      <c r="EQ414">
        <v>24.2684</v>
      </c>
      <c r="ER414">
        <v>999.9</v>
      </c>
      <c r="ES414">
        <v>29.77</v>
      </c>
      <c r="ET414">
        <v>40.627000000000002</v>
      </c>
      <c r="EU414">
        <v>33.115699999999997</v>
      </c>
      <c r="EV414">
        <v>50.348300000000002</v>
      </c>
      <c r="EW414">
        <v>38.774000000000001</v>
      </c>
      <c r="EX414">
        <v>2</v>
      </c>
      <c r="EY414">
        <v>6.0116900000000001E-2</v>
      </c>
      <c r="EZ414">
        <v>3.5560299999999998</v>
      </c>
      <c r="FA414">
        <v>20.206399999999999</v>
      </c>
      <c r="FB414">
        <v>5.2316700000000003</v>
      </c>
      <c r="FC414">
        <v>11.992000000000001</v>
      </c>
      <c r="FD414">
        <v>4.9558499999999999</v>
      </c>
      <c r="FE414">
        <v>3.3036300000000001</v>
      </c>
      <c r="FF414">
        <v>9999</v>
      </c>
      <c r="FG414">
        <v>326.8</v>
      </c>
      <c r="FH414">
        <v>9999</v>
      </c>
      <c r="FI414">
        <v>4973.6000000000004</v>
      </c>
      <c r="FJ414">
        <v>1.86816</v>
      </c>
      <c r="FK414">
        <v>1.8640099999999999</v>
      </c>
      <c r="FL414">
        <v>1.8714599999999999</v>
      </c>
      <c r="FM414">
        <v>1.8625700000000001</v>
      </c>
      <c r="FN414">
        <v>1.86189</v>
      </c>
      <c r="FO414">
        <v>1.86829</v>
      </c>
      <c r="FP414">
        <v>1.8584700000000001</v>
      </c>
      <c r="FQ414">
        <v>1.86463</v>
      </c>
      <c r="FR414">
        <v>5</v>
      </c>
      <c r="FS414">
        <v>0</v>
      </c>
      <c r="FT414">
        <v>0</v>
      </c>
      <c r="FU414">
        <v>0</v>
      </c>
      <c r="FV414" t="s">
        <v>358</v>
      </c>
      <c r="FW414" t="s">
        <v>359</v>
      </c>
      <c r="FX414" t="s">
        <v>360</v>
      </c>
      <c r="FY414" t="s">
        <v>360</v>
      </c>
      <c r="FZ414" t="s">
        <v>360</v>
      </c>
      <c r="GA414" t="s">
        <v>360</v>
      </c>
      <c r="GB414">
        <v>0</v>
      </c>
      <c r="GC414">
        <v>100</v>
      </c>
      <c r="GD414">
        <v>100</v>
      </c>
      <c r="GE414">
        <v>4.125</v>
      </c>
      <c r="GF414">
        <v>0.2959</v>
      </c>
      <c r="GG414">
        <v>1.64354498451179</v>
      </c>
      <c r="GH414">
        <v>4.8697645535604704E-3</v>
      </c>
      <c r="GI414">
        <v>-2.9716501002383001E-6</v>
      </c>
      <c r="GJ414">
        <v>1.12513468715282E-9</v>
      </c>
      <c r="GK414">
        <v>-5.6040547963591501E-2</v>
      </c>
      <c r="GL414">
        <v>-3.4440246100026599E-2</v>
      </c>
      <c r="GM414">
        <v>3.75033726110429E-3</v>
      </c>
      <c r="GN414">
        <v>-6.7053370517907205E-5</v>
      </c>
      <c r="GO414">
        <v>20</v>
      </c>
      <c r="GP414">
        <v>2120</v>
      </c>
      <c r="GQ414">
        <v>2</v>
      </c>
      <c r="GR414">
        <v>25</v>
      </c>
      <c r="GS414">
        <v>288.89999999999998</v>
      </c>
      <c r="GT414">
        <v>288.89999999999998</v>
      </c>
      <c r="GU414">
        <v>2.2399900000000001</v>
      </c>
      <c r="GV414">
        <v>2.4011200000000001</v>
      </c>
      <c r="GW414">
        <v>1.9982899999999999</v>
      </c>
      <c r="GX414">
        <v>2.7294900000000002</v>
      </c>
      <c r="GY414">
        <v>2.0935100000000002</v>
      </c>
      <c r="GZ414">
        <v>2.3999000000000001</v>
      </c>
      <c r="HA414">
        <v>43.399099999999997</v>
      </c>
      <c r="HB414">
        <v>15.0777</v>
      </c>
      <c r="HC414">
        <v>18</v>
      </c>
      <c r="HD414">
        <v>432.67399999999998</v>
      </c>
      <c r="HE414">
        <v>566.53399999999999</v>
      </c>
      <c r="HF414">
        <v>19.966000000000001</v>
      </c>
      <c r="HG414">
        <v>28.197399999999998</v>
      </c>
      <c r="HH414">
        <v>30.000299999999999</v>
      </c>
      <c r="HI414">
        <v>28.122199999999999</v>
      </c>
      <c r="HJ414">
        <v>28.0989</v>
      </c>
      <c r="HK414">
        <v>44.8964</v>
      </c>
      <c r="HL414">
        <v>47.835700000000003</v>
      </c>
      <c r="HM414">
        <v>0</v>
      </c>
      <c r="HN414">
        <v>19.9331</v>
      </c>
      <c r="HO414">
        <v>823.54600000000005</v>
      </c>
      <c r="HP414">
        <v>20.9025</v>
      </c>
      <c r="HQ414">
        <v>96.532700000000006</v>
      </c>
      <c r="HR414">
        <v>100.214</v>
      </c>
    </row>
    <row r="415" spans="1:226" x14ac:dyDescent="0.2">
      <c r="A415">
        <v>399</v>
      </c>
      <c r="B415">
        <v>1657228834.5999999</v>
      </c>
      <c r="C415">
        <v>5168.0999999046298</v>
      </c>
      <c r="D415" t="s">
        <v>1160</v>
      </c>
      <c r="E415" t="s">
        <v>1161</v>
      </c>
      <c r="F415">
        <v>5</v>
      </c>
      <c r="G415" t="s">
        <v>1067</v>
      </c>
      <c r="H415" t="s">
        <v>354</v>
      </c>
      <c r="I415">
        <v>1657228832.0999999</v>
      </c>
      <c r="J415">
        <f t="shared" si="204"/>
        <v>1.9228607766692224E-3</v>
      </c>
      <c r="K415">
        <f t="shared" si="205"/>
        <v>1.9228607766692225</v>
      </c>
      <c r="L415">
        <f t="shared" si="206"/>
        <v>14.162813175014833</v>
      </c>
      <c r="M415">
        <f t="shared" si="207"/>
        <v>773.57011111111103</v>
      </c>
      <c r="N415">
        <f t="shared" si="208"/>
        <v>462.62401719396121</v>
      </c>
      <c r="O415">
        <f t="shared" si="209"/>
        <v>31.925975352590648</v>
      </c>
      <c r="P415">
        <f t="shared" si="210"/>
        <v>53.384561507708334</v>
      </c>
      <c r="Q415">
        <f t="shared" si="211"/>
        <v>8.0138467540291969E-2</v>
      </c>
      <c r="R415">
        <f t="shared" si="212"/>
        <v>2.6225938610041846</v>
      </c>
      <c r="S415">
        <f t="shared" si="213"/>
        <v>7.8802502176865075E-2</v>
      </c>
      <c r="T415">
        <f t="shared" si="214"/>
        <v>4.9369739887899798E-2</v>
      </c>
      <c r="U415">
        <f t="shared" si="215"/>
        <v>321.51316266666635</v>
      </c>
      <c r="V415">
        <f t="shared" si="216"/>
        <v>26.240856778152271</v>
      </c>
      <c r="W415">
        <f t="shared" si="217"/>
        <v>25.0156555555556</v>
      </c>
      <c r="X415">
        <f t="shared" si="218"/>
        <v>3.1826466162471934</v>
      </c>
      <c r="Y415">
        <f t="shared" si="219"/>
        <v>49.863213592765177</v>
      </c>
      <c r="Z415">
        <f t="shared" si="220"/>
        <v>1.5565378498453757</v>
      </c>
      <c r="AA415">
        <f t="shared" si="221"/>
        <v>3.1216155913208512</v>
      </c>
      <c r="AB415">
        <f t="shared" si="222"/>
        <v>1.6261087664018177</v>
      </c>
      <c r="AC415">
        <f t="shared" si="223"/>
        <v>-84.798160251112705</v>
      </c>
      <c r="AD415">
        <f t="shared" si="224"/>
        <v>-45.868253500073187</v>
      </c>
      <c r="AE415">
        <f t="shared" si="225"/>
        <v>-3.6940298877926896</v>
      </c>
      <c r="AF415">
        <f t="shared" si="226"/>
        <v>187.15271902768777</v>
      </c>
      <c r="AG415">
        <f t="shared" si="227"/>
        <v>39.143290926793327</v>
      </c>
      <c r="AH415">
        <f t="shared" si="228"/>
        <v>1.9041244512722733</v>
      </c>
      <c r="AI415">
        <f t="shared" si="229"/>
        <v>14.162813175014833</v>
      </c>
      <c r="AJ415">
        <v>822.882786644455</v>
      </c>
      <c r="AK415">
        <v>798.15646666666703</v>
      </c>
      <c r="AL415">
        <v>3.35069336935002</v>
      </c>
      <c r="AM415">
        <v>66.923888644014696</v>
      </c>
      <c r="AN415">
        <f t="shared" si="230"/>
        <v>1.9228607766692225</v>
      </c>
      <c r="AO415">
        <v>20.969597377946101</v>
      </c>
      <c r="AP415">
        <v>22.560113939393901</v>
      </c>
      <c r="AQ415">
        <v>1.27637286343372E-4</v>
      </c>
      <c r="AR415">
        <v>78.332584701709607</v>
      </c>
      <c r="AS415">
        <v>12</v>
      </c>
      <c r="AT415">
        <v>2</v>
      </c>
      <c r="AU415">
        <f t="shared" si="231"/>
        <v>1</v>
      </c>
      <c r="AV415">
        <f t="shared" si="232"/>
        <v>0</v>
      </c>
      <c r="AW415">
        <f t="shared" si="233"/>
        <v>36686.045652225781</v>
      </c>
      <c r="AX415">
        <f t="shared" si="234"/>
        <v>1999.9822222222199</v>
      </c>
      <c r="AY415">
        <f t="shared" si="235"/>
        <v>1681.1850666666644</v>
      </c>
      <c r="AZ415">
        <f t="shared" si="236"/>
        <v>0.84060000533338064</v>
      </c>
      <c r="BA415">
        <f t="shared" si="237"/>
        <v>0.16075801029342485</v>
      </c>
      <c r="BB415" s="1">
        <v>4.2329999999999997</v>
      </c>
      <c r="BC415">
        <v>0.5</v>
      </c>
      <c r="BD415" t="s">
        <v>355</v>
      </c>
      <c r="BE415">
        <v>2</v>
      </c>
      <c r="BF415" t="b">
        <v>1</v>
      </c>
      <c r="BG415">
        <v>1657228832.0999999</v>
      </c>
      <c r="BH415">
        <v>773.57011111111103</v>
      </c>
      <c r="BI415">
        <v>807.95377777777799</v>
      </c>
      <c r="BJ415">
        <v>22.555044444444398</v>
      </c>
      <c r="BK415">
        <v>20.979466666666699</v>
      </c>
      <c r="BL415">
        <v>769.42633333333299</v>
      </c>
      <c r="BM415">
        <v>22.259033333333299</v>
      </c>
      <c r="BN415">
        <v>500.03</v>
      </c>
      <c r="BO415">
        <v>68.910499999999999</v>
      </c>
      <c r="BP415">
        <v>0.100131022222222</v>
      </c>
      <c r="BQ415">
        <v>24.691244444444401</v>
      </c>
      <c r="BR415">
        <v>25.0156555555556</v>
      </c>
      <c r="BS415">
        <v>999.9</v>
      </c>
      <c r="BT415">
        <v>0</v>
      </c>
      <c r="BU415">
        <v>0</v>
      </c>
      <c r="BV415">
        <v>9990.2133333333295</v>
      </c>
      <c r="BW415">
        <v>0</v>
      </c>
      <c r="BX415">
        <v>1557.66888888889</v>
      </c>
      <c r="BY415">
        <v>-34.383688888888898</v>
      </c>
      <c r="BZ415">
        <v>791.42077777777797</v>
      </c>
      <c r="CA415">
        <v>825.26755555555599</v>
      </c>
      <c r="CB415">
        <v>1.57558555555556</v>
      </c>
      <c r="CC415">
        <v>807.95377777777799</v>
      </c>
      <c r="CD415">
        <v>20.979466666666699</v>
      </c>
      <c r="CE415">
        <v>1.5542777777777801</v>
      </c>
      <c r="CF415">
        <v>1.44570333333333</v>
      </c>
      <c r="CG415">
        <v>13.512844444444401</v>
      </c>
      <c r="CH415">
        <v>12.405711111111099</v>
      </c>
      <c r="CI415">
        <v>1999.9822222222199</v>
      </c>
      <c r="CJ415">
        <v>0.97999966666666705</v>
      </c>
      <c r="CK415">
        <v>2.0000188888888899E-2</v>
      </c>
      <c r="CL415">
        <v>0</v>
      </c>
      <c r="CM415">
        <v>2.3776222222222199</v>
      </c>
      <c r="CN415">
        <v>0</v>
      </c>
      <c r="CO415">
        <v>7978.7211111111101</v>
      </c>
      <c r="CP415">
        <v>16705.266666666699</v>
      </c>
      <c r="CQ415">
        <v>47.875</v>
      </c>
      <c r="CR415">
        <v>50.228999999999999</v>
      </c>
      <c r="CS415">
        <v>49.228999999999999</v>
      </c>
      <c r="CT415">
        <v>47.826000000000001</v>
      </c>
      <c r="CU415">
        <v>46.811999999999998</v>
      </c>
      <c r="CV415">
        <v>1959.9822222222199</v>
      </c>
      <c r="CW415">
        <v>40</v>
      </c>
      <c r="CX415">
        <v>0</v>
      </c>
      <c r="CY415">
        <v>1651545897.2</v>
      </c>
      <c r="CZ415">
        <v>0</v>
      </c>
      <c r="DA415">
        <v>1657211497.5999999</v>
      </c>
      <c r="DB415" t="s">
        <v>356</v>
      </c>
      <c r="DC415">
        <v>1657211493.5999999</v>
      </c>
      <c r="DD415">
        <v>1657211497.5999999</v>
      </c>
      <c r="DE415">
        <v>1</v>
      </c>
      <c r="DF415">
        <v>1.526</v>
      </c>
      <c r="DG415">
        <v>4.4999999999999998E-2</v>
      </c>
      <c r="DH415">
        <v>2.6110000000000002</v>
      </c>
      <c r="DI415">
        <v>0.157</v>
      </c>
      <c r="DJ415">
        <v>420</v>
      </c>
      <c r="DK415">
        <v>20</v>
      </c>
      <c r="DL415">
        <v>0.57999999999999996</v>
      </c>
      <c r="DM415">
        <v>0.22</v>
      </c>
      <c r="DN415">
        <v>-34.052930000000003</v>
      </c>
      <c r="DO415">
        <v>-2.96721951219503</v>
      </c>
      <c r="DP415">
        <v>0.32345214267337902</v>
      </c>
      <c r="DQ415">
        <v>0</v>
      </c>
      <c r="DR415">
        <v>1.5965229999999999</v>
      </c>
      <c r="DS415">
        <v>-3.9339061913700298E-2</v>
      </c>
      <c r="DT415">
        <v>2.0467677103179101E-2</v>
      </c>
      <c r="DU415">
        <v>1</v>
      </c>
      <c r="DV415">
        <v>1</v>
      </c>
      <c r="DW415">
        <v>2</v>
      </c>
      <c r="DX415" t="s">
        <v>357</v>
      </c>
      <c r="DY415">
        <v>2.8544499999999999</v>
      </c>
      <c r="DZ415">
        <v>2.71645</v>
      </c>
      <c r="EA415">
        <v>0.10893600000000001</v>
      </c>
      <c r="EB415">
        <v>0.11237800000000001</v>
      </c>
      <c r="EC415">
        <v>7.5425000000000006E-2</v>
      </c>
      <c r="ED415">
        <v>7.1765700000000002E-2</v>
      </c>
      <c r="EE415">
        <v>25099.1</v>
      </c>
      <c r="EF415">
        <v>21766.5</v>
      </c>
      <c r="EG415">
        <v>25222.799999999999</v>
      </c>
      <c r="EH415">
        <v>23887.5</v>
      </c>
      <c r="EI415">
        <v>39829.699999999997</v>
      </c>
      <c r="EJ415">
        <v>36720.1</v>
      </c>
      <c r="EK415">
        <v>45617.4</v>
      </c>
      <c r="EL415">
        <v>42632.4</v>
      </c>
      <c r="EM415">
        <v>1.7898000000000001</v>
      </c>
      <c r="EN415">
        <v>2.0120300000000002</v>
      </c>
      <c r="EO415">
        <v>4.5821099999999997E-2</v>
      </c>
      <c r="EP415">
        <v>0</v>
      </c>
      <c r="EQ415">
        <v>24.277799999999999</v>
      </c>
      <c r="ER415">
        <v>999.9</v>
      </c>
      <c r="ES415">
        <v>29.818999999999999</v>
      </c>
      <c r="ET415">
        <v>40.627000000000002</v>
      </c>
      <c r="EU415">
        <v>33.171599999999998</v>
      </c>
      <c r="EV415">
        <v>50.658299999999997</v>
      </c>
      <c r="EW415">
        <v>38.7059</v>
      </c>
      <c r="EX415">
        <v>2</v>
      </c>
      <c r="EY415">
        <v>6.02515E-2</v>
      </c>
      <c r="EZ415">
        <v>3.5431300000000001</v>
      </c>
      <c r="FA415">
        <v>20.2072</v>
      </c>
      <c r="FB415">
        <v>5.2333100000000004</v>
      </c>
      <c r="FC415">
        <v>11.992000000000001</v>
      </c>
      <c r="FD415">
        <v>4.9562499999999998</v>
      </c>
      <c r="FE415">
        <v>3.3039499999999999</v>
      </c>
      <c r="FF415">
        <v>9999</v>
      </c>
      <c r="FG415">
        <v>326.8</v>
      </c>
      <c r="FH415">
        <v>9999</v>
      </c>
      <c r="FI415">
        <v>4973.8999999999996</v>
      </c>
      <c r="FJ415">
        <v>1.8681700000000001</v>
      </c>
      <c r="FK415">
        <v>1.8640099999999999</v>
      </c>
      <c r="FL415">
        <v>1.8714599999999999</v>
      </c>
      <c r="FM415">
        <v>1.86256</v>
      </c>
      <c r="FN415">
        <v>1.86191</v>
      </c>
      <c r="FO415">
        <v>1.86829</v>
      </c>
      <c r="FP415">
        <v>1.85846</v>
      </c>
      <c r="FQ415">
        <v>1.8646400000000001</v>
      </c>
      <c r="FR415">
        <v>5</v>
      </c>
      <c r="FS415">
        <v>0</v>
      </c>
      <c r="FT415">
        <v>0</v>
      </c>
      <c r="FU415">
        <v>0</v>
      </c>
      <c r="FV415" t="s">
        <v>358</v>
      </c>
      <c r="FW415" t="s">
        <v>359</v>
      </c>
      <c r="FX415" t="s">
        <v>360</v>
      </c>
      <c r="FY415" t="s">
        <v>360</v>
      </c>
      <c r="FZ415" t="s">
        <v>360</v>
      </c>
      <c r="GA415" t="s">
        <v>360</v>
      </c>
      <c r="GB415">
        <v>0</v>
      </c>
      <c r="GC415">
        <v>100</v>
      </c>
      <c r="GD415">
        <v>100</v>
      </c>
      <c r="GE415">
        <v>4.1619999999999999</v>
      </c>
      <c r="GF415">
        <v>0.29620000000000002</v>
      </c>
      <c r="GG415">
        <v>1.64354498451179</v>
      </c>
      <c r="GH415">
        <v>4.8697645535604704E-3</v>
      </c>
      <c r="GI415">
        <v>-2.9716501002383001E-6</v>
      </c>
      <c r="GJ415">
        <v>1.12513468715282E-9</v>
      </c>
      <c r="GK415">
        <v>-5.6040547963591501E-2</v>
      </c>
      <c r="GL415">
        <v>-3.4440246100026599E-2</v>
      </c>
      <c r="GM415">
        <v>3.75033726110429E-3</v>
      </c>
      <c r="GN415">
        <v>-6.7053370517907205E-5</v>
      </c>
      <c r="GO415">
        <v>20</v>
      </c>
      <c r="GP415">
        <v>2120</v>
      </c>
      <c r="GQ415">
        <v>2</v>
      </c>
      <c r="GR415">
        <v>25</v>
      </c>
      <c r="GS415">
        <v>289</v>
      </c>
      <c r="GT415">
        <v>288.89999999999998</v>
      </c>
      <c r="GU415">
        <v>2.2741699999999998</v>
      </c>
      <c r="GV415">
        <v>2.4047900000000002</v>
      </c>
      <c r="GW415">
        <v>1.9982899999999999</v>
      </c>
      <c r="GX415">
        <v>2.7294900000000002</v>
      </c>
      <c r="GY415">
        <v>2.0935100000000002</v>
      </c>
      <c r="GZ415">
        <v>2.4084500000000002</v>
      </c>
      <c r="HA415">
        <v>43.426400000000001</v>
      </c>
      <c r="HB415">
        <v>15.0777</v>
      </c>
      <c r="HC415">
        <v>18</v>
      </c>
      <c r="HD415">
        <v>432.83199999999999</v>
      </c>
      <c r="HE415">
        <v>566.49699999999996</v>
      </c>
      <c r="HF415">
        <v>19.930099999999999</v>
      </c>
      <c r="HG415">
        <v>28.197399999999998</v>
      </c>
      <c r="HH415">
        <v>30.000399999999999</v>
      </c>
      <c r="HI415">
        <v>28.124400000000001</v>
      </c>
      <c r="HJ415">
        <v>28.0989</v>
      </c>
      <c r="HK415">
        <v>45.578400000000002</v>
      </c>
      <c r="HL415">
        <v>47.835700000000003</v>
      </c>
      <c r="HM415">
        <v>0</v>
      </c>
      <c r="HN415">
        <v>19.9175</v>
      </c>
      <c r="HO415">
        <v>843.67</v>
      </c>
      <c r="HP415">
        <v>20.8977</v>
      </c>
      <c r="HQ415">
        <v>96.532799999999995</v>
      </c>
      <c r="HR415">
        <v>100.214</v>
      </c>
    </row>
    <row r="416" spans="1:226" x14ac:dyDescent="0.2">
      <c r="A416">
        <v>400</v>
      </c>
      <c r="B416">
        <v>1657228839.5999999</v>
      </c>
      <c r="C416">
        <v>5173.0999999046298</v>
      </c>
      <c r="D416" t="s">
        <v>1162</v>
      </c>
      <c r="E416" t="s">
        <v>1163</v>
      </c>
      <c r="F416">
        <v>5</v>
      </c>
      <c r="G416" t="s">
        <v>1067</v>
      </c>
      <c r="H416" t="s">
        <v>354</v>
      </c>
      <c r="I416">
        <v>1657228836.8</v>
      </c>
      <c r="J416">
        <f t="shared" si="204"/>
        <v>1.8928601817860843E-3</v>
      </c>
      <c r="K416">
        <f t="shared" si="205"/>
        <v>1.8928601817860844</v>
      </c>
      <c r="L416">
        <f t="shared" si="206"/>
        <v>14.088729140734207</v>
      </c>
      <c r="M416">
        <f t="shared" si="207"/>
        <v>789.21040000000005</v>
      </c>
      <c r="N416">
        <f t="shared" si="208"/>
        <v>474.30437531592247</v>
      </c>
      <c r="O416">
        <f t="shared" si="209"/>
        <v>32.731987936169375</v>
      </c>
      <c r="P416">
        <f t="shared" si="210"/>
        <v>54.46381403227214</v>
      </c>
      <c r="Q416">
        <f t="shared" si="211"/>
        <v>7.8766796429883615E-2</v>
      </c>
      <c r="R416">
        <f t="shared" si="212"/>
        <v>2.6237273092135194</v>
      </c>
      <c r="S416">
        <f t="shared" si="213"/>
        <v>7.7476323862851401E-2</v>
      </c>
      <c r="T416">
        <f t="shared" si="214"/>
        <v>4.8536885122204464E-2</v>
      </c>
      <c r="U416">
        <f t="shared" si="215"/>
        <v>321.5210634</v>
      </c>
      <c r="V416">
        <f t="shared" si="216"/>
        <v>26.236796097601093</v>
      </c>
      <c r="W416">
        <f t="shared" si="217"/>
        <v>25.03105</v>
      </c>
      <c r="X416">
        <f t="shared" si="218"/>
        <v>3.1855684857068223</v>
      </c>
      <c r="Y416">
        <f t="shared" si="219"/>
        <v>49.929688363537359</v>
      </c>
      <c r="Z416">
        <f t="shared" si="220"/>
        <v>1.5574803098168768</v>
      </c>
      <c r="AA416">
        <f t="shared" si="221"/>
        <v>3.119347147686732</v>
      </c>
      <c r="AB416">
        <f t="shared" si="222"/>
        <v>1.6280881758899455</v>
      </c>
      <c r="AC416">
        <f t="shared" si="223"/>
        <v>-83.475134016766319</v>
      </c>
      <c r="AD416">
        <f t="shared" si="224"/>
        <v>-49.786292604799755</v>
      </c>
      <c r="AE416">
        <f t="shared" si="225"/>
        <v>-4.0079050095355804</v>
      </c>
      <c r="AF416">
        <f t="shared" si="226"/>
        <v>184.25173176889831</v>
      </c>
      <c r="AG416">
        <f t="shared" si="227"/>
        <v>39.528714828298853</v>
      </c>
      <c r="AH416">
        <f t="shared" si="228"/>
        <v>1.8839434337309069</v>
      </c>
      <c r="AI416">
        <f t="shared" si="229"/>
        <v>14.088729140734207</v>
      </c>
      <c r="AJ416">
        <v>840.38089206087295</v>
      </c>
      <c r="AK416">
        <v>815.36635757575698</v>
      </c>
      <c r="AL416">
        <v>3.4447157902292398</v>
      </c>
      <c r="AM416">
        <v>66.923888644014696</v>
      </c>
      <c r="AN416">
        <f t="shared" si="230"/>
        <v>1.8928601817860844</v>
      </c>
      <c r="AO416">
        <v>21.011465695644901</v>
      </c>
      <c r="AP416">
        <v>22.574319393939401</v>
      </c>
      <c r="AQ416">
        <v>7.9034436757591101E-4</v>
      </c>
      <c r="AR416">
        <v>78.332584701709607</v>
      </c>
      <c r="AS416">
        <v>12</v>
      </c>
      <c r="AT416">
        <v>2</v>
      </c>
      <c r="AU416">
        <f t="shared" si="231"/>
        <v>1</v>
      </c>
      <c r="AV416">
        <f t="shared" si="232"/>
        <v>0</v>
      </c>
      <c r="AW416">
        <f t="shared" si="233"/>
        <v>36710.193590281022</v>
      </c>
      <c r="AX416">
        <f t="shared" si="234"/>
        <v>2000.0309999999999</v>
      </c>
      <c r="AY416">
        <f t="shared" si="235"/>
        <v>1681.2260999999999</v>
      </c>
      <c r="AZ416">
        <f t="shared" si="236"/>
        <v>0.8406000206996791</v>
      </c>
      <c r="BA416">
        <f t="shared" si="237"/>
        <v>0.16075803995038077</v>
      </c>
      <c r="BB416" s="1">
        <v>4.2329999999999997</v>
      </c>
      <c r="BC416">
        <v>0.5</v>
      </c>
      <c r="BD416" t="s">
        <v>355</v>
      </c>
      <c r="BE416">
        <v>2</v>
      </c>
      <c r="BF416" t="b">
        <v>1</v>
      </c>
      <c r="BG416">
        <v>1657228836.8</v>
      </c>
      <c r="BH416">
        <v>789.21040000000005</v>
      </c>
      <c r="BI416">
        <v>823.93370000000004</v>
      </c>
      <c r="BJ416">
        <v>22.568739999999998</v>
      </c>
      <c r="BK416">
        <v>21.009810000000002</v>
      </c>
      <c r="BL416">
        <v>785.03110000000004</v>
      </c>
      <c r="BM416">
        <v>22.272279999999999</v>
      </c>
      <c r="BN416">
        <v>500.00659999999999</v>
      </c>
      <c r="BO416">
        <v>68.910550000000001</v>
      </c>
      <c r="BP416">
        <v>9.9962319999999993E-2</v>
      </c>
      <c r="BQ416">
        <v>24.679079999999999</v>
      </c>
      <c r="BR416">
        <v>25.03105</v>
      </c>
      <c r="BS416">
        <v>999.9</v>
      </c>
      <c r="BT416">
        <v>0</v>
      </c>
      <c r="BU416">
        <v>0</v>
      </c>
      <c r="BV416">
        <v>9996.6350000000002</v>
      </c>
      <c r="BW416">
        <v>0</v>
      </c>
      <c r="BX416">
        <v>1557.444</v>
      </c>
      <c r="BY416">
        <v>-34.723239999999997</v>
      </c>
      <c r="BZ416">
        <v>807.43320000000006</v>
      </c>
      <c r="CA416">
        <v>841.61590000000001</v>
      </c>
      <c r="CB416">
        <v>1.5589219999999999</v>
      </c>
      <c r="CC416">
        <v>823.93370000000004</v>
      </c>
      <c r="CD416">
        <v>21.009810000000002</v>
      </c>
      <c r="CE416">
        <v>1.5552239999999999</v>
      </c>
      <c r="CF416">
        <v>1.447797</v>
      </c>
      <c r="CG416">
        <v>13.522169999999999</v>
      </c>
      <c r="CH416">
        <v>12.427720000000001</v>
      </c>
      <c r="CI416">
        <v>2000.0309999999999</v>
      </c>
      <c r="CJ416">
        <v>0.97999959999999997</v>
      </c>
      <c r="CK416">
        <v>2.0000259999999999E-2</v>
      </c>
      <c r="CL416">
        <v>0</v>
      </c>
      <c r="CM416">
        <v>2.4170799999999999</v>
      </c>
      <c r="CN416">
        <v>0</v>
      </c>
      <c r="CO416">
        <v>8000.7349999999997</v>
      </c>
      <c r="CP416">
        <v>16705.669999999998</v>
      </c>
      <c r="CQ416">
        <v>47.875</v>
      </c>
      <c r="CR416">
        <v>50.231099999999998</v>
      </c>
      <c r="CS416">
        <v>49.243699999999997</v>
      </c>
      <c r="CT416">
        <v>47.843499999999999</v>
      </c>
      <c r="CU416">
        <v>46.824599999999997</v>
      </c>
      <c r="CV416">
        <v>1960.029</v>
      </c>
      <c r="CW416">
        <v>40.002000000000002</v>
      </c>
      <c r="CX416">
        <v>0</v>
      </c>
      <c r="CY416">
        <v>1651545902</v>
      </c>
      <c r="CZ416">
        <v>0</v>
      </c>
      <c r="DA416">
        <v>1657211497.5999999</v>
      </c>
      <c r="DB416" t="s">
        <v>356</v>
      </c>
      <c r="DC416">
        <v>1657211493.5999999</v>
      </c>
      <c r="DD416">
        <v>1657211497.5999999</v>
      </c>
      <c r="DE416">
        <v>1</v>
      </c>
      <c r="DF416">
        <v>1.526</v>
      </c>
      <c r="DG416">
        <v>4.4999999999999998E-2</v>
      </c>
      <c r="DH416">
        <v>2.6110000000000002</v>
      </c>
      <c r="DI416">
        <v>0.157</v>
      </c>
      <c r="DJ416">
        <v>420</v>
      </c>
      <c r="DK416">
        <v>20</v>
      </c>
      <c r="DL416">
        <v>0.57999999999999996</v>
      </c>
      <c r="DM416">
        <v>0.22</v>
      </c>
      <c r="DN416">
        <v>-34.276245000000003</v>
      </c>
      <c r="DO416">
        <v>-2.9763219512194499</v>
      </c>
      <c r="DP416">
        <v>0.32485104044007601</v>
      </c>
      <c r="DQ416">
        <v>0</v>
      </c>
      <c r="DR416">
        <v>1.5892282499999999</v>
      </c>
      <c r="DS416">
        <v>-0.166778499061917</v>
      </c>
      <c r="DT416">
        <v>2.59608352030034E-2</v>
      </c>
      <c r="DU416">
        <v>0</v>
      </c>
      <c r="DV416">
        <v>0</v>
      </c>
      <c r="DW416">
        <v>2</v>
      </c>
      <c r="DX416" t="s">
        <v>365</v>
      </c>
      <c r="DY416">
        <v>2.85432</v>
      </c>
      <c r="DZ416">
        <v>2.7164999999999999</v>
      </c>
      <c r="EA416">
        <v>0.110512</v>
      </c>
      <c r="EB416">
        <v>0.113908</v>
      </c>
      <c r="EC416">
        <v>7.5456599999999999E-2</v>
      </c>
      <c r="ED416">
        <v>7.1765700000000002E-2</v>
      </c>
      <c r="EE416">
        <v>25054.7</v>
      </c>
      <c r="EF416">
        <v>21728.9</v>
      </c>
      <c r="EG416">
        <v>25222.799999999999</v>
      </c>
      <c r="EH416">
        <v>23887.4</v>
      </c>
      <c r="EI416">
        <v>39828</v>
      </c>
      <c r="EJ416">
        <v>36720.199999999997</v>
      </c>
      <c r="EK416">
        <v>45617</v>
      </c>
      <c r="EL416">
        <v>42632.4</v>
      </c>
      <c r="EM416">
        <v>1.7894300000000001</v>
      </c>
      <c r="EN416">
        <v>2.0120300000000002</v>
      </c>
      <c r="EO416">
        <v>4.3623099999999998E-2</v>
      </c>
      <c r="EP416">
        <v>0</v>
      </c>
      <c r="EQ416">
        <v>24.286899999999999</v>
      </c>
      <c r="ER416">
        <v>999.9</v>
      </c>
      <c r="ES416">
        <v>29.844000000000001</v>
      </c>
      <c r="ET416">
        <v>40.646999999999998</v>
      </c>
      <c r="EU416">
        <v>33.236899999999999</v>
      </c>
      <c r="EV416">
        <v>51.118299999999998</v>
      </c>
      <c r="EW416">
        <v>38.798099999999998</v>
      </c>
      <c r="EX416">
        <v>2</v>
      </c>
      <c r="EY416">
        <v>6.0160100000000001E-2</v>
      </c>
      <c r="EZ416">
        <v>3.5167000000000002</v>
      </c>
      <c r="FA416">
        <v>20.2075</v>
      </c>
      <c r="FB416">
        <v>5.2333100000000004</v>
      </c>
      <c r="FC416">
        <v>11.992000000000001</v>
      </c>
      <c r="FD416">
        <v>4.9561999999999999</v>
      </c>
      <c r="FE416">
        <v>3.3039000000000001</v>
      </c>
      <c r="FF416">
        <v>9999</v>
      </c>
      <c r="FG416">
        <v>326.8</v>
      </c>
      <c r="FH416">
        <v>9999</v>
      </c>
      <c r="FI416">
        <v>4973.8999999999996</v>
      </c>
      <c r="FJ416">
        <v>1.8681700000000001</v>
      </c>
      <c r="FK416">
        <v>1.8640099999999999</v>
      </c>
      <c r="FL416">
        <v>1.8714599999999999</v>
      </c>
      <c r="FM416">
        <v>1.8625700000000001</v>
      </c>
      <c r="FN416">
        <v>1.86191</v>
      </c>
      <c r="FO416">
        <v>1.86829</v>
      </c>
      <c r="FP416">
        <v>1.85846</v>
      </c>
      <c r="FQ416">
        <v>1.86463</v>
      </c>
      <c r="FR416">
        <v>5</v>
      </c>
      <c r="FS416">
        <v>0</v>
      </c>
      <c r="FT416">
        <v>0</v>
      </c>
      <c r="FU416">
        <v>0</v>
      </c>
      <c r="FV416" t="s">
        <v>358</v>
      </c>
      <c r="FW416" t="s">
        <v>359</v>
      </c>
      <c r="FX416" t="s">
        <v>360</v>
      </c>
      <c r="FY416" t="s">
        <v>360</v>
      </c>
      <c r="FZ416" t="s">
        <v>360</v>
      </c>
      <c r="GA416" t="s">
        <v>360</v>
      </c>
      <c r="GB416">
        <v>0</v>
      </c>
      <c r="GC416">
        <v>100</v>
      </c>
      <c r="GD416">
        <v>100</v>
      </c>
      <c r="GE416">
        <v>4.2009999999999996</v>
      </c>
      <c r="GF416">
        <v>0.29670000000000002</v>
      </c>
      <c r="GG416">
        <v>1.64354498451179</v>
      </c>
      <c r="GH416">
        <v>4.8697645535604704E-3</v>
      </c>
      <c r="GI416">
        <v>-2.9716501002383001E-6</v>
      </c>
      <c r="GJ416">
        <v>1.12513468715282E-9</v>
      </c>
      <c r="GK416">
        <v>-5.6040547963591501E-2</v>
      </c>
      <c r="GL416">
        <v>-3.4440246100026599E-2</v>
      </c>
      <c r="GM416">
        <v>3.75033726110429E-3</v>
      </c>
      <c r="GN416">
        <v>-6.7053370517907205E-5</v>
      </c>
      <c r="GO416">
        <v>20</v>
      </c>
      <c r="GP416">
        <v>2120</v>
      </c>
      <c r="GQ416">
        <v>2</v>
      </c>
      <c r="GR416">
        <v>25</v>
      </c>
      <c r="GS416">
        <v>289.10000000000002</v>
      </c>
      <c r="GT416">
        <v>289</v>
      </c>
      <c r="GU416">
        <v>2.3120099999999999</v>
      </c>
      <c r="GV416">
        <v>2.4047900000000002</v>
      </c>
      <c r="GW416">
        <v>1.9982899999999999</v>
      </c>
      <c r="GX416">
        <v>2.7307100000000002</v>
      </c>
      <c r="GY416">
        <v>2.0935100000000002</v>
      </c>
      <c r="GZ416">
        <v>2.3803700000000001</v>
      </c>
      <c r="HA416">
        <v>43.426400000000001</v>
      </c>
      <c r="HB416">
        <v>15.0602</v>
      </c>
      <c r="HC416">
        <v>18</v>
      </c>
      <c r="HD416">
        <v>432.61900000000003</v>
      </c>
      <c r="HE416">
        <v>566.505</v>
      </c>
      <c r="HF416">
        <v>19.909800000000001</v>
      </c>
      <c r="HG416">
        <v>28.198399999999999</v>
      </c>
      <c r="HH416">
        <v>30.0002</v>
      </c>
      <c r="HI416">
        <v>28.124600000000001</v>
      </c>
      <c r="HJ416">
        <v>28.099799999999998</v>
      </c>
      <c r="HK416">
        <v>46.337699999999998</v>
      </c>
      <c r="HL416">
        <v>48.108899999999998</v>
      </c>
      <c r="HM416">
        <v>0</v>
      </c>
      <c r="HN416">
        <v>19.886099999999999</v>
      </c>
      <c r="HO416">
        <v>857.125</v>
      </c>
      <c r="HP416">
        <v>20.897400000000001</v>
      </c>
      <c r="HQ416">
        <v>96.532300000000006</v>
      </c>
      <c r="HR416">
        <v>100.214</v>
      </c>
    </row>
    <row r="417" spans="1:226" x14ac:dyDescent="0.2">
      <c r="A417">
        <v>401</v>
      </c>
      <c r="B417">
        <v>1657228844.5999999</v>
      </c>
      <c r="C417">
        <v>5178.0999999046298</v>
      </c>
      <c r="D417" t="s">
        <v>1164</v>
      </c>
      <c r="E417" t="s">
        <v>1165</v>
      </c>
      <c r="F417">
        <v>5</v>
      </c>
      <c r="G417" t="s">
        <v>1067</v>
      </c>
      <c r="H417" t="s">
        <v>354</v>
      </c>
      <c r="I417">
        <v>1657228842.0999999</v>
      </c>
      <c r="J417">
        <f t="shared" si="204"/>
        <v>1.921367383165462E-3</v>
      </c>
      <c r="K417">
        <f t="shared" si="205"/>
        <v>1.9213673831654621</v>
      </c>
      <c r="L417">
        <f t="shared" si="206"/>
        <v>14.352231325003576</v>
      </c>
      <c r="M417">
        <f t="shared" si="207"/>
        <v>806.90711111111102</v>
      </c>
      <c r="N417">
        <f t="shared" si="208"/>
        <v>491.77951081168561</v>
      </c>
      <c r="O417">
        <f t="shared" si="209"/>
        <v>33.937900457851057</v>
      </c>
      <c r="P417">
        <f t="shared" si="210"/>
        <v>55.684982016477967</v>
      </c>
      <c r="Q417">
        <f t="shared" si="211"/>
        <v>8.0357178029052442E-2</v>
      </c>
      <c r="R417">
        <f t="shared" si="212"/>
        <v>2.6254085519967423</v>
      </c>
      <c r="S417">
        <f t="shared" si="213"/>
        <v>7.9015390597228091E-2</v>
      </c>
      <c r="T417">
        <f t="shared" si="214"/>
        <v>4.9503307131266605E-2</v>
      </c>
      <c r="U417">
        <f t="shared" si="215"/>
        <v>321.53204000000017</v>
      </c>
      <c r="V417">
        <f t="shared" si="216"/>
        <v>26.238108500463355</v>
      </c>
      <c r="W417">
        <f t="shared" si="217"/>
        <v>24.994900000000001</v>
      </c>
      <c r="X417">
        <f t="shared" si="218"/>
        <v>3.1787109140244567</v>
      </c>
      <c r="Y417">
        <f t="shared" si="219"/>
        <v>49.922405523142572</v>
      </c>
      <c r="Z417">
        <f t="shared" si="220"/>
        <v>1.5582210800345153</v>
      </c>
      <c r="AA417">
        <f t="shared" si="221"/>
        <v>3.1212860512343892</v>
      </c>
      <c r="AB417">
        <f t="shared" si="222"/>
        <v>1.6204898339899414</v>
      </c>
      <c r="AC417">
        <f t="shared" si="223"/>
        <v>-84.732301597596873</v>
      </c>
      <c r="AD417">
        <f t="shared" si="224"/>
        <v>-43.229774652320053</v>
      </c>
      <c r="AE417">
        <f t="shared" si="225"/>
        <v>-3.4774111540236783</v>
      </c>
      <c r="AF417">
        <f t="shared" si="226"/>
        <v>190.09255259605956</v>
      </c>
      <c r="AG417">
        <f t="shared" si="227"/>
        <v>39.558982759143014</v>
      </c>
      <c r="AH417">
        <f t="shared" si="228"/>
        <v>1.9131371131386883</v>
      </c>
      <c r="AI417">
        <f t="shared" si="229"/>
        <v>14.352231325003576</v>
      </c>
      <c r="AJ417">
        <v>857.44527230075903</v>
      </c>
      <c r="AK417">
        <v>832.36279393939401</v>
      </c>
      <c r="AL417">
        <v>3.40177546112242</v>
      </c>
      <c r="AM417">
        <v>66.923888644014696</v>
      </c>
      <c r="AN417">
        <f t="shared" si="230"/>
        <v>1.9213673831654621</v>
      </c>
      <c r="AO417">
        <v>20.991568199677399</v>
      </c>
      <c r="AP417">
        <v>22.581024242424199</v>
      </c>
      <c r="AQ417">
        <v>1.06222399480378E-4</v>
      </c>
      <c r="AR417">
        <v>78.332584701709607</v>
      </c>
      <c r="AS417">
        <v>12</v>
      </c>
      <c r="AT417">
        <v>2</v>
      </c>
      <c r="AU417">
        <f t="shared" si="231"/>
        <v>1</v>
      </c>
      <c r="AV417">
        <f t="shared" si="232"/>
        <v>0</v>
      </c>
      <c r="AW417">
        <f t="shared" si="233"/>
        <v>36742.502497402878</v>
      </c>
      <c r="AX417">
        <f t="shared" si="234"/>
        <v>2000.0988888888901</v>
      </c>
      <c r="AY417">
        <f t="shared" si="235"/>
        <v>1681.283200000001</v>
      </c>
      <c r="AZ417">
        <f t="shared" si="236"/>
        <v>0.84060003699817065</v>
      </c>
      <c r="BA417">
        <f t="shared" si="237"/>
        <v>0.16075807140646933</v>
      </c>
      <c r="BB417" s="1">
        <v>4.2329999999999997</v>
      </c>
      <c r="BC417">
        <v>0.5</v>
      </c>
      <c r="BD417" t="s">
        <v>355</v>
      </c>
      <c r="BE417">
        <v>2</v>
      </c>
      <c r="BF417" t="b">
        <v>1</v>
      </c>
      <c r="BG417">
        <v>1657228842.0999999</v>
      </c>
      <c r="BH417">
        <v>806.90711111111102</v>
      </c>
      <c r="BI417">
        <v>841.70511111111102</v>
      </c>
      <c r="BJ417">
        <v>22.579511111111099</v>
      </c>
      <c r="BK417">
        <v>20.996400000000001</v>
      </c>
      <c r="BL417">
        <v>802.68744444444405</v>
      </c>
      <c r="BM417">
        <v>22.282722222222201</v>
      </c>
      <c r="BN417">
        <v>499.99355555555599</v>
      </c>
      <c r="BO417">
        <v>68.910466666666693</v>
      </c>
      <c r="BP417">
        <v>9.9932733333333301E-2</v>
      </c>
      <c r="BQ417">
        <v>24.6894777777778</v>
      </c>
      <c r="BR417">
        <v>24.994900000000001</v>
      </c>
      <c r="BS417">
        <v>999.9</v>
      </c>
      <c r="BT417">
        <v>0</v>
      </c>
      <c r="BU417">
        <v>0</v>
      </c>
      <c r="BV417">
        <v>10006.185555555599</v>
      </c>
      <c r="BW417">
        <v>0</v>
      </c>
      <c r="BX417">
        <v>1556.8033333333301</v>
      </c>
      <c r="BY417">
        <v>-34.798111111111098</v>
      </c>
      <c r="BZ417">
        <v>825.54744444444498</v>
      </c>
      <c r="CA417">
        <v>859.75677777777798</v>
      </c>
      <c r="CB417">
        <v>1.5830944444444399</v>
      </c>
      <c r="CC417">
        <v>841.70511111111102</v>
      </c>
      <c r="CD417">
        <v>20.996400000000001</v>
      </c>
      <c r="CE417">
        <v>1.55596333333333</v>
      </c>
      <c r="CF417">
        <v>1.4468733333333299</v>
      </c>
      <c r="CG417">
        <v>13.529477777777799</v>
      </c>
      <c r="CH417">
        <v>12.4179888888889</v>
      </c>
      <c r="CI417">
        <v>2000.0988888888901</v>
      </c>
      <c r="CJ417">
        <v>0.97999966666666705</v>
      </c>
      <c r="CK417">
        <v>2.0000188888888899E-2</v>
      </c>
      <c r="CL417">
        <v>0</v>
      </c>
      <c r="CM417">
        <v>2.48427777777778</v>
      </c>
      <c r="CN417">
        <v>0</v>
      </c>
      <c r="CO417">
        <v>8026.8511111111102</v>
      </c>
      <c r="CP417">
        <v>16706.244444444401</v>
      </c>
      <c r="CQ417">
        <v>47.875</v>
      </c>
      <c r="CR417">
        <v>50.235999999999997</v>
      </c>
      <c r="CS417">
        <v>49.207999999999998</v>
      </c>
      <c r="CT417">
        <v>47.875</v>
      </c>
      <c r="CU417">
        <v>46.832999999999998</v>
      </c>
      <c r="CV417">
        <v>1960.0944444444399</v>
      </c>
      <c r="CW417">
        <v>40.004444444444403</v>
      </c>
      <c r="CX417">
        <v>0</v>
      </c>
      <c r="CY417">
        <v>1651545906.8</v>
      </c>
      <c r="CZ417">
        <v>0</v>
      </c>
      <c r="DA417">
        <v>1657211497.5999999</v>
      </c>
      <c r="DB417" t="s">
        <v>356</v>
      </c>
      <c r="DC417">
        <v>1657211493.5999999</v>
      </c>
      <c r="DD417">
        <v>1657211497.5999999</v>
      </c>
      <c r="DE417">
        <v>1</v>
      </c>
      <c r="DF417">
        <v>1.526</v>
      </c>
      <c r="DG417">
        <v>4.4999999999999998E-2</v>
      </c>
      <c r="DH417">
        <v>2.6110000000000002</v>
      </c>
      <c r="DI417">
        <v>0.157</v>
      </c>
      <c r="DJ417">
        <v>420</v>
      </c>
      <c r="DK417">
        <v>20</v>
      </c>
      <c r="DL417">
        <v>0.57999999999999996</v>
      </c>
      <c r="DM417">
        <v>0.22</v>
      </c>
      <c r="DN417">
        <v>-34.5230575</v>
      </c>
      <c r="DO417">
        <v>-2.55450844277668</v>
      </c>
      <c r="DP417">
        <v>0.29204512826573598</v>
      </c>
      <c r="DQ417">
        <v>0</v>
      </c>
      <c r="DR417">
        <v>1.5830515000000001</v>
      </c>
      <c r="DS417">
        <v>-0.14280923076923199</v>
      </c>
      <c r="DT417">
        <v>2.2006801170320101E-2</v>
      </c>
      <c r="DU417">
        <v>0</v>
      </c>
      <c r="DV417">
        <v>0</v>
      </c>
      <c r="DW417">
        <v>2</v>
      </c>
      <c r="DX417" t="s">
        <v>365</v>
      </c>
      <c r="DY417">
        <v>2.8541500000000002</v>
      </c>
      <c r="DZ417">
        <v>2.7165900000000001</v>
      </c>
      <c r="EA417">
        <v>0.112058</v>
      </c>
      <c r="EB417">
        <v>0.115438</v>
      </c>
      <c r="EC417">
        <v>7.5472600000000001E-2</v>
      </c>
      <c r="ED417">
        <v>7.1788699999999997E-2</v>
      </c>
      <c r="EE417">
        <v>25011.200000000001</v>
      </c>
      <c r="EF417">
        <v>21691</v>
      </c>
      <c r="EG417">
        <v>25222.9</v>
      </c>
      <c r="EH417">
        <v>23886.9</v>
      </c>
      <c r="EI417">
        <v>39827.5</v>
      </c>
      <c r="EJ417">
        <v>36718.9</v>
      </c>
      <c r="EK417">
        <v>45617.1</v>
      </c>
      <c r="EL417">
        <v>42631.9</v>
      </c>
      <c r="EM417">
        <v>1.78935</v>
      </c>
      <c r="EN417">
        <v>2.0120499999999999</v>
      </c>
      <c r="EO417">
        <v>4.3161199999999997E-2</v>
      </c>
      <c r="EP417">
        <v>0</v>
      </c>
      <c r="EQ417">
        <v>24.298300000000001</v>
      </c>
      <c r="ER417">
        <v>999.9</v>
      </c>
      <c r="ES417">
        <v>29.893000000000001</v>
      </c>
      <c r="ET417">
        <v>40.646999999999998</v>
      </c>
      <c r="EU417">
        <v>33.288800000000002</v>
      </c>
      <c r="EV417">
        <v>50.978299999999997</v>
      </c>
      <c r="EW417">
        <v>38.826099999999997</v>
      </c>
      <c r="EX417">
        <v>2</v>
      </c>
      <c r="EY417">
        <v>6.0553900000000001E-2</v>
      </c>
      <c r="EZ417">
        <v>3.4268999999999998</v>
      </c>
      <c r="FA417">
        <v>20.209</v>
      </c>
      <c r="FB417">
        <v>5.23346</v>
      </c>
      <c r="FC417">
        <v>11.992000000000001</v>
      </c>
      <c r="FD417">
        <v>4.9562999999999997</v>
      </c>
      <c r="FE417">
        <v>3.3039800000000001</v>
      </c>
      <c r="FF417">
        <v>9999</v>
      </c>
      <c r="FG417">
        <v>326.8</v>
      </c>
      <c r="FH417">
        <v>9999</v>
      </c>
      <c r="FI417">
        <v>4974.1000000000004</v>
      </c>
      <c r="FJ417">
        <v>1.86822</v>
      </c>
      <c r="FK417">
        <v>1.8640099999999999</v>
      </c>
      <c r="FL417">
        <v>1.8714599999999999</v>
      </c>
      <c r="FM417">
        <v>1.8626</v>
      </c>
      <c r="FN417">
        <v>1.86191</v>
      </c>
      <c r="FO417">
        <v>1.86829</v>
      </c>
      <c r="FP417">
        <v>1.8584400000000001</v>
      </c>
      <c r="FQ417">
        <v>1.86463</v>
      </c>
      <c r="FR417">
        <v>5</v>
      </c>
      <c r="FS417">
        <v>0</v>
      </c>
      <c r="FT417">
        <v>0</v>
      </c>
      <c r="FU417">
        <v>0</v>
      </c>
      <c r="FV417" t="s">
        <v>358</v>
      </c>
      <c r="FW417" t="s">
        <v>359</v>
      </c>
      <c r="FX417" t="s">
        <v>360</v>
      </c>
      <c r="FY417" t="s">
        <v>360</v>
      </c>
      <c r="FZ417" t="s">
        <v>360</v>
      </c>
      <c r="GA417" t="s">
        <v>360</v>
      </c>
      <c r="GB417">
        <v>0</v>
      </c>
      <c r="GC417">
        <v>100</v>
      </c>
      <c r="GD417">
        <v>100</v>
      </c>
      <c r="GE417">
        <v>4.2389999999999999</v>
      </c>
      <c r="GF417">
        <v>0.2969</v>
      </c>
      <c r="GG417">
        <v>1.64354498451179</v>
      </c>
      <c r="GH417">
        <v>4.8697645535604704E-3</v>
      </c>
      <c r="GI417">
        <v>-2.9716501002383001E-6</v>
      </c>
      <c r="GJ417">
        <v>1.12513468715282E-9</v>
      </c>
      <c r="GK417">
        <v>-5.6040547963591501E-2</v>
      </c>
      <c r="GL417">
        <v>-3.4440246100026599E-2</v>
      </c>
      <c r="GM417">
        <v>3.75033726110429E-3</v>
      </c>
      <c r="GN417">
        <v>-6.7053370517907205E-5</v>
      </c>
      <c r="GO417">
        <v>20</v>
      </c>
      <c r="GP417">
        <v>2120</v>
      </c>
      <c r="GQ417">
        <v>2</v>
      </c>
      <c r="GR417">
        <v>25</v>
      </c>
      <c r="GS417">
        <v>289.2</v>
      </c>
      <c r="GT417">
        <v>289.10000000000002</v>
      </c>
      <c r="GU417">
        <v>2.34985</v>
      </c>
      <c r="GV417">
        <v>2.4035600000000001</v>
      </c>
      <c r="GW417">
        <v>1.9982899999999999</v>
      </c>
      <c r="GX417">
        <v>2.7282700000000002</v>
      </c>
      <c r="GY417">
        <v>2.0935100000000002</v>
      </c>
      <c r="GZ417">
        <v>2.36084</v>
      </c>
      <c r="HA417">
        <v>43.426400000000001</v>
      </c>
      <c r="HB417">
        <v>15.086399999999999</v>
      </c>
      <c r="HC417">
        <v>18</v>
      </c>
      <c r="HD417">
        <v>432.59199999999998</v>
      </c>
      <c r="HE417">
        <v>566.54</v>
      </c>
      <c r="HF417">
        <v>19.886900000000001</v>
      </c>
      <c r="HG417">
        <v>28.1998</v>
      </c>
      <c r="HH417">
        <v>30.0002</v>
      </c>
      <c r="HI417">
        <v>28.126899999999999</v>
      </c>
      <c r="HJ417">
        <v>28.101299999999998</v>
      </c>
      <c r="HK417">
        <v>47.023099999999999</v>
      </c>
      <c r="HL417">
        <v>48.384500000000003</v>
      </c>
      <c r="HM417">
        <v>0</v>
      </c>
      <c r="HN417">
        <v>20.110900000000001</v>
      </c>
      <c r="HO417">
        <v>877.26900000000001</v>
      </c>
      <c r="HP417">
        <v>20.897400000000001</v>
      </c>
      <c r="HQ417">
        <v>96.532499999999999</v>
      </c>
      <c r="HR417">
        <v>100.212</v>
      </c>
    </row>
    <row r="418" spans="1:226" x14ac:dyDescent="0.2">
      <c r="A418">
        <v>402</v>
      </c>
      <c r="B418">
        <v>1657228849.5999999</v>
      </c>
      <c r="C418">
        <v>5183.0999999046298</v>
      </c>
      <c r="D418" t="s">
        <v>1166</v>
      </c>
      <c r="E418" t="s">
        <v>1167</v>
      </c>
      <c r="F418">
        <v>5</v>
      </c>
      <c r="G418" t="s">
        <v>1067</v>
      </c>
      <c r="H418" t="s">
        <v>354</v>
      </c>
      <c r="I418">
        <v>1657228846.8</v>
      </c>
      <c r="J418">
        <f t="shared" si="204"/>
        <v>1.9143464404265365E-3</v>
      </c>
      <c r="K418">
        <f t="shared" si="205"/>
        <v>1.9143464404265365</v>
      </c>
      <c r="L418">
        <f t="shared" si="206"/>
        <v>14.374850855904336</v>
      </c>
      <c r="M418">
        <f t="shared" si="207"/>
        <v>822.66650000000004</v>
      </c>
      <c r="N418">
        <f t="shared" si="208"/>
        <v>505.13065297626594</v>
      </c>
      <c r="O418">
        <f t="shared" si="209"/>
        <v>34.859747570988105</v>
      </c>
      <c r="P418">
        <f t="shared" si="210"/>
        <v>56.773324596588573</v>
      </c>
      <c r="Q418">
        <f t="shared" si="211"/>
        <v>7.9978205586155829E-2</v>
      </c>
      <c r="R418">
        <f t="shared" si="212"/>
        <v>2.6228721378284514</v>
      </c>
      <c r="S418">
        <f t="shared" si="213"/>
        <v>7.8647669063001815E-2</v>
      </c>
      <c r="T418">
        <f t="shared" si="214"/>
        <v>4.9272492788630579E-2</v>
      </c>
      <c r="U418">
        <f t="shared" si="215"/>
        <v>321.52249979999999</v>
      </c>
      <c r="V418">
        <f t="shared" si="216"/>
        <v>26.23740584197192</v>
      </c>
      <c r="W418">
        <f t="shared" si="217"/>
        <v>25.006329999999998</v>
      </c>
      <c r="X418">
        <f t="shared" si="218"/>
        <v>3.1808777627238811</v>
      </c>
      <c r="Y418">
        <f t="shared" si="219"/>
        <v>49.952115237325373</v>
      </c>
      <c r="Z418">
        <f t="shared" si="220"/>
        <v>1.558770372192233</v>
      </c>
      <c r="AA418">
        <f t="shared" si="221"/>
        <v>3.1205292604455792</v>
      </c>
      <c r="AB418">
        <f t="shared" si="222"/>
        <v>1.6221073905316481</v>
      </c>
      <c r="AC418">
        <f t="shared" si="223"/>
        <v>-84.42267802281026</v>
      </c>
      <c r="AD418">
        <f t="shared" si="224"/>
        <v>-45.378048359526176</v>
      </c>
      <c r="AE418">
        <f t="shared" si="225"/>
        <v>-3.6538843473310831</v>
      </c>
      <c r="AF418">
        <f t="shared" si="226"/>
        <v>188.06788907033246</v>
      </c>
      <c r="AG418">
        <f t="shared" si="227"/>
        <v>39.751203038527116</v>
      </c>
      <c r="AH418">
        <f t="shared" si="228"/>
        <v>1.9201776304952798</v>
      </c>
      <c r="AI418">
        <f t="shared" si="229"/>
        <v>14.374850855904336</v>
      </c>
      <c r="AJ418">
        <v>874.80967710684195</v>
      </c>
      <c r="AK418">
        <v>849.57649090909104</v>
      </c>
      <c r="AL418">
        <v>3.43725614852998</v>
      </c>
      <c r="AM418">
        <v>66.923888644014696</v>
      </c>
      <c r="AN418">
        <f t="shared" si="230"/>
        <v>1.9143464404265365</v>
      </c>
      <c r="AO418">
        <v>21.008608767287999</v>
      </c>
      <c r="AP418">
        <v>22.590873333333299</v>
      </c>
      <c r="AQ418">
        <v>4.00124929052983E-4</v>
      </c>
      <c r="AR418">
        <v>78.332584701709607</v>
      </c>
      <c r="AS418">
        <v>12</v>
      </c>
      <c r="AT418">
        <v>2</v>
      </c>
      <c r="AU418">
        <f t="shared" si="231"/>
        <v>1</v>
      </c>
      <c r="AV418">
        <f t="shared" si="232"/>
        <v>0</v>
      </c>
      <c r="AW418">
        <f t="shared" si="233"/>
        <v>36692.338327624217</v>
      </c>
      <c r="AX418">
        <f t="shared" si="234"/>
        <v>2000.04</v>
      </c>
      <c r="AY418">
        <f t="shared" si="235"/>
        <v>1681.2336599999999</v>
      </c>
      <c r="AZ418">
        <f t="shared" si="236"/>
        <v>0.84060001799964001</v>
      </c>
      <c r="BA418">
        <f t="shared" si="237"/>
        <v>0.16075803473930522</v>
      </c>
      <c r="BB418" s="1">
        <v>4.2329999999999997</v>
      </c>
      <c r="BC418">
        <v>0.5</v>
      </c>
      <c r="BD418" t="s">
        <v>355</v>
      </c>
      <c r="BE418">
        <v>2</v>
      </c>
      <c r="BF418" t="b">
        <v>1</v>
      </c>
      <c r="BG418">
        <v>1657228846.8</v>
      </c>
      <c r="BH418">
        <v>822.66650000000004</v>
      </c>
      <c r="BI418">
        <v>857.6558</v>
      </c>
      <c r="BJ418">
        <v>22.587160000000001</v>
      </c>
      <c r="BK418">
        <v>20.99832</v>
      </c>
      <c r="BL418">
        <v>818.41099999999994</v>
      </c>
      <c r="BM418">
        <v>22.290150000000001</v>
      </c>
      <c r="BN418">
        <v>500.02019999999999</v>
      </c>
      <c r="BO418">
        <v>68.911180000000002</v>
      </c>
      <c r="BP418">
        <v>0.10016857999999999</v>
      </c>
      <c r="BQ418">
        <v>24.685420000000001</v>
      </c>
      <c r="BR418">
        <v>25.006329999999998</v>
      </c>
      <c r="BS418">
        <v>999.9</v>
      </c>
      <c r="BT418">
        <v>0</v>
      </c>
      <c r="BU418">
        <v>0</v>
      </c>
      <c r="BV418">
        <v>9991.6929999999993</v>
      </c>
      <c r="BW418">
        <v>0</v>
      </c>
      <c r="BX418">
        <v>1557.261</v>
      </c>
      <c r="BY418">
        <v>-34.989420000000003</v>
      </c>
      <c r="BZ418">
        <v>841.67740000000003</v>
      </c>
      <c r="CA418">
        <v>876.05129999999997</v>
      </c>
      <c r="CB418">
        <v>1.5888549999999999</v>
      </c>
      <c r="CC418">
        <v>857.6558</v>
      </c>
      <c r="CD418">
        <v>20.99832</v>
      </c>
      <c r="CE418">
        <v>1.5565089999999999</v>
      </c>
      <c r="CF418">
        <v>1.4470179999999999</v>
      </c>
      <c r="CG418">
        <v>13.53486</v>
      </c>
      <c r="CH418">
        <v>12.41952</v>
      </c>
      <c r="CI418">
        <v>2000.04</v>
      </c>
      <c r="CJ418">
        <v>0.97999990000000003</v>
      </c>
      <c r="CK418">
        <v>1.9999940000000001E-2</v>
      </c>
      <c r="CL418">
        <v>0</v>
      </c>
      <c r="CM418">
        <v>2.4089999999999998</v>
      </c>
      <c r="CN418">
        <v>0</v>
      </c>
      <c r="CO418">
        <v>8050.4579999999996</v>
      </c>
      <c r="CP418">
        <v>16705.71</v>
      </c>
      <c r="CQ418">
        <v>47.875</v>
      </c>
      <c r="CR418">
        <v>50.237400000000001</v>
      </c>
      <c r="CS418">
        <v>49.218499999999999</v>
      </c>
      <c r="CT418">
        <v>47.875</v>
      </c>
      <c r="CU418">
        <v>46.862400000000001</v>
      </c>
      <c r="CV418">
        <v>1960.038</v>
      </c>
      <c r="CW418">
        <v>40.002000000000002</v>
      </c>
      <c r="CX418">
        <v>0</v>
      </c>
      <c r="CY418">
        <v>1651545911.5999999</v>
      </c>
      <c r="CZ418">
        <v>0</v>
      </c>
      <c r="DA418">
        <v>1657211497.5999999</v>
      </c>
      <c r="DB418" t="s">
        <v>356</v>
      </c>
      <c r="DC418">
        <v>1657211493.5999999</v>
      </c>
      <c r="DD418">
        <v>1657211497.5999999</v>
      </c>
      <c r="DE418">
        <v>1</v>
      </c>
      <c r="DF418">
        <v>1.526</v>
      </c>
      <c r="DG418">
        <v>4.4999999999999998E-2</v>
      </c>
      <c r="DH418">
        <v>2.6110000000000002</v>
      </c>
      <c r="DI418">
        <v>0.157</v>
      </c>
      <c r="DJ418">
        <v>420</v>
      </c>
      <c r="DK418">
        <v>20</v>
      </c>
      <c r="DL418">
        <v>0.57999999999999996</v>
      </c>
      <c r="DM418">
        <v>0.22</v>
      </c>
      <c r="DN418">
        <v>-34.664059999999999</v>
      </c>
      <c r="DO418">
        <v>-2.6676765478423201</v>
      </c>
      <c r="DP418">
        <v>0.294861672483895</v>
      </c>
      <c r="DQ418">
        <v>0</v>
      </c>
      <c r="DR418">
        <v>1.575893</v>
      </c>
      <c r="DS418">
        <v>2.4180112570351998E-2</v>
      </c>
      <c r="DT418">
        <v>1.2982014712670799E-2</v>
      </c>
      <c r="DU418">
        <v>1</v>
      </c>
      <c r="DV418">
        <v>1</v>
      </c>
      <c r="DW418">
        <v>2</v>
      </c>
      <c r="DX418" t="s">
        <v>357</v>
      </c>
      <c r="DY418">
        <v>2.85433</v>
      </c>
      <c r="DZ418">
        <v>2.7162899999999999</v>
      </c>
      <c r="EA418">
        <v>0.113594</v>
      </c>
      <c r="EB418">
        <v>0.11695700000000001</v>
      </c>
      <c r="EC418">
        <v>7.5494199999999997E-2</v>
      </c>
      <c r="ED418">
        <v>7.1710899999999994E-2</v>
      </c>
      <c r="EE418">
        <v>24967.9</v>
      </c>
      <c r="EF418">
        <v>21653.7</v>
      </c>
      <c r="EG418">
        <v>25222.9</v>
      </c>
      <c r="EH418">
        <v>23886.9</v>
      </c>
      <c r="EI418">
        <v>39827.300000000003</v>
      </c>
      <c r="EJ418">
        <v>36722.300000000003</v>
      </c>
      <c r="EK418">
        <v>45618</v>
      </c>
      <c r="EL418">
        <v>42632.2</v>
      </c>
      <c r="EM418">
        <v>1.7897799999999999</v>
      </c>
      <c r="EN418">
        <v>2.0119799999999999</v>
      </c>
      <c r="EO418">
        <v>4.1738200000000003E-2</v>
      </c>
      <c r="EP418">
        <v>0</v>
      </c>
      <c r="EQ418">
        <v>24.3093</v>
      </c>
      <c r="ER418">
        <v>999.9</v>
      </c>
      <c r="ES418">
        <v>29.917000000000002</v>
      </c>
      <c r="ET418">
        <v>40.627000000000002</v>
      </c>
      <c r="EU418">
        <v>33.281199999999998</v>
      </c>
      <c r="EV418">
        <v>51.588299999999997</v>
      </c>
      <c r="EW418">
        <v>38.770000000000003</v>
      </c>
      <c r="EX418">
        <v>2</v>
      </c>
      <c r="EY418">
        <v>5.7654999999999998E-2</v>
      </c>
      <c r="EZ418">
        <v>2.6865999999999999</v>
      </c>
      <c r="FA418">
        <v>20.223500000000001</v>
      </c>
      <c r="FB418">
        <v>5.2328599999999996</v>
      </c>
      <c r="FC418">
        <v>11.992000000000001</v>
      </c>
      <c r="FD418">
        <v>4.9558999999999997</v>
      </c>
      <c r="FE418">
        <v>3.3039499999999999</v>
      </c>
      <c r="FF418">
        <v>9999</v>
      </c>
      <c r="FG418">
        <v>326.8</v>
      </c>
      <c r="FH418">
        <v>9999</v>
      </c>
      <c r="FI418">
        <v>4974.1000000000004</v>
      </c>
      <c r="FJ418">
        <v>1.86825</v>
      </c>
      <c r="FK418">
        <v>1.86402</v>
      </c>
      <c r="FL418">
        <v>1.8714900000000001</v>
      </c>
      <c r="FM418">
        <v>1.86259</v>
      </c>
      <c r="FN418">
        <v>1.86191</v>
      </c>
      <c r="FO418">
        <v>1.86829</v>
      </c>
      <c r="FP418">
        <v>1.85846</v>
      </c>
      <c r="FQ418">
        <v>1.86466</v>
      </c>
      <c r="FR418">
        <v>5</v>
      </c>
      <c r="FS418">
        <v>0</v>
      </c>
      <c r="FT418">
        <v>0</v>
      </c>
      <c r="FU418">
        <v>0</v>
      </c>
      <c r="FV418" t="s">
        <v>358</v>
      </c>
      <c r="FW418" t="s">
        <v>359</v>
      </c>
      <c r="FX418" t="s">
        <v>360</v>
      </c>
      <c r="FY418" t="s">
        <v>360</v>
      </c>
      <c r="FZ418" t="s">
        <v>360</v>
      </c>
      <c r="GA418" t="s">
        <v>360</v>
      </c>
      <c r="GB418">
        <v>0</v>
      </c>
      <c r="GC418">
        <v>100</v>
      </c>
      <c r="GD418">
        <v>100</v>
      </c>
      <c r="GE418">
        <v>4.2759999999999998</v>
      </c>
      <c r="GF418">
        <v>0.29720000000000002</v>
      </c>
      <c r="GG418">
        <v>1.64354498451179</v>
      </c>
      <c r="GH418">
        <v>4.8697645535604704E-3</v>
      </c>
      <c r="GI418">
        <v>-2.9716501002383001E-6</v>
      </c>
      <c r="GJ418">
        <v>1.12513468715282E-9</v>
      </c>
      <c r="GK418">
        <v>-5.6040547963591501E-2</v>
      </c>
      <c r="GL418">
        <v>-3.4440246100026599E-2</v>
      </c>
      <c r="GM418">
        <v>3.75033726110429E-3</v>
      </c>
      <c r="GN418">
        <v>-6.7053370517907205E-5</v>
      </c>
      <c r="GO418">
        <v>20</v>
      </c>
      <c r="GP418">
        <v>2120</v>
      </c>
      <c r="GQ418">
        <v>2</v>
      </c>
      <c r="GR418">
        <v>25</v>
      </c>
      <c r="GS418">
        <v>289.3</v>
      </c>
      <c r="GT418">
        <v>289.2</v>
      </c>
      <c r="GU418">
        <v>2.3840300000000001</v>
      </c>
      <c r="GV418">
        <v>2.3962400000000001</v>
      </c>
      <c r="GW418">
        <v>1.9982899999999999</v>
      </c>
      <c r="GX418">
        <v>2.7294900000000002</v>
      </c>
      <c r="GY418">
        <v>2.0935100000000002</v>
      </c>
      <c r="GZ418">
        <v>2.3742700000000001</v>
      </c>
      <c r="HA418">
        <v>43.426400000000001</v>
      </c>
      <c r="HB418">
        <v>15.0777</v>
      </c>
      <c r="HC418">
        <v>18</v>
      </c>
      <c r="HD418">
        <v>432.84</v>
      </c>
      <c r="HE418">
        <v>566.49900000000002</v>
      </c>
      <c r="HF418">
        <v>20.030999999999999</v>
      </c>
      <c r="HG418">
        <v>28.202100000000002</v>
      </c>
      <c r="HH418">
        <v>29.9983</v>
      </c>
      <c r="HI418">
        <v>28.127400000000002</v>
      </c>
      <c r="HJ418">
        <v>28.102799999999998</v>
      </c>
      <c r="HK418">
        <v>47.772500000000001</v>
      </c>
      <c r="HL418">
        <v>48.384500000000003</v>
      </c>
      <c r="HM418">
        <v>0</v>
      </c>
      <c r="HN418">
        <v>20.059699999999999</v>
      </c>
      <c r="HO418">
        <v>890.76599999999996</v>
      </c>
      <c r="HP418">
        <v>20.897400000000001</v>
      </c>
      <c r="HQ418">
        <v>96.533699999999996</v>
      </c>
      <c r="HR418">
        <v>100.21299999999999</v>
      </c>
    </row>
    <row r="419" spans="1:226" x14ac:dyDescent="0.2">
      <c r="A419">
        <v>403</v>
      </c>
      <c r="B419">
        <v>1657228854.5999999</v>
      </c>
      <c r="C419">
        <v>5188.0999999046298</v>
      </c>
      <c r="D419" t="s">
        <v>1168</v>
      </c>
      <c r="E419" t="s">
        <v>1169</v>
      </c>
      <c r="F419">
        <v>5</v>
      </c>
      <c r="G419" t="s">
        <v>1067</v>
      </c>
      <c r="H419" t="s">
        <v>354</v>
      </c>
      <c r="I419">
        <v>1657228852.0999999</v>
      </c>
      <c r="J419">
        <f t="shared" si="204"/>
        <v>1.9575038358356435E-3</v>
      </c>
      <c r="K419">
        <f t="shared" si="205"/>
        <v>1.9575038358356436</v>
      </c>
      <c r="L419">
        <f t="shared" si="206"/>
        <v>14.744657531569084</v>
      </c>
      <c r="M419">
        <f t="shared" si="207"/>
        <v>840.30944444444401</v>
      </c>
      <c r="N419">
        <f t="shared" si="208"/>
        <v>521.55268025781356</v>
      </c>
      <c r="O419">
        <f t="shared" si="209"/>
        <v>35.992617777725428</v>
      </c>
      <c r="P419">
        <f t="shared" si="210"/>
        <v>57.99018544771166</v>
      </c>
      <c r="Q419">
        <f t="shared" si="211"/>
        <v>8.1900222298808639E-2</v>
      </c>
      <c r="R419">
        <f t="shared" si="212"/>
        <v>2.6196664916126897</v>
      </c>
      <c r="S419">
        <f t="shared" si="213"/>
        <v>8.0503892954410461E-2</v>
      </c>
      <c r="T419">
        <f t="shared" si="214"/>
        <v>5.043840477891072E-2</v>
      </c>
      <c r="U419">
        <f t="shared" si="215"/>
        <v>321.51830533333265</v>
      </c>
      <c r="V419">
        <f t="shared" si="216"/>
        <v>26.223036946564623</v>
      </c>
      <c r="W419">
        <f t="shared" si="217"/>
        <v>25.000522222222202</v>
      </c>
      <c r="X419">
        <f t="shared" si="218"/>
        <v>3.1797765887242253</v>
      </c>
      <c r="Y419">
        <f t="shared" si="219"/>
        <v>49.98183088823378</v>
      </c>
      <c r="Z419">
        <f t="shared" si="220"/>
        <v>1.5593592408527841</v>
      </c>
      <c r="AA419">
        <f t="shared" si="221"/>
        <v>3.1198521805648234</v>
      </c>
      <c r="AB419">
        <f t="shared" si="222"/>
        <v>1.6204173478714412</v>
      </c>
      <c r="AC419">
        <f t="shared" si="223"/>
        <v>-86.325919160351873</v>
      </c>
      <c r="AD419">
        <f t="shared" si="224"/>
        <v>-45.015173984124367</v>
      </c>
      <c r="AE419">
        <f t="shared" si="225"/>
        <v>-3.6289282761470565</v>
      </c>
      <c r="AF419">
        <f t="shared" si="226"/>
        <v>186.54828391270934</v>
      </c>
      <c r="AG419">
        <f t="shared" si="227"/>
        <v>40.050287266554108</v>
      </c>
      <c r="AH419">
        <f t="shared" si="228"/>
        <v>1.9379879742358097</v>
      </c>
      <c r="AI419">
        <f t="shared" si="229"/>
        <v>14.744657531569084</v>
      </c>
      <c r="AJ419">
        <v>892.11849992664702</v>
      </c>
      <c r="AK419">
        <v>866.61457575757504</v>
      </c>
      <c r="AL419">
        <v>3.4237046042657799</v>
      </c>
      <c r="AM419">
        <v>66.923888644014696</v>
      </c>
      <c r="AN419">
        <f t="shared" si="230"/>
        <v>1.9575038358356436</v>
      </c>
      <c r="AO419">
        <v>20.983350228917701</v>
      </c>
      <c r="AP419">
        <v>22.602458787878799</v>
      </c>
      <c r="AQ419">
        <v>1.57183268652888E-4</v>
      </c>
      <c r="AR419">
        <v>78.332584701709607</v>
      </c>
      <c r="AS419">
        <v>12</v>
      </c>
      <c r="AT419">
        <v>2</v>
      </c>
      <c r="AU419">
        <f t="shared" si="231"/>
        <v>1</v>
      </c>
      <c r="AV419">
        <f t="shared" si="232"/>
        <v>0</v>
      </c>
      <c r="AW419">
        <f t="shared" si="233"/>
        <v>36628.721482065441</v>
      </c>
      <c r="AX419">
        <f t="shared" si="234"/>
        <v>2000.01444444444</v>
      </c>
      <c r="AY419">
        <f t="shared" si="235"/>
        <v>1681.2121333333296</v>
      </c>
      <c r="AZ419">
        <f t="shared" si="236"/>
        <v>0.84059999566669796</v>
      </c>
      <c r="BA419">
        <f t="shared" si="237"/>
        <v>0.16075799163672708</v>
      </c>
      <c r="BB419" s="1">
        <v>4.2329999999999997</v>
      </c>
      <c r="BC419">
        <v>0.5</v>
      </c>
      <c r="BD419" t="s">
        <v>355</v>
      </c>
      <c r="BE419">
        <v>2</v>
      </c>
      <c r="BF419" t="b">
        <v>1</v>
      </c>
      <c r="BG419">
        <v>1657228852.0999999</v>
      </c>
      <c r="BH419">
        <v>840.30944444444401</v>
      </c>
      <c r="BI419">
        <v>875.59533333333297</v>
      </c>
      <c r="BJ419">
        <v>22.595966666666701</v>
      </c>
      <c r="BK419">
        <v>20.9923111111111</v>
      </c>
      <c r="BL419">
        <v>836.01422222222197</v>
      </c>
      <c r="BM419">
        <v>22.298666666666701</v>
      </c>
      <c r="BN419">
        <v>499.99122222222201</v>
      </c>
      <c r="BO419">
        <v>68.910522222222198</v>
      </c>
      <c r="BP419">
        <v>9.9990311111111105E-2</v>
      </c>
      <c r="BQ419">
        <v>24.681788888888899</v>
      </c>
      <c r="BR419">
        <v>25.000522222222202</v>
      </c>
      <c r="BS419">
        <v>999.9</v>
      </c>
      <c r="BT419">
        <v>0</v>
      </c>
      <c r="BU419">
        <v>0</v>
      </c>
      <c r="BV419">
        <v>9973.6122222222202</v>
      </c>
      <c r="BW419">
        <v>0</v>
      </c>
      <c r="BX419">
        <v>1557.82222222222</v>
      </c>
      <c r="BY419">
        <v>-35.286000000000001</v>
      </c>
      <c r="BZ419">
        <v>859.73566666666704</v>
      </c>
      <c r="CA419">
        <v>894.37033333333295</v>
      </c>
      <c r="CB419">
        <v>1.6036666666666699</v>
      </c>
      <c r="CC419">
        <v>875.59533333333297</v>
      </c>
      <c r="CD419">
        <v>20.9923111111111</v>
      </c>
      <c r="CE419">
        <v>1.5571011111111099</v>
      </c>
      <c r="CF419">
        <v>1.44659</v>
      </c>
      <c r="CG419">
        <v>13.5406888888889</v>
      </c>
      <c r="CH419">
        <v>12.4150333333333</v>
      </c>
      <c r="CI419">
        <v>2000.01444444444</v>
      </c>
      <c r="CJ419">
        <v>0.98000033333333303</v>
      </c>
      <c r="CK419">
        <v>1.9999477777777799E-2</v>
      </c>
      <c r="CL419">
        <v>0</v>
      </c>
      <c r="CM419">
        <v>2.3846777777777799</v>
      </c>
      <c r="CN419">
        <v>0</v>
      </c>
      <c r="CO419">
        <v>8074.9188888888903</v>
      </c>
      <c r="CP419">
        <v>16705.5222222222</v>
      </c>
      <c r="CQ419">
        <v>47.875</v>
      </c>
      <c r="CR419">
        <v>50.25</v>
      </c>
      <c r="CS419">
        <v>49.243000000000002</v>
      </c>
      <c r="CT419">
        <v>47.875</v>
      </c>
      <c r="CU419">
        <v>46.875</v>
      </c>
      <c r="CV419">
        <v>1960.01444444444</v>
      </c>
      <c r="CW419">
        <v>40</v>
      </c>
      <c r="CX419">
        <v>0</v>
      </c>
      <c r="CY419">
        <v>1651545917</v>
      </c>
      <c r="CZ419">
        <v>0</v>
      </c>
      <c r="DA419">
        <v>1657211497.5999999</v>
      </c>
      <c r="DB419" t="s">
        <v>356</v>
      </c>
      <c r="DC419">
        <v>1657211493.5999999</v>
      </c>
      <c r="DD419">
        <v>1657211497.5999999</v>
      </c>
      <c r="DE419">
        <v>1</v>
      </c>
      <c r="DF419">
        <v>1.526</v>
      </c>
      <c r="DG419">
        <v>4.4999999999999998E-2</v>
      </c>
      <c r="DH419">
        <v>2.6110000000000002</v>
      </c>
      <c r="DI419">
        <v>0.157</v>
      </c>
      <c r="DJ419">
        <v>420</v>
      </c>
      <c r="DK419">
        <v>20</v>
      </c>
      <c r="DL419">
        <v>0.57999999999999996</v>
      </c>
      <c r="DM419">
        <v>0.22</v>
      </c>
      <c r="DN419">
        <v>-34.915495</v>
      </c>
      <c r="DO419">
        <v>-2.0434378986866699</v>
      </c>
      <c r="DP419">
        <v>0.21390349219916899</v>
      </c>
      <c r="DQ419">
        <v>0</v>
      </c>
      <c r="DR419">
        <v>1.5820067499999999</v>
      </c>
      <c r="DS419">
        <v>0.171034333958725</v>
      </c>
      <c r="DT419">
        <v>1.87879877032507E-2</v>
      </c>
      <c r="DU419">
        <v>0</v>
      </c>
      <c r="DV419">
        <v>0</v>
      </c>
      <c r="DW419">
        <v>2</v>
      </c>
      <c r="DX419" t="s">
        <v>365</v>
      </c>
      <c r="DY419">
        <v>2.8542700000000001</v>
      </c>
      <c r="DZ419">
        <v>2.7164000000000001</v>
      </c>
      <c r="EA419">
        <v>0.11511299999999999</v>
      </c>
      <c r="EB419">
        <v>0.11844499999999999</v>
      </c>
      <c r="EC419">
        <v>7.5526999999999997E-2</v>
      </c>
      <c r="ED419">
        <v>7.1790699999999999E-2</v>
      </c>
      <c r="EE419">
        <v>24925.3</v>
      </c>
      <c r="EF419">
        <v>21617.3</v>
      </c>
      <c r="EG419">
        <v>25223.1</v>
      </c>
      <c r="EH419">
        <v>23886.9</v>
      </c>
      <c r="EI419">
        <v>39826</v>
      </c>
      <c r="EJ419">
        <v>36719.300000000003</v>
      </c>
      <c r="EK419">
        <v>45618.1</v>
      </c>
      <c r="EL419">
        <v>42632.4</v>
      </c>
      <c r="EM419">
        <v>1.7896700000000001</v>
      </c>
      <c r="EN419">
        <v>2.0119500000000001</v>
      </c>
      <c r="EO419">
        <v>4.2129300000000001E-2</v>
      </c>
      <c r="EP419">
        <v>0</v>
      </c>
      <c r="EQ419">
        <v>24.320900000000002</v>
      </c>
      <c r="ER419">
        <v>999.9</v>
      </c>
      <c r="ES419">
        <v>29.940999999999999</v>
      </c>
      <c r="ET419">
        <v>40.646999999999998</v>
      </c>
      <c r="EU419">
        <v>33.341900000000003</v>
      </c>
      <c r="EV419">
        <v>51.628300000000003</v>
      </c>
      <c r="EW419">
        <v>38.798099999999998</v>
      </c>
      <c r="EX419">
        <v>2</v>
      </c>
      <c r="EY419">
        <v>5.8760199999999999E-2</v>
      </c>
      <c r="EZ419">
        <v>3.1780200000000001</v>
      </c>
      <c r="FA419">
        <v>20.214600000000001</v>
      </c>
      <c r="FB419">
        <v>5.2328599999999996</v>
      </c>
      <c r="FC419">
        <v>11.992000000000001</v>
      </c>
      <c r="FD419">
        <v>4.9560500000000003</v>
      </c>
      <c r="FE419">
        <v>3.3039299999999998</v>
      </c>
      <c r="FF419">
        <v>9999</v>
      </c>
      <c r="FG419">
        <v>326.8</v>
      </c>
      <c r="FH419">
        <v>9999</v>
      </c>
      <c r="FI419">
        <v>4974.3999999999996</v>
      </c>
      <c r="FJ419">
        <v>1.86822</v>
      </c>
      <c r="FK419">
        <v>1.86402</v>
      </c>
      <c r="FL419">
        <v>1.87148</v>
      </c>
      <c r="FM419">
        <v>1.86259</v>
      </c>
      <c r="FN419">
        <v>1.86192</v>
      </c>
      <c r="FO419">
        <v>1.86829</v>
      </c>
      <c r="FP419">
        <v>1.8584700000000001</v>
      </c>
      <c r="FQ419">
        <v>1.86463</v>
      </c>
      <c r="FR419">
        <v>5</v>
      </c>
      <c r="FS419">
        <v>0</v>
      </c>
      <c r="FT419">
        <v>0</v>
      </c>
      <c r="FU419">
        <v>0</v>
      </c>
      <c r="FV419" t="s">
        <v>358</v>
      </c>
      <c r="FW419" t="s">
        <v>359</v>
      </c>
      <c r="FX419" t="s">
        <v>360</v>
      </c>
      <c r="FY419" t="s">
        <v>360</v>
      </c>
      <c r="FZ419" t="s">
        <v>360</v>
      </c>
      <c r="GA419" t="s">
        <v>360</v>
      </c>
      <c r="GB419">
        <v>0</v>
      </c>
      <c r="GC419">
        <v>100</v>
      </c>
      <c r="GD419">
        <v>100</v>
      </c>
      <c r="GE419">
        <v>4.3140000000000001</v>
      </c>
      <c r="GF419">
        <v>0.29759999999999998</v>
      </c>
      <c r="GG419">
        <v>1.64354498451179</v>
      </c>
      <c r="GH419">
        <v>4.8697645535604704E-3</v>
      </c>
      <c r="GI419">
        <v>-2.9716501002383001E-6</v>
      </c>
      <c r="GJ419">
        <v>1.12513468715282E-9</v>
      </c>
      <c r="GK419">
        <v>-5.6040547963591501E-2</v>
      </c>
      <c r="GL419">
        <v>-3.4440246100026599E-2</v>
      </c>
      <c r="GM419">
        <v>3.75033726110429E-3</v>
      </c>
      <c r="GN419">
        <v>-6.7053370517907205E-5</v>
      </c>
      <c r="GO419">
        <v>20</v>
      </c>
      <c r="GP419">
        <v>2120</v>
      </c>
      <c r="GQ419">
        <v>2</v>
      </c>
      <c r="GR419">
        <v>25</v>
      </c>
      <c r="GS419">
        <v>289.39999999999998</v>
      </c>
      <c r="GT419">
        <v>289.3</v>
      </c>
      <c r="GU419">
        <v>2.4182100000000002</v>
      </c>
      <c r="GV419">
        <v>2.3999000000000001</v>
      </c>
      <c r="GW419">
        <v>1.9982899999999999</v>
      </c>
      <c r="GX419">
        <v>2.7294900000000002</v>
      </c>
      <c r="GY419">
        <v>2.0935100000000002</v>
      </c>
      <c r="GZ419">
        <v>2.3840300000000001</v>
      </c>
      <c r="HA419">
        <v>43.426400000000001</v>
      </c>
      <c r="HB419">
        <v>15.0777</v>
      </c>
      <c r="HC419">
        <v>18</v>
      </c>
      <c r="HD419">
        <v>432.79700000000003</v>
      </c>
      <c r="HE419">
        <v>566.49</v>
      </c>
      <c r="HF419">
        <v>20.087299999999999</v>
      </c>
      <c r="HG419">
        <v>28.203299999999999</v>
      </c>
      <c r="HH419">
        <v>30.0002</v>
      </c>
      <c r="HI419">
        <v>28.1294</v>
      </c>
      <c r="HJ419">
        <v>28.1037</v>
      </c>
      <c r="HK419">
        <v>48.456000000000003</v>
      </c>
      <c r="HL419">
        <v>48.6708</v>
      </c>
      <c r="HM419">
        <v>0</v>
      </c>
      <c r="HN419">
        <v>20.074400000000001</v>
      </c>
      <c r="HO419">
        <v>904.15899999999999</v>
      </c>
      <c r="HP419">
        <v>20.897400000000001</v>
      </c>
      <c r="HQ419">
        <v>96.534000000000006</v>
      </c>
      <c r="HR419">
        <v>100.21299999999999</v>
      </c>
    </row>
    <row r="420" spans="1:226" x14ac:dyDescent="0.2">
      <c r="A420">
        <v>404</v>
      </c>
      <c r="B420">
        <v>1657228859.5999999</v>
      </c>
      <c r="C420">
        <v>5193.0999999046298</v>
      </c>
      <c r="D420" t="s">
        <v>1170</v>
      </c>
      <c r="E420" t="s">
        <v>1171</v>
      </c>
      <c r="F420">
        <v>5</v>
      </c>
      <c r="G420" t="s">
        <v>1067</v>
      </c>
      <c r="H420" t="s">
        <v>354</v>
      </c>
      <c r="I420">
        <v>1657228856.8</v>
      </c>
      <c r="J420">
        <f t="shared" si="204"/>
        <v>1.9252724826135175E-3</v>
      </c>
      <c r="K420">
        <f t="shared" si="205"/>
        <v>1.9252724826135175</v>
      </c>
      <c r="L420">
        <f t="shared" si="206"/>
        <v>14.686442749792498</v>
      </c>
      <c r="M420">
        <f t="shared" si="207"/>
        <v>856.09339999999997</v>
      </c>
      <c r="N420">
        <f t="shared" si="208"/>
        <v>533.07333301867163</v>
      </c>
      <c r="O420">
        <f t="shared" si="209"/>
        <v>36.788232077252239</v>
      </c>
      <c r="P420">
        <f t="shared" si="210"/>
        <v>59.080356731896025</v>
      </c>
      <c r="Q420">
        <f t="shared" si="211"/>
        <v>8.052648281255563E-2</v>
      </c>
      <c r="R420">
        <f t="shared" si="212"/>
        <v>2.6246805856690063</v>
      </c>
      <c r="S420">
        <f t="shared" si="213"/>
        <v>7.9178719532469674E-2</v>
      </c>
      <c r="T420">
        <f t="shared" si="214"/>
        <v>4.9605911923546867E-2</v>
      </c>
      <c r="U420">
        <f t="shared" si="215"/>
        <v>321.51972869999997</v>
      </c>
      <c r="V420">
        <f t="shared" si="216"/>
        <v>26.227392724760975</v>
      </c>
      <c r="W420">
        <f t="shared" si="217"/>
        <v>25.00393</v>
      </c>
      <c r="X420">
        <f t="shared" si="218"/>
        <v>3.1804226743401864</v>
      </c>
      <c r="Y420">
        <f t="shared" si="219"/>
        <v>50.009112918305952</v>
      </c>
      <c r="Z420">
        <f t="shared" si="220"/>
        <v>1.5600025874549504</v>
      </c>
      <c r="AA420">
        <f t="shared" si="221"/>
        <v>3.1194366314862338</v>
      </c>
      <c r="AB420">
        <f t="shared" si="222"/>
        <v>1.6204200868852361</v>
      </c>
      <c r="AC420">
        <f t="shared" si="223"/>
        <v>-84.904516483256117</v>
      </c>
      <c r="AD420">
        <f t="shared" si="224"/>
        <v>-45.898932292508398</v>
      </c>
      <c r="AE420">
        <f t="shared" si="225"/>
        <v>-3.6931263303871376</v>
      </c>
      <c r="AF420">
        <f t="shared" si="226"/>
        <v>187.02315359384832</v>
      </c>
      <c r="AG420">
        <f t="shared" si="227"/>
        <v>40.136975403507449</v>
      </c>
      <c r="AH420">
        <f t="shared" si="228"/>
        <v>1.9510226699922082</v>
      </c>
      <c r="AI420">
        <f t="shared" si="229"/>
        <v>14.686442749792498</v>
      </c>
      <c r="AJ420">
        <v>909.30977913101106</v>
      </c>
      <c r="AK420">
        <v>883.81031515151597</v>
      </c>
      <c r="AL420">
        <v>3.4361429065443199</v>
      </c>
      <c r="AM420">
        <v>66.923888644014696</v>
      </c>
      <c r="AN420">
        <f t="shared" si="230"/>
        <v>1.9252724826135175</v>
      </c>
      <c r="AO420">
        <v>21.007967031747199</v>
      </c>
      <c r="AP420">
        <v>22.600023030302999</v>
      </c>
      <c r="AQ420">
        <v>2.35080155912854E-4</v>
      </c>
      <c r="AR420">
        <v>78.332584701709607</v>
      </c>
      <c r="AS420">
        <v>12</v>
      </c>
      <c r="AT420">
        <v>2</v>
      </c>
      <c r="AU420">
        <f t="shared" si="231"/>
        <v>1</v>
      </c>
      <c r="AV420">
        <f t="shared" si="232"/>
        <v>0</v>
      </c>
      <c r="AW420">
        <f t="shared" si="233"/>
        <v>36729.206998529611</v>
      </c>
      <c r="AX420">
        <f t="shared" si="234"/>
        <v>2000.0229999999999</v>
      </c>
      <c r="AY420">
        <f t="shared" si="235"/>
        <v>1681.2193500000001</v>
      </c>
      <c r="AZ420">
        <f t="shared" si="236"/>
        <v>0.84060000809990687</v>
      </c>
      <c r="BA420">
        <f t="shared" si="237"/>
        <v>0.16075801563282022</v>
      </c>
      <c r="BB420" s="1">
        <v>4.2329999999999997</v>
      </c>
      <c r="BC420">
        <v>0.5</v>
      </c>
      <c r="BD420" t="s">
        <v>355</v>
      </c>
      <c r="BE420">
        <v>2</v>
      </c>
      <c r="BF420" t="b">
        <v>1</v>
      </c>
      <c r="BG420">
        <v>1657228856.8</v>
      </c>
      <c r="BH420">
        <v>856.09339999999997</v>
      </c>
      <c r="BI420">
        <v>891.48699999999997</v>
      </c>
      <c r="BJ420">
        <v>22.604939999999999</v>
      </c>
      <c r="BK420">
        <v>20.990559999999999</v>
      </c>
      <c r="BL420">
        <v>851.76239999999996</v>
      </c>
      <c r="BM420">
        <v>22.30734</v>
      </c>
      <c r="BN420">
        <v>500.00569999999999</v>
      </c>
      <c r="BO420">
        <v>68.911680000000004</v>
      </c>
      <c r="BP420">
        <v>9.9898329999999994E-2</v>
      </c>
      <c r="BQ420">
        <v>24.679559999999999</v>
      </c>
      <c r="BR420">
        <v>25.00393</v>
      </c>
      <c r="BS420">
        <v>999.9</v>
      </c>
      <c r="BT420">
        <v>0</v>
      </c>
      <c r="BU420">
        <v>0</v>
      </c>
      <c r="BV420">
        <v>10001.879000000001</v>
      </c>
      <c r="BW420">
        <v>0</v>
      </c>
      <c r="BX420">
        <v>1557.62</v>
      </c>
      <c r="BY420">
        <v>-35.393549999999998</v>
      </c>
      <c r="BZ420">
        <v>875.89279999999997</v>
      </c>
      <c r="CA420">
        <v>910.60080000000005</v>
      </c>
      <c r="CB420">
        <v>1.6143749999999999</v>
      </c>
      <c r="CC420">
        <v>891.48699999999997</v>
      </c>
      <c r="CD420">
        <v>20.990559999999999</v>
      </c>
      <c r="CE420">
        <v>1.5577430000000001</v>
      </c>
      <c r="CF420">
        <v>1.4464950000000001</v>
      </c>
      <c r="CG420">
        <v>13.547040000000001</v>
      </c>
      <c r="CH420">
        <v>12.414009999999999</v>
      </c>
      <c r="CI420">
        <v>2000.0229999999999</v>
      </c>
      <c r="CJ420">
        <v>0.98000019999999999</v>
      </c>
      <c r="CK420">
        <v>1.9999619999999999E-2</v>
      </c>
      <c r="CL420">
        <v>0</v>
      </c>
      <c r="CM420">
        <v>2.4607000000000001</v>
      </c>
      <c r="CN420">
        <v>0</v>
      </c>
      <c r="CO420">
        <v>8094.2139999999999</v>
      </c>
      <c r="CP420">
        <v>16705.59</v>
      </c>
      <c r="CQ420">
        <v>47.912199999999999</v>
      </c>
      <c r="CR420">
        <v>50.25</v>
      </c>
      <c r="CS420">
        <v>49.25</v>
      </c>
      <c r="CT420">
        <v>47.875</v>
      </c>
      <c r="CU420">
        <v>46.875</v>
      </c>
      <c r="CV420">
        <v>1960.0219999999999</v>
      </c>
      <c r="CW420">
        <v>40.000999999999998</v>
      </c>
      <c r="CX420">
        <v>0</v>
      </c>
      <c r="CY420">
        <v>1651545921.8</v>
      </c>
      <c r="CZ420">
        <v>0</v>
      </c>
      <c r="DA420">
        <v>1657211497.5999999</v>
      </c>
      <c r="DB420" t="s">
        <v>356</v>
      </c>
      <c r="DC420">
        <v>1657211493.5999999</v>
      </c>
      <c r="DD420">
        <v>1657211497.5999999</v>
      </c>
      <c r="DE420">
        <v>1</v>
      </c>
      <c r="DF420">
        <v>1.526</v>
      </c>
      <c r="DG420">
        <v>4.4999999999999998E-2</v>
      </c>
      <c r="DH420">
        <v>2.6110000000000002</v>
      </c>
      <c r="DI420">
        <v>0.157</v>
      </c>
      <c r="DJ420">
        <v>420</v>
      </c>
      <c r="DK420">
        <v>20</v>
      </c>
      <c r="DL420">
        <v>0.57999999999999996</v>
      </c>
      <c r="DM420">
        <v>0.22</v>
      </c>
      <c r="DN420">
        <v>-35.075370731707302</v>
      </c>
      <c r="DO420">
        <v>-2.4963156794425498</v>
      </c>
      <c r="DP420">
        <v>0.25557763007944401</v>
      </c>
      <c r="DQ420">
        <v>0</v>
      </c>
      <c r="DR420">
        <v>1.59481902439024</v>
      </c>
      <c r="DS420">
        <v>0.13561923344947999</v>
      </c>
      <c r="DT420">
        <v>1.7000383898804199E-2</v>
      </c>
      <c r="DU420">
        <v>0</v>
      </c>
      <c r="DV420">
        <v>0</v>
      </c>
      <c r="DW420">
        <v>2</v>
      </c>
      <c r="DX420" t="s">
        <v>365</v>
      </c>
      <c r="DY420">
        <v>2.8540700000000001</v>
      </c>
      <c r="DZ420">
        <v>2.7166199999999998</v>
      </c>
      <c r="EA420">
        <v>0.11662699999999999</v>
      </c>
      <c r="EB420">
        <v>0.11995599999999999</v>
      </c>
      <c r="EC420">
        <v>7.5511300000000003E-2</v>
      </c>
      <c r="ED420">
        <v>7.1649500000000005E-2</v>
      </c>
      <c r="EE420">
        <v>24882.400000000001</v>
      </c>
      <c r="EF420">
        <v>21580.400000000001</v>
      </c>
      <c r="EG420">
        <v>25222.799999999999</v>
      </c>
      <c r="EH420">
        <v>23887.200000000001</v>
      </c>
      <c r="EI420">
        <v>39826</v>
      </c>
      <c r="EJ420">
        <v>36725.199999999997</v>
      </c>
      <c r="EK420">
        <v>45617.3</v>
      </c>
      <c r="EL420">
        <v>42632.7</v>
      </c>
      <c r="EM420">
        <v>1.78935</v>
      </c>
      <c r="EN420">
        <v>2.01207</v>
      </c>
      <c r="EO420">
        <v>4.0020800000000002E-2</v>
      </c>
      <c r="EP420">
        <v>0</v>
      </c>
      <c r="EQ420">
        <v>24.329799999999999</v>
      </c>
      <c r="ER420">
        <v>999.9</v>
      </c>
      <c r="ES420">
        <v>29.99</v>
      </c>
      <c r="ET420">
        <v>40.646999999999998</v>
      </c>
      <c r="EU420">
        <v>33.391800000000003</v>
      </c>
      <c r="EV420">
        <v>51.308300000000003</v>
      </c>
      <c r="EW420">
        <v>38.842100000000002</v>
      </c>
      <c r="EX420">
        <v>2</v>
      </c>
      <c r="EY420">
        <v>5.9192099999999997E-2</v>
      </c>
      <c r="EZ420">
        <v>3.2075900000000002</v>
      </c>
      <c r="FA420">
        <v>20.213899999999999</v>
      </c>
      <c r="FB420">
        <v>5.23346</v>
      </c>
      <c r="FC420">
        <v>11.992000000000001</v>
      </c>
      <c r="FD420">
        <v>4.9561000000000002</v>
      </c>
      <c r="FE420">
        <v>3.3039800000000001</v>
      </c>
      <c r="FF420">
        <v>9999</v>
      </c>
      <c r="FG420">
        <v>326.8</v>
      </c>
      <c r="FH420">
        <v>9999</v>
      </c>
      <c r="FI420">
        <v>4974.3999999999996</v>
      </c>
      <c r="FJ420">
        <v>1.86822</v>
      </c>
      <c r="FK420">
        <v>1.8640099999999999</v>
      </c>
      <c r="FL420">
        <v>1.87148</v>
      </c>
      <c r="FM420">
        <v>1.86259</v>
      </c>
      <c r="FN420">
        <v>1.86189</v>
      </c>
      <c r="FO420">
        <v>1.86829</v>
      </c>
      <c r="FP420">
        <v>1.85846</v>
      </c>
      <c r="FQ420">
        <v>1.8646400000000001</v>
      </c>
      <c r="FR420">
        <v>5</v>
      </c>
      <c r="FS420">
        <v>0</v>
      </c>
      <c r="FT420">
        <v>0</v>
      </c>
      <c r="FU420">
        <v>0</v>
      </c>
      <c r="FV420" t="s">
        <v>358</v>
      </c>
      <c r="FW420" t="s">
        <v>359</v>
      </c>
      <c r="FX420" t="s">
        <v>360</v>
      </c>
      <c r="FY420" t="s">
        <v>360</v>
      </c>
      <c r="FZ420" t="s">
        <v>360</v>
      </c>
      <c r="GA420" t="s">
        <v>360</v>
      </c>
      <c r="GB420">
        <v>0</v>
      </c>
      <c r="GC420">
        <v>100</v>
      </c>
      <c r="GD420">
        <v>100</v>
      </c>
      <c r="GE420">
        <v>4.3520000000000003</v>
      </c>
      <c r="GF420">
        <v>0.2974</v>
      </c>
      <c r="GG420">
        <v>1.64354498451179</v>
      </c>
      <c r="GH420">
        <v>4.8697645535604704E-3</v>
      </c>
      <c r="GI420">
        <v>-2.9716501002383001E-6</v>
      </c>
      <c r="GJ420">
        <v>1.12513468715282E-9</v>
      </c>
      <c r="GK420">
        <v>-5.6040547963591501E-2</v>
      </c>
      <c r="GL420">
        <v>-3.4440246100026599E-2</v>
      </c>
      <c r="GM420">
        <v>3.75033726110429E-3</v>
      </c>
      <c r="GN420">
        <v>-6.7053370517907205E-5</v>
      </c>
      <c r="GO420">
        <v>20</v>
      </c>
      <c r="GP420">
        <v>2120</v>
      </c>
      <c r="GQ420">
        <v>2</v>
      </c>
      <c r="GR420">
        <v>25</v>
      </c>
      <c r="GS420">
        <v>289.39999999999998</v>
      </c>
      <c r="GT420">
        <v>289.39999999999998</v>
      </c>
      <c r="GU420">
        <v>2.4511699999999998</v>
      </c>
      <c r="GV420">
        <v>2.3999000000000001</v>
      </c>
      <c r="GW420">
        <v>1.9982899999999999</v>
      </c>
      <c r="GX420">
        <v>2.7294900000000002</v>
      </c>
      <c r="GY420">
        <v>2.0935100000000002</v>
      </c>
      <c r="GZ420">
        <v>2.3754900000000001</v>
      </c>
      <c r="HA420">
        <v>43.426400000000001</v>
      </c>
      <c r="HB420">
        <v>15.068899999999999</v>
      </c>
      <c r="HC420">
        <v>18</v>
      </c>
      <c r="HD420">
        <v>432.62599999999998</v>
      </c>
      <c r="HE420">
        <v>566.60299999999995</v>
      </c>
      <c r="HF420">
        <v>20.090399999999999</v>
      </c>
      <c r="HG420">
        <v>28.204699999999999</v>
      </c>
      <c r="HH420">
        <v>30.000399999999999</v>
      </c>
      <c r="HI420">
        <v>28.131599999999999</v>
      </c>
      <c r="HJ420">
        <v>28.105799999999999</v>
      </c>
      <c r="HK420">
        <v>49.168599999999998</v>
      </c>
      <c r="HL420">
        <v>48.6708</v>
      </c>
      <c r="HM420">
        <v>0</v>
      </c>
      <c r="HN420">
        <v>20.081700000000001</v>
      </c>
      <c r="HO420">
        <v>924.59400000000005</v>
      </c>
      <c r="HP420">
        <v>20.897400000000001</v>
      </c>
      <c r="HQ420">
        <v>96.532600000000002</v>
      </c>
      <c r="HR420">
        <v>100.214</v>
      </c>
    </row>
    <row r="421" spans="1:226" x14ac:dyDescent="0.2">
      <c r="A421">
        <v>405</v>
      </c>
      <c r="B421">
        <v>1657228864.5999999</v>
      </c>
      <c r="C421">
        <v>5198.0999999046298</v>
      </c>
      <c r="D421" t="s">
        <v>1172</v>
      </c>
      <c r="E421" t="s">
        <v>1173</v>
      </c>
      <c r="F421">
        <v>5</v>
      </c>
      <c r="G421" t="s">
        <v>1067</v>
      </c>
      <c r="H421" t="s">
        <v>354</v>
      </c>
      <c r="I421">
        <v>1657228862.0999999</v>
      </c>
      <c r="J421">
        <f t="shared" si="204"/>
        <v>1.9454089148634381E-3</v>
      </c>
      <c r="K421">
        <f t="shared" si="205"/>
        <v>1.9454089148634381</v>
      </c>
      <c r="L421">
        <f t="shared" si="206"/>
        <v>15.36947014566945</v>
      </c>
      <c r="M421">
        <f t="shared" si="207"/>
        <v>873.84255555555501</v>
      </c>
      <c r="N421">
        <f t="shared" si="208"/>
        <v>540.1780795820946</v>
      </c>
      <c r="O421">
        <f t="shared" si="209"/>
        <v>37.279017623875866</v>
      </c>
      <c r="P421">
        <f t="shared" si="210"/>
        <v>60.306023625117248</v>
      </c>
      <c r="Q421">
        <f t="shared" si="211"/>
        <v>8.1477791363178315E-2</v>
      </c>
      <c r="R421">
        <f t="shared" si="212"/>
        <v>2.6297313864241754</v>
      </c>
      <c r="S421">
        <f t="shared" si="213"/>
        <v>8.0100891409259412E-2</v>
      </c>
      <c r="T421">
        <f t="shared" si="214"/>
        <v>5.0184827951837943E-2</v>
      </c>
      <c r="U421">
        <f t="shared" si="215"/>
        <v>321.51085733333372</v>
      </c>
      <c r="V421">
        <f t="shared" si="216"/>
        <v>26.203941030325844</v>
      </c>
      <c r="W421">
        <f t="shared" si="217"/>
        <v>24.987744444444399</v>
      </c>
      <c r="X421">
        <f t="shared" si="218"/>
        <v>3.1773550521716145</v>
      </c>
      <c r="Y421">
        <f t="shared" si="219"/>
        <v>50.013797069280088</v>
      </c>
      <c r="Z421">
        <f t="shared" si="220"/>
        <v>1.5587637099539706</v>
      </c>
      <c r="AA421">
        <f t="shared" si="221"/>
        <v>3.1166674023864669</v>
      </c>
      <c r="AB421">
        <f t="shared" si="222"/>
        <v>1.6185913422176439</v>
      </c>
      <c r="AC421">
        <f t="shared" si="223"/>
        <v>-85.79253314547762</v>
      </c>
      <c r="AD421">
        <f t="shared" si="224"/>
        <v>-45.799328427232076</v>
      </c>
      <c r="AE421">
        <f t="shared" si="225"/>
        <v>-3.677459120772685</v>
      </c>
      <c r="AF421">
        <f t="shared" si="226"/>
        <v>186.24153663985132</v>
      </c>
      <c r="AG421">
        <f t="shared" si="227"/>
        <v>40.023141611098069</v>
      </c>
      <c r="AH421">
        <f t="shared" si="228"/>
        <v>1.9614817564110063</v>
      </c>
      <c r="AI421">
        <f t="shared" si="229"/>
        <v>15.36947014566945</v>
      </c>
      <c r="AJ421">
        <v>926.48323311961497</v>
      </c>
      <c r="AK421">
        <v>900.70720606060604</v>
      </c>
      <c r="AL421">
        <v>3.3514256140462</v>
      </c>
      <c r="AM421">
        <v>66.923888644014696</v>
      </c>
      <c r="AN421">
        <f t="shared" si="230"/>
        <v>1.9454089148634381</v>
      </c>
      <c r="AO421">
        <v>20.955353221740101</v>
      </c>
      <c r="AP421">
        <v>22.5826018181818</v>
      </c>
      <c r="AQ421">
        <v>-3.9924780107374498E-3</v>
      </c>
      <c r="AR421">
        <v>78.332584701709607</v>
      </c>
      <c r="AS421">
        <v>12</v>
      </c>
      <c r="AT421">
        <v>2</v>
      </c>
      <c r="AU421">
        <f t="shared" si="231"/>
        <v>1</v>
      </c>
      <c r="AV421">
        <f t="shared" si="232"/>
        <v>0</v>
      </c>
      <c r="AW421">
        <f t="shared" si="233"/>
        <v>36831.991689364884</v>
      </c>
      <c r="AX421">
        <f t="shared" si="234"/>
        <v>1999.9677777777799</v>
      </c>
      <c r="AY421">
        <f t="shared" si="235"/>
        <v>1681.1729333333351</v>
      </c>
      <c r="AZ421">
        <f t="shared" si="236"/>
        <v>0.84060000966682236</v>
      </c>
      <c r="BA421">
        <f t="shared" si="237"/>
        <v>0.16075801865696726</v>
      </c>
      <c r="BB421" s="1">
        <v>4.2329999999999997</v>
      </c>
      <c r="BC421">
        <v>0.5</v>
      </c>
      <c r="BD421" t="s">
        <v>355</v>
      </c>
      <c r="BE421">
        <v>2</v>
      </c>
      <c r="BF421" t="b">
        <v>1</v>
      </c>
      <c r="BG421">
        <v>1657228862.0999999</v>
      </c>
      <c r="BH421">
        <v>873.84255555555501</v>
      </c>
      <c r="BI421">
        <v>909.17833333333294</v>
      </c>
      <c r="BJ421">
        <v>22.5867</v>
      </c>
      <c r="BK421">
        <v>20.963566666666701</v>
      </c>
      <c r="BL421">
        <v>869.471888888889</v>
      </c>
      <c r="BM421">
        <v>22.2896888888889</v>
      </c>
      <c r="BN421">
        <v>499.98455555555603</v>
      </c>
      <c r="BO421">
        <v>68.912466666666703</v>
      </c>
      <c r="BP421">
        <v>9.9992433333333297E-2</v>
      </c>
      <c r="BQ421">
        <v>24.6647</v>
      </c>
      <c r="BR421">
        <v>24.987744444444399</v>
      </c>
      <c r="BS421">
        <v>999.9</v>
      </c>
      <c r="BT421">
        <v>0</v>
      </c>
      <c r="BU421">
        <v>0</v>
      </c>
      <c r="BV421">
        <v>10030.4333333333</v>
      </c>
      <c r="BW421">
        <v>0</v>
      </c>
      <c r="BX421">
        <v>1557.36666666667</v>
      </c>
      <c r="BY421">
        <v>-35.3355888888889</v>
      </c>
      <c r="BZ421">
        <v>894.03588888888896</v>
      </c>
      <c r="CA421">
        <v>928.64588888888898</v>
      </c>
      <c r="CB421">
        <v>1.6231177777777801</v>
      </c>
      <c r="CC421">
        <v>909.17833333333294</v>
      </c>
      <c r="CD421">
        <v>20.963566666666701</v>
      </c>
      <c r="CE421">
        <v>1.55650444444444</v>
      </c>
      <c r="CF421">
        <v>1.44465222222222</v>
      </c>
      <c r="CG421">
        <v>13.5348222222222</v>
      </c>
      <c r="CH421">
        <v>12.3946111111111</v>
      </c>
      <c r="CI421">
        <v>1999.9677777777799</v>
      </c>
      <c r="CJ421">
        <v>0.98</v>
      </c>
      <c r="CK421">
        <v>1.99998333333333E-2</v>
      </c>
      <c r="CL421">
        <v>0</v>
      </c>
      <c r="CM421">
        <v>2.4765888888888901</v>
      </c>
      <c r="CN421">
        <v>0</v>
      </c>
      <c r="CO421">
        <v>8118.8955555555503</v>
      </c>
      <c r="CP421">
        <v>16705.122222222199</v>
      </c>
      <c r="CQ421">
        <v>47.936999999999998</v>
      </c>
      <c r="CR421">
        <v>50.25</v>
      </c>
      <c r="CS421">
        <v>49.25</v>
      </c>
      <c r="CT421">
        <v>47.888777777777797</v>
      </c>
      <c r="CU421">
        <v>46.875</v>
      </c>
      <c r="CV421">
        <v>1959.9677777777799</v>
      </c>
      <c r="CW421">
        <v>40</v>
      </c>
      <c r="CX421">
        <v>0</v>
      </c>
      <c r="CY421">
        <v>1651545926.5999999</v>
      </c>
      <c r="CZ421">
        <v>0</v>
      </c>
      <c r="DA421">
        <v>1657211497.5999999</v>
      </c>
      <c r="DB421" t="s">
        <v>356</v>
      </c>
      <c r="DC421">
        <v>1657211493.5999999</v>
      </c>
      <c r="DD421">
        <v>1657211497.5999999</v>
      </c>
      <c r="DE421">
        <v>1</v>
      </c>
      <c r="DF421">
        <v>1.526</v>
      </c>
      <c r="DG421">
        <v>4.4999999999999998E-2</v>
      </c>
      <c r="DH421">
        <v>2.6110000000000002</v>
      </c>
      <c r="DI421">
        <v>0.157</v>
      </c>
      <c r="DJ421">
        <v>420</v>
      </c>
      <c r="DK421">
        <v>20</v>
      </c>
      <c r="DL421">
        <v>0.57999999999999996</v>
      </c>
      <c r="DM421">
        <v>0.22</v>
      </c>
      <c r="DN421">
        <v>-35.237557500000001</v>
      </c>
      <c r="DO421">
        <v>-1.7837729831142799</v>
      </c>
      <c r="DP421">
        <v>0.206265951974023</v>
      </c>
      <c r="DQ421">
        <v>0</v>
      </c>
      <c r="DR421">
        <v>1.6066432500000001</v>
      </c>
      <c r="DS421">
        <v>0.171571969981238</v>
      </c>
      <c r="DT421">
        <v>2.0504235097596302E-2</v>
      </c>
      <c r="DU421">
        <v>0</v>
      </c>
      <c r="DV421">
        <v>0</v>
      </c>
      <c r="DW421">
        <v>2</v>
      </c>
      <c r="DX421" t="s">
        <v>365</v>
      </c>
      <c r="DY421">
        <v>2.85432</v>
      </c>
      <c r="DZ421">
        <v>2.7166199999999998</v>
      </c>
      <c r="EA421">
        <v>0.118091</v>
      </c>
      <c r="EB421">
        <v>0.121353</v>
      </c>
      <c r="EC421">
        <v>7.5471800000000006E-2</v>
      </c>
      <c r="ED421">
        <v>7.1717500000000003E-2</v>
      </c>
      <c r="EE421">
        <v>24840.9</v>
      </c>
      <c r="EF421">
        <v>21546</v>
      </c>
      <c r="EG421">
        <v>25222.5</v>
      </c>
      <c r="EH421">
        <v>23887</v>
      </c>
      <c r="EI421">
        <v>39827.599999999999</v>
      </c>
      <c r="EJ421">
        <v>36722.6</v>
      </c>
      <c r="EK421">
        <v>45617.1</v>
      </c>
      <c r="EL421">
        <v>42632.800000000003</v>
      </c>
      <c r="EM421">
        <v>1.7895300000000001</v>
      </c>
      <c r="EN421">
        <v>2.0119799999999999</v>
      </c>
      <c r="EO421">
        <v>4.0523700000000003E-2</v>
      </c>
      <c r="EP421">
        <v>0</v>
      </c>
      <c r="EQ421">
        <v>24.333100000000002</v>
      </c>
      <c r="ER421">
        <v>999.9</v>
      </c>
      <c r="ES421">
        <v>30.045000000000002</v>
      </c>
      <c r="ET421">
        <v>40.646999999999998</v>
      </c>
      <c r="EU421">
        <v>33.4527</v>
      </c>
      <c r="EV421">
        <v>51.1083</v>
      </c>
      <c r="EW421">
        <v>38.75</v>
      </c>
      <c r="EX421">
        <v>2</v>
      </c>
      <c r="EY421">
        <v>5.9855199999999997E-2</v>
      </c>
      <c r="EZ421">
        <v>3.2454900000000002</v>
      </c>
      <c r="FA421">
        <v>20.213200000000001</v>
      </c>
      <c r="FB421">
        <v>5.2337600000000002</v>
      </c>
      <c r="FC421">
        <v>11.992000000000001</v>
      </c>
      <c r="FD421">
        <v>4.9562499999999998</v>
      </c>
      <c r="FE421">
        <v>3.3039999999999998</v>
      </c>
      <c r="FF421">
        <v>9999</v>
      </c>
      <c r="FG421">
        <v>326.8</v>
      </c>
      <c r="FH421">
        <v>9999</v>
      </c>
      <c r="FI421">
        <v>4974.6000000000004</v>
      </c>
      <c r="FJ421">
        <v>1.8682000000000001</v>
      </c>
      <c r="FK421">
        <v>1.86402</v>
      </c>
      <c r="FL421">
        <v>1.8714599999999999</v>
      </c>
      <c r="FM421">
        <v>1.8625799999999999</v>
      </c>
      <c r="FN421">
        <v>1.86189</v>
      </c>
      <c r="FO421">
        <v>1.86829</v>
      </c>
      <c r="FP421">
        <v>1.8584700000000001</v>
      </c>
      <c r="FQ421">
        <v>1.8646199999999999</v>
      </c>
      <c r="FR421">
        <v>5</v>
      </c>
      <c r="FS421">
        <v>0</v>
      </c>
      <c r="FT421">
        <v>0</v>
      </c>
      <c r="FU421">
        <v>0</v>
      </c>
      <c r="FV421" t="s">
        <v>358</v>
      </c>
      <c r="FW421" t="s">
        <v>359</v>
      </c>
      <c r="FX421" t="s">
        <v>360</v>
      </c>
      <c r="FY421" t="s">
        <v>360</v>
      </c>
      <c r="FZ421" t="s">
        <v>360</v>
      </c>
      <c r="GA421" t="s">
        <v>360</v>
      </c>
      <c r="GB421">
        <v>0</v>
      </c>
      <c r="GC421">
        <v>100</v>
      </c>
      <c r="GD421">
        <v>100</v>
      </c>
      <c r="GE421">
        <v>4.3890000000000002</v>
      </c>
      <c r="GF421">
        <v>0.29680000000000001</v>
      </c>
      <c r="GG421">
        <v>1.64354498451179</v>
      </c>
      <c r="GH421">
        <v>4.8697645535604704E-3</v>
      </c>
      <c r="GI421">
        <v>-2.9716501002383001E-6</v>
      </c>
      <c r="GJ421">
        <v>1.12513468715282E-9</v>
      </c>
      <c r="GK421">
        <v>-5.6040547963591501E-2</v>
      </c>
      <c r="GL421">
        <v>-3.4440246100026599E-2</v>
      </c>
      <c r="GM421">
        <v>3.75033726110429E-3</v>
      </c>
      <c r="GN421">
        <v>-6.7053370517907205E-5</v>
      </c>
      <c r="GO421">
        <v>20</v>
      </c>
      <c r="GP421">
        <v>2120</v>
      </c>
      <c r="GQ421">
        <v>2</v>
      </c>
      <c r="GR421">
        <v>25</v>
      </c>
      <c r="GS421">
        <v>289.5</v>
      </c>
      <c r="GT421">
        <v>289.39999999999998</v>
      </c>
      <c r="GU421">
        <v>2.4865699999999999</v>
      </c>
      <c r="GV421">
        <v>2.3986800000000001</v>
      </c>
      <c r="GW421">
        <v>1.9982899999999999</v>
      </c>
      <c r="GX421">
        <v>2.7294900000000002</v>
      </c>
      <c r="GY421">
        <v>2.0935100000000002</v>
      </c>
      <c r="GZ421">
        <v>2.3730500000000001</v>
      </c>
      <c r="HA421">
        <v>43.426400000000001</v>
      </c>
      <c r="HB421">
        <v>15.0602</v>
      </c>
      <c r="HC421">
        <v>18</v>
      </c>
      <c r="HD421">
        <v>432.73899999999998</v>
      </c>
      <c r="HE421">
        <v>566.54100000000005</v>
      </c>
      <c r="HF421">
        <v>20.093</v>
      </c>
      <c r="HG421">
        <v>28.207100000000001</v>
      </c>
      <c r="HH421">
        <v>30.000599999999999</v>
      </c>
      <c r="HI421">
        <v>28.133400000000002</v>
      </c>
      <c r="HJ421">
        <v>28.106999999999999</v>
      </c>
      <c r="HK421">
        <v>49.819600000000001</v>
      </c>
      <c r="HL421">
        <v>48.6708</v>
      </c>
      <c r="HM421">
        <v>0</v>
      </c>
      <c r="HN421">
        <v>20.087299999999999</v>
      </c>
      <c r="HO421">
        <v>938.06700000000001</v>
      </c>
      <c r="HP421">
        <v>20.897400000000001</v>
      </c>
      <c r="HQ421">
        <v>96.531999999999996</v>
      </c>
      <c r="HR421">
        <v>100.214</v>
      </c>
    </row>
    <row r="422" spans="1:226" x14ac:dyDescent="0.2">
      <c r="A422">
        <v>406</v>
      </c>
      <c r="B422">
        <v>1657228869.5999999</v>
      </c>
      <c r="C422">
        <v>5203.0999999046298</v>
      </c>
      <c r="D422" t="s">
        <v>1174</v>
      </c>
      <c r="E422" t="s">
        <v>1175</v>
      </c>
      <c r="F422">
        <v>5</v>
      </c>
      <c r="G422" t="s">
        <v>1067</v>
      </c>
      <c r="H422" t="s">
        <v>354</v>
      </c>
      <c r="I422">
        <v>1657228866.8</v>
      </c>
      <c r="J422">
        <f t="shared" si="204"/>
        <v>1.9185229918542938E-3</v>
      </c>
      <c r="K422">
        <f t="shared" si="205"/>
        <v>1.9185229918542939</v>
      </c>
      <c r="L422">
        <f t="shared" si="206"/>
        <v>15.343108908511251</v>
      </c>
      <c r="M422">
        <f t="shared" si="207"/>
        <v>889.12729999999999</v>
      </c>
      <c r="N422">
        <f t="shared" si="208"/>
        <v>551.19296851990214</v>
      </c>
      <c r="O422">
        <f t="shared" si="209"/>
        <v>38.038858138817282</v>
      </c>
      <c r="P422">
        <f t="shared" si="210"/>
        <v>61.360338690221212</v>
      </c>
      <c r="Q422">
        <f t="shared" si="211"/>
        <v>8.0337061849995728E-2</v>
      </c>
      <c r="R422">
        <f t="shared" si="212"/>
        <v>2.6255571372406767</v>
      </c>
      <c r="S422">
        <f t="shared" si="213"/>
        <v>7.8996014612773405E-2</v>
      </c>
      <c r="T422">
        <f t="shared" si="214"/>
        <v>4.9491132228720675E-2</v>
      </c>
      <c r="U422">
        <f t="shared" si="215"/>
        <v>321.51398309999996</v>
      </c>
      <c r="V422">
        <f t="shared" si="216"/>
        <v>26.189618873952149</v>
      </c>
      <c r="W422">
        <f t="shared" si="217"/>
        <v>24.984649999999998</v>
      </c>
      <c r="X422">
        <f t="shared" si="218"/>
        <v>3.1767688616374943</v>
      </c>
      <c r="Y422">
        <f t="shared" si="219"/>
        <v>50.069353345810597</v>
      </c>
      <c r="Z422">
        <f t="shared" si="220"/>
        <v>1.5582217998480672</v>
      </c>
      <c r="AA422">
        <f t="shared" si="221"/>
        <v>3.1121268714736594</v>
      </c>
      <c r="AB422">
        <f t="shared" si="222"/>
        <v>1.6185470617894271</v>
      </c>
      <c r="AC422">
        <f t="shared" si="223"/>
        <v>-84.60686394077436</v>
      </c>
      <c r="AD422">
        <f t="shared" si="224"/>
        <v>-48.740995188094317</v>
      </c>
      <c r="AE422">
        <f t="shared" si="225"/>
        <v>-3.9193400997848804</v>
      </c>
      <c r="AF422">
        <f t="shared" si="226"/>
        <v>184.24678387134639</v>
      </c>
      <c r="AG422">
        <f t="shared" si="227"/>
        <v>39.768060684636126</v>
      </c>
      <c r="AH422">
        <f t="shared" si="228"/>
        <v>1.916893114411381</v>
      </c>
      <c r="AI422">
        <f t="shared" si="229"/>
        <v>15.343108908511251</v>
      </c>
      <c r="AJ422">
        <v>942.90396703664396</v>
      </c>
      <c r="AK422">
        <v>917.25524242424206</v>
      </c>
      <c r="AL422">
        <v>3.3233625249843599</v>
      </c>
      <c r="AM422">
        <v>66.923888644014696</v>
      </c>
      <c r="AN422">
        <f t="shared" si="230"/>
        <v>1.9185229918542939</v>
      </c>
      <c r="AO422">
        <v>20.987633092777401</v>
      </c>
      <c r="AP422">
        <v>22.576552727272698</v>
      </c>
      <c r="AQ422">
        <v>-3.20356831803804E-4</v>
      </c>
      <c r="AR422">
        <v>78.332584701709607</v>
      </c>
      <c r="AS422">
        <v>12</v>
      </c>
      <c r="AT422">
        <v>2</v>
      </c>
      <c r="AU422">
        <f t="shared" si="231"/>
        <v>1</v>
      </c>
      <c r="AV422">
        <f t="shared" si="232"/>
        <v>0</v>
      </c>
      <c r="AW422">
        <f t="shared" si="233"/>
        <v>36751.572635911143</v>
      </c>
      <c r="AX422">
        <f t="shared" si="234"/>
        <v>1999.9870000000001</v>
      </c>
      <c r="AY422">
        <f t="shared" si="235"/>
        <v>1681.18911</v>
      </c>
      <c r="AZ422">
        <f t="shared" si="236"/>
        <v>0.84060001890012281</v>
      </c>
      <c r="BA422">
        <f t="shared" si="237"/>
        <v>0.16075803647723708</v>
      </c>
      <c r="BB422" s="1">
        <v>4.2329999999999997</v>
      </c>
      <c r="BC422">
        <v>0.5</v>
      </c>
      <c r="BD422" t="s">
        <v>355</v>
      </c>
      <c r="BE422">
        <v>2</v>
      </c>
      <c r="BF422" t="b">
        <v>1</v>
      </c>
      <c r="BG422">
        <v>1657228866.8</v>
      </c>
      <c r="BH422">
        <v>889.12729999999999</v>
      </c>
      <c r="BI422">
        <v>924.23720000000003</v>
      </c>
      <c r="BJ422">
        <v>22.579039999999999</v>
      </c>
      <c r="BK422">
        <v>20.99287</v>
      </c>
      <c r="BL422">
        <v>884.72220000000004</v>
      </c>
      <c r="BM422">
        <v>22.282250000000001</v>
      </c>
      <c r="BN422">
        <v>500.0093</v>
      </c>
      <c r="BO422">
        <v>68.91189</v>
      </c>
      <c r="BP422">
        <v>9.9981180000000003E-2</v>
      </c>
      <c r="BQ422">
        <v>24.640309999999999</v>
      </c>
      <c r="BR422">
        <v>24.984649999999998</v>
      </c>
      <c r="BS422">
        <v>999.9</v>
      </c>
      <c r="BT422">
        <v>0</v>
      </c>
      <c r="BU422">
        <v>0</v>
      </c>
      <c r="BV422">
        <v>10006.822</v>
      </c>
      <c r="BW422">
        <v>0</v>
      </c>
      <c r="BX422">
        <v>1557.2170000000001</v>
      </c>
      <c r="BY422">
        <v>-35.110019999999999</v>
      </c>
      <c r="BZ422">
        <v>909.66660000000002</v>
      </c>
      <c r="CA422">
        <v>944.05579999999998</v>
      </c>
      <c r="CB422">
        <v>1.586165</v>
      </c>
      <c r="CC422">
        <v>924.23720000000003</v>
      </c>
      <c r="CD422">
        <v>20.99287</v>
      </c>
      <c r="CE422">
        <v>1.5559639999999999</v>
      </c>
      <c r="CF422">
        <v>1.4466589999999999</v>
      </c>
      <c r="CG422">
        <v>13.52947</v>
      </c>
      <c r="CH422">
        <v>12.41574</v>
      </c>
      <c r="CI422">
        <v>1999.9870000000001</v>
      </c>
      <c r="CJ422">
        <v>0.97999990000000003</v>
      </c>
      <c r="CK422">
        <v>1.9999940000000001E-2</v>
      </c>
      <c r="CL422">
        <v>0</v>
      </c>
      <c r="CM422">
        <v>2.3909799999999999</v>
      </c>
      <c r="CN422">
        <v>0</v>
      </c>
      <c r="CO422">
        <v>8141.4260000000004</v>
      </c>
      <c r="CP422">
        <v>16705.3</v>
      </c>
      <c r="CQ422">
        <v>47.936999999999998</v>
      </c>
      <c r="CR422">
        <v>50.25</v>
      </c>
      <c r="CS422">
        <v>49.25</v>
      </c>
      <c r="CT422">
        <v>47.918399999999998</v>
      </c>
      <c r="CU422">
        <v>46.875</v>
      </c>
      <c r="CV422">
        <v>1959.9860000000001</v>
      </c>
      <c r="CW422">
        <v>40.000999999999998</v>
      </c>
      <c r="CX422">
        <v>0</v>
      </c>
      <c r="CY422">
        <v>1651545932</v>
      </c>
      <c r="CZ422">
        <v>0</v>
      </c>
      <c r="DA422">
        <v>1657211497.5999999</v>
      </c>
      <c r="DB422" t="s">
        <v>356</v>
      </c>
      <c r="DC422">
        <v>1657211493.5999999</v>
      </c>
      <c r="DD422">
        <v>1657211497.5999999</v>
      </c>
      <c r="DE422">
        <v>1</v>
      </c>
      <c r="DF422">
        <v>1.526</v>
      </c>
      <c r="DG422">
        <v>4.4999999999999998E-2</v>
      </c>
      <c r="DH422">
        <v>2.6110000000000002</v>
      </c>
      <c r="DI422">
        <v>0.157</v>
      </c>
      <c r="DJ422">
        <v>420</v>
      </c>
      <c r="DK422">
        <v>20</v>
      </c>
      <c r="DL422">
        <v>0.57999999999999996</v>
      </c>
      <c r="DM422">
        <v>0.22</v>
      </c>
      <c r="DN422">
        <v>-35.284439999999996</v>
      </c>
      <c r="DO422">
        <v>0.13818011257032101</v>
      </c>
      <c r="DP422">
        <v>0.15868667209315299</v>
      </c>
      <c r="DQ422">
        <v>0</v>
      </c>
      <c r="DR422">
        <v>1.6093465</v>
      </c>
      <c r="DS422">
        <v>-2.6628067542214501E-2</v>
      </c>
      <c r="DT422">
        <v>1.7533095070466E-2</v>
      </c>
      <c r="DU422">
        <v>1</v>
      </c>
      <c r="DV422">
        <v>1</v>
      </c>
      <c r="DW422">
        <v>2</v>
      </c>
      <c r="DX422" t="s">
        <v>357</v>
      </c>
      <c r="DY422">
        <v>2.8542100000000001</v>
      </c>
      <c r="DZ422">
        <v>2.7165400000000002</v>
      </c>
      <c r="EA422">
        <v>0.119519</v>
      </c>
      <c r="EB422">
        <v>0.122736</v>
      </c>
      <c r="EC422">
        <v>7.54576E-2</v>
      </c>
      <c r="ED422">
        <v>7.17835E-2</v>
      </c>
      <c r="EE422">
        <v>24800.799999999999</v>
      </c>
      <c r="EF422">
        <v>21511.7</v>
      </c>
      <c r="EG422">
        <v>25222.6</v>
      </c>
      <c r="EH422">
        <v>23886.6</v>
      </c>
      <c r="EI422">
        <v>39827.800000000003</v>
      </c>
      <c r="EJ422">
        <v>36719.199999999997</v>
      </c>
      <c r="EK422">
        <v>45616.6</v>
      </c>
      <c r="EL422">
        <v>42631.9</v>
      </c>
      <c r="EM422">
        <v>1.7894000000000001</v>
      </c>
      <c r="EN422">
        <v>2.0118</v>
      </c>
      <c r="EO422">
        <v>3.8575400000000003E-2</v>
      </c>
      <c r="EP422">
        <v>0</v>
      </c>
      <c r="EQ422">
        <v>24.3306</v>
      </c>
      <c r="ER422">
        <v>999.9</v>
      </c>
      <c r="ES422">
        <v>30.07</v>
      </c>
      <c r="ET422">
        <v>40.656999999999996</v>
      </c>
      <c r="EU422">
        <v>33.506900000000002</v>
      </c>
      <c r="EV422">
        <v>50.7883</v>
      </c>
      <c r="EW422">
        <v>38.75</v>
      </c>
      <c r="EX422">
        <v>2</v>
      </c>
      <c r="EY422">
        <v>6.0106699999999999E-2</v>
      </c>
      <c r="EZ422">
        <v>3.2600199999999999</v>
      </c>
      <c r="FA422">
        <v>20.212700000000002</v>
      </c>
      <c r="FB422">
        <v>5.2325600000000003</v>
      </c>
      <c r="FC422">
        <v>11.992000000000001</v>
      </c>
      <c r="FD422">
        <v>4.9560000000000004</v>
      </c>
      <c r="FE422">
        <v>3.3039000000000001</v>
      </c>
      <c r="FF422">
        <v>9999</v>
      </c>
      <c r="FG422">
        <v>326.8</v>
      </c>
      <c r="FH422">
        <v>9999</v>
      </c>
      <c r="FI422">
        <v>4974.6000000000004</v>
      </c>
      <c r="FJ422">
        <v>1.8682099999999999</v>
      </c>
      <c r="FK422">
        <v>1.8640099999999999</v>
      </c>
      <c r="FL422">
        <v>1.87147</v>
      </c>
      <c r="FM422">
        <v>1.8626100000000001</v>
      </c>
      <c r="FN422">
        <v>1.86189</v>
      </c>
      <c r="FO422">
        <v>1.86829</v>
      </c>
      <c r="FP422">
        <v>1.85849</v>
      </c>
      <c r="FQ422">
        <v>1.86463</v>
      </c>
      <c r="FR422">
        <v>5</v>
      </c>
      <c r="FS422">
        <v>0</v>
      </c>
      <c r="FT422">
        <v>0</v>
      </c>
      <c r="FU422">
        <v>0</v>
      </c>
      <c r="FV422" t="s">
        <v>358</v>
      </c>
      <c r="FW422" t="s">
        <v>359</v>
      </c>
      <c r="FX422" t="s">
        <v>360</v>
      </c>
      <c r="FY422" t="s">
        <v>360</v>
      </c>
      <c r="FZ422" t="s">
        <v>360</v>
      </c>
      <c r="GA422" t="s">
        <v>360</v>
      </c>
      <c r="GB422">
        <v>0</v>
      </c>
      <c r="GC422">
        <v>100</v>
      </c>
      <c r="GD422">
        <v>100</v>
      </c>
      <c r="GE422">
        <v>4.4260000000000002</v>
      </c>
      <c r="GF422">
        <v>0.29659999999999997</v>
      </c>
      <c r="GG422">
        <v>1.64354498451179</v>
      </c>
      <c r="GH422">
        <v>4.8697645535604704E-3</v>
      </c>
      <c r="GI422">
        <v>-2.9716501002383001E-6</v>
      </c>
      <c r="GJ422">
        <v>1.12513468715282E-9</v>
      </c>
      <c r="GK422">
        <v>-5.6040547963591501E-2</v>
      </c>
      <c r="GL422">
        <v>-3.4440246100026599E-2</v>
      </c>
      <c r="GM422">
        <v>3.75033726110429E-3</v>
      </c>
      <c r="GN422">
        <v>-6.7053370517907205E-5</v>
      </c>
      <c r="GO422">
        <v>20</v>
      </c>
      <c r="GP422">
        <v>2120</v>
      </c>
      <c r="GQ422">
        <v>2</v>
      </c>
      <c r="GR422">
        <v>25</v>
      </c>
      <c r="GS422">
        <v>289.60000000000002</v>
      </c>
      <c r="GT422">
        <v>289.5</v>
      </c>
      <c r="GU422">
        <v>2.51831</v>
      </c>
      <c r="GV422">
        <v>2.4047900000000002</v>
      </c>
      <c r="GW422">
        <v>1.9982899999999999</v>
      </c>
      <c r="GX422">
        <v>2.7307100000000002</v>
      </c>
      <c r="GY422">
        <v>2.0935100000000002</v>
      </c>
      <c r="GZ422">
        <v>2.34619</v>
      </c>
      <c r="HA422">
        <v>43.426400000000001</v>
      </c>
      <c r="HB422">
        <v>15.0602</v>
      </c>
      <c r="HC422">
        <v>18</v>
      </c>
      <c r="HD422">
        <v>432.68400000000003</v>
      </c>
      <c r="HE422">
        <v>566.43600000000004</v>
      </c>
      <c r="HF422">
        <v>20.094200000000001</v>
      </c>
      <c r="HG422">
        <v>28.209299999999999</v>
      </c>
      <c r="HH422">
        <v>30.000299999999999</v>
      </c>
      <c r="HI422">
        <v>28.1358</v>
      </c>
      <c r="HJ422">
        <v>28.109400000000001</v>
      </c>
      <c r="HK422">
        <v>50.520600000000002</v>
      </c>
      <c r="HL422">
        <v>48.949199999999998</v>
      </c>
      <c r="HM422">
        <v>0</v>
      </c>
      <c r="HN422">
        <v>20.097899999999999</v>
      </c>
      <c r="HO422">
        <v>958.18299999999999</v>
      </c>
      <c r="HP422">
        <v>20.897400000000001</v>
      </c>
      <c r="HQ422">
        <v>96.531499999999994</v>
      </c>
      <c r="HR422">
        <v>100.212</v>
      </c>
    </row>
    <row r="423" spans="1:226" x14ac:dyDescent="0.2">
      <c r="A423">
        <v>407</v>
      </c>
      <c r="B423">
        <v>1657228874.5999999</v>
      </c>
      <c r="C423">
        <v>5208.0999999046298</v>
      </c>
      <c r="D423" t="s">
        <v>1176</v>
      </c>
      <c r="E423" t="s">
        <v>1177</v>
      </c>
      <c r="F423">
        <v>5</v>
      </c>
      <c r="G423" t="s">
        <v>1067</v>
      </c>
      <c r="H423" t="s">
        <v>354</v>
      </c>
      <c r="I423">
        <v>1657228872.0999999</v>
      </c>
      <c r="J423">
        <f t="shared" si="204"/>
        <v>1.9160924820653545E-3</v>
      </c>
      <c r="K423">
        <f t="shared" si="205"/>
        <v>1.9160924820653544</v>
      </c>
      <c r="L423">
        <f t="shared" si="206"/>
        <v>15.722177054531658</v>
      </c>
      <c r="M423">
        <f t="shared" si="207"/>
        <v>906.077</v>
      </c>
      <c r="N423">
        <f t="shared" si="208"/>
        <v>560.49441041924206</v>
      </c>
      <c r="O423">
        <f t="shared" si="209"/>
        <v>38.679764519841662</v>
      </c>
      <c r="P423">
        <f t="shared" si="210"/>
        <v>62.52844693068397</v>
      </c>
      <c r="Q423">
        <f t="shared" si="211"/>
        <v>8.0451573184121966E-2</v>
      </c>
      <c r="R423">
        <f t="shared" si="212"/>
        <v>2.6246732113910607</v>
      </c>
      <c r="S423">
        <f t="shared" si="213"/>
        <v>7.9106289954785081E-2</v>
      </c>
      <c r="T423">
        <f t="shared" si="214"/>
        <v>4.9560425779167909E-2</v>
      </c>
      <c r="U423">
        <f t="shared" si="215"/>
        <v>321.51641899999964</v>
      </c>
      <c r="V423">
        <f t="shared" si="216"/>
        <v>26.184094575863568</v>
      </c>
      <c r="W423">
        <f t="shared" si="217"/>
        <v>24.9638777777778</v>
      </c>
      <c r="X423">
        <f t="shared" si="218"/>
        <v>3.1728363588784574</v>
      </c>
      <c r="Y423">
        <f t="shared" si="219"/>
        <v>50.101455159816602</v>
      </c>
      <c r="Z423">
        <f t="shared" si="220"/>
        <v>1.5585934403919515</v>
      </c>
      <c r="AA423">
        <f t="shared" si="221"/>
        <v>3.1108745951993959</v>
      </c>
      <c r="AB423">
        <f t="shared" si="222"/>
        <v>1.6142429184865059</v>
      </c>
      <c r="AC423">
        <f t="shared" si="223"/>
        <v>-84.499678459082133</v>
      </c>
      <c r="AD423">
        <f t="shared" si="224"/>
        <v>-46.737906531581835</v>
      </c>
      <c r="AE423">
        <f t="shared" si="225"/>
        <v>-3.7590133894825426</v>
      </c>
      <c r="AF423">
        <f t="shared" si="226"/>
        <v>186.51982061985311</v>
      </c>
      <c r="AG423">
        <f t="shared" si="227"/>
        <v>40.303107428298937</v>
      </c>
      <c r="AH423">
        <f t="shared" si="228"/>
        <v>1.9131965800913817</v>
      </c>
      <c r="AI423">
        <f t="shared" si="229"/>
        <v>15.722177054531658</v>
      </c>
      <c r="AJ423">
        <v>959.58555519190895</v>
      </c>
      <c r="AK423">
        <v>933.66529696969599</v>
      </c>
      <c r="AL423">
        <v>3.3087366733565902</v>
      </c>
      <c r="AM423">
        <v>66.923888644014696</v>
      </c>
      <c r="AN423">
        <f t="shared" si="230"/>
        <v>1.9160924820653544</v>
      </c>
      <c r="AO423">
        <v>21.0056489040001</v>
      </c>
      <c r="AP423">
        <v>22.588403030302999</v>
      </c>
      <c r="AQ423">
        <v>6.0211763177587705E-4</v>
      </c>
      <c r="AR423">
        <v>78.332584701709607</v>
      </c>
      <c r="AS423">
        <v>12</v>
      </c>
      <c r="AT423">
        <v>2</v>
      </c>
      <c r="AU423">
        <f t="shared" si="231"/>
        <v>1</v>
      </c>
      <c r="AV423">
        <f t="shared" si="232"/>
        <v>0</v>
      </c>
      <c r="AW423">
        <f t="shared" si="233"/>
        <v>36734.6978577505</v>
      </c>
      <c r="AX423">
        <f t="shared" si="234"/>
        <v>2000.0022222222201</v>
      </c>
      <c r="AY423">
        <f t="shared" si="235"/>
        <v>1681.2018999999982</v>
      </c>
      <c r="AZ423">
        <f t="shared" si="236"/>
        <v>0.84060001599998224</v>
      </c>
      <c r="BA423">
        <f t="shared" si="237"/>
        <v>0.16075803087996568</v>
      </c>
      <c r="BB423" s="1">
        <v>4.2329999999999997</v>
      </c>
      <c r="BC423">
        <v>0.5</v>
      </c>
      <c r="BD423" t="s">
        <v>355</v>
      </c>
      <c r="BE423">
        <v>2</v>
      </c>
      <c r="BF423" t="b">
        <v>1</v>
      </c>
      <c r="BG423">
        <v>1657228872.0999999</v>
      </c>
      <c r="BH423">
        <v>906.077</v>
      </c>
      <c r="BI423">
        <v>941.66200000000003</v>
      </c>
      <c r="BJ423">
        <v>22.5850111111111</v>
      </c>
      <c r="BK423">
        <v>21.002022222222202</v>
      </c>
      <c r="BL423">
        <v>901.63388888888903</v>
      </c>
      <c r="BM423">
        <v>22.288055555555601</v>
      </c>
      <c r="BN423">
        <v>500.04488888888898</v>
      </c>
      <c r="BO423">
        <v>68.910022222222196</v>
      </c>
      <c r="BP423">
        <v>0.100058522222222</v>
      </c>
      <c r="BQ423">
        <v>24.633577777777798</v>
      </c>
      <c r="BR423">
        <v>24.9638777777778</v>
      </c>
      <c r="BS423">
        <v>999.9</v>
      </c>
      <c r="BT423">
        <v>0</v>
      </c>
      <c r="BU423">
        <v>0</v>
      </c>
      <c r="BV423">
        <v>10002.0777777778</v>
      </c>
      <c r="BW423">
        <v>0</v>
      </c>
      <c r="BX423">
        <v>1556.85777777778</v>
      </c>
      <c r="BY423">
        <v>-35.584722222222197</v>
      </c>
      <c r="BZ423">
        <v>927.01377777777805</v>
      </c>
      <c r="CA423">
        <v>961.86288888888896</v>
      </c>
      <c r="CB423">
        <v>1.58297777777778</v>
      </c>
      <c r="CC423">
        <v>941.66200000000003</v>
      </c>
      <c r="CD423">
        <v>21.002022222222202</v>
      </c>
      <c r="CE423">
        <v>1.55633333333333</v>
      </c>
      <c r="CF423">
        <v>1.4472511111111099</v>
      </c>
      <c r="CG423">
        <v>13.5331333333333</v>
      </c>
      <c r="CH423">
        <v>12.4219777777778</v>
      </c>
      <c r="CI423">
        <v>2000.0022222222201</v>
      </c>
      <c r="CJ423">
        <v>0.98</v>
      </c>
      <c r="CK423">
        <v>1.99998333333333E-2</v>
      </c>
      <c r="CL423">
        <v>0</v>
      </c>
      <c r="CM423">
        <v>2.4917333333333298</v>
      </c>
      <c r="CN423">
        <v>0</v>
      </c>
      <c r="CO423">
        <v>8163.5488888888904</v>
      </c>
      <c r="CP423">
        <v>16705.444444444402</v>
      </c>
      <c r="CQ423">
        <v>47.936999999999998</v>
      </c>
      <c r="CR423">
        <v>50.25</v>
      </c>
      <c r="CS423">
        <v>49.25</v>
      </c>
      <c r="CT423">
        <v>47.936999999999998</v>
      </c>
      <c r="CU423">
        <v>46.875</v>
      </c>
      <c r="CV423">
        <v>1960.00111111111</v>
      </c>
      <c r="CW423">
        <v>40.001111111111101</v>
      </c>
      <c r="CX423">
        <v>0</v>
      </c>
      <c r="CY423">
        <v>1651545936.8</v>
      </c>
      <c r="CZ423">
        <v>0</v>
      </c>
      <c r="DA423">
        <v>1657211497.5999999</v>
      </c>
      <c r="DB423" t="s">
        <v>356</v>
      </c>
      <c r="DC423">
        <v>1657211493.5999999</v>
      </c>
      <c r="DD423">
        <v>1657211497.5999999</v>
      </c>
      <c r="DE423">
        <v>1</v>
      </c>
      <c r="DF423">
        <v>1.526</v>
      </c>
      <c r="DG423">
        <v>4.4999999999999998E-2</v>
      </c>
      <c r="DH423">
        <v>2.6110000000000002</v>
      </c>
      <c r="DI423">
        <v>0.157</v>
      </c>
      <c r="DJ423">
        <v>420</v>
      </c>
      <c r="DK423">
        <v>20</v>
      </c>
      <c r="DL423">
        <v>0.57999999999999996</v>
      </c>
      <c r="DM423">
        <v>0.22</v>
      </c>
      <c r="DN423">
        <v>-35.319389999999999</v>
      </c>
      <c r="DO423">
        <v>6.9046153846149205E-2</v>
      </c>
      <c r="DP423">
        <v>0.20388880400845899</v>
      </c>
      <c r="DQ423">
        <v>1</v>
      </c>
      <c r="DR423">
        <v>1.601996</v>
      </c>
      <c r="DS423">
        <v>-0.13900840525328501</v>
      </c>
      <c r="DT423">
        <v>2.25182605678147E-2</v>
      </c>
      <c r="DU423">
        <v>0</v>
      </c>
      <c r="DV423">
        <v>1</v>
      </c>
      <c r="DW423">
        <v>2</v>
      </c>
      <c r="DX423" t="s">
        <v>357</v>
      </c>
      <c r="DY423">
        <v>2.8543599999999998</v>
      </c>
      <c r="DZ423">
        <v>2.7164899999999998</v>
      </c>
      <c r="EA423">
        <v>0.120924</v>
      </c>
      <c r="EB423">
        <v>0.124182</v>
      </c>
      <c r="EC423">
        <v>7.54832E-2</v>
      </c>
      <c r="ED423">
        <v>7.1762500000000007E-2</v>
      </c>
      <c r="EE423">
        <v>24760.6</v>
      </c>
      <c r="EF423">
        <v>21476.1</v>
      </c>
      <c r="EG423">
        <v>25222</v>
      </c>
      <c r="EH423">
        <v>23886.5</v>
      </c>
      <c r="EI423">
        <v>39826</v>
      </c>
      <c r="EJ423">
        <v>36719.9</v>
      </c>
      <c r="EK423">
        <v>45615.7</v>
      </c>
      <c r="EL423">
        <v>42631.7</v>
      </c>
      <c r="EM423">
        <v>1.78948</v>
      </c>
      <c r="EN423">
        <v>2.0116499999999999</v>
      </c>
      <c r="EO423">
        <v>3.9119300000000003E-2</v>
      </c>
      <c r="EP423">
        <v>0</v>
      </c>
      <c r="EQ423">
        <v>24.326499999999999</v>
      </c>
      <c r="ER423">
        <v>999.9</v>
      </c>
      <c r="ES423">
        <v>30.094000000000001</v>
      </c>
      <c r="ET423">
        <v>40.656999999999996</v>
      </c>
      <c r="EU423">
        <v>33.530299999999997</v>
      </c>
      <c r="EV423">
        <v>50.828299999999999</v>
      </c>
      <c r="EW423">
        <v>38.685899999999997</v>
      </c>
      <c r="EX423">
        <v>2</v>
      </c>
      <c r="EY423">
        <v>6.0335399999999997E-2</v>
      </c>
      <c r="EZ423">
        <v>3.2309399999999999</v>
      </c>
      <c r="FA423">
        <v>20.2134</v>
      </c>
      <c r="FB423">
        <v>5.2333100000000004</v>
      </c>
      <c r="FC423">
        <v>11.992000000000001</v>
      </c>
      <c r="FD423">
        <v>4.9562499999999998</v>
      </c>
      <c r="FE423">
        <v>3.3039800000000001</v>
      </c>
      <c r="FF423">
        <v>9999</v>
      </c>
      <c r="FG423">
        <v>326.8</v>
      </c>
      <c r="FH423">
        <v>9999</v>
      </c>
      <c r="FI423">
        <v>4974.6000000000004</v>
      </c>
      <c r="FJ423">
        <v>1.8682399999999999</v>
      </c>
      <c r="FK423">
        <v>1.8640099999999999</v>
      </c>
      <c r="FL423">
        <v>1.87148</v>
      </c>
      <c r="FM423">
        <v>1.8626100000000001</v>
      </c>
      <c r="FN423">
        <v>1.8619000000000001</v>
      </c>
      <c r="FO423">
        <v>1.86829</v>
      </c>
      <c r="FP423">
        <v>1.8584799999999999</v>
      </c>
      <c r="FQ423">
        <v>1.86463</v>
      </c>
      <c r="FR423">
        <v>5</v>
      </c>
      <c r="FS423">
        <v>0</v>
      </c>
      <c r="FT423">
        <v>0</v>
      </c>
      <c r="FU423">
        <v>0</v>
      </c>
      <c r="FV423" t="s">
        <v>358</v>
      </c>
      <c r="FW423" t="s">
        <v>359</v>
      </c>
      <c r="FX423" t="s">
        <v>360</v>
      </c>
      <c r="FY423" t="s">
        <v>360</v>
      </c>
      <c r="FZ423" t="s">
        <v>360</v>
      </c>
      <c r="GA423" t="s">
        <v>360</v>
      </c>
      <c r="GB423">
        <v>0</v>
      </c>
      <c r="GC423">
        <v>100</v>
      </c>
      <c r="GD423">
        <v>100</v>
      </c>
      <c r="GE423">
        <v>4.4610000000000003</v>
      </c>
      <c r="GF423">
        <v>0.29709999999999998</v>
      </c>
      <c r="GG423">
        <v>1.64354498451179</v>
      </c>
      <c r="GH423">
        <v>4.8697645535604704E-3</v>
      </c>
      <c r="GI423">
        <v>-2.9716501002383001E-6</v>
      </c>
      <c r="GJ423">
        <v>1.12513468715282E-9</v>
      </c>
      <c r="GK423">
        <v>-5.6040547963591501E-2</v>
      </c>
      <c r="GL423">
        <v>-3.4440246100026599E-2</v>
      </c>
      <c r="GM423">
        <v>3.75033726110429E-3</v>
      </c>
      <c r="GN423">
        <v>-6.7053370517907205E-5</v>
      </c>
      <c r="GO423">
        <v>20</v>
      </c>
      <c r="GP423">
        <v>2120</v>
      </c>
      <c r="GQ423">
        <v>2</v>
      </c>
      <c r="GR423">
        <v>25</v>
      </c>
      <c r="GS423">
        <v>289.7</v>
      </c>
      <c r="GT423">
        <v>289.60000000000002</v>
      </c>
      <c r="GU423">
        <v>2.5549300000000001</v>
      </c>
      <c r="GV423">
        <v>2.3999000000000001</v>
      </c>
      <c r="GW423">
        <v>1.9982899999999999</v>
      </c>
      <c r="GX423">
        <v>2.7307100000000002</v>
      </c>
      <c r="GY423">
        <v>2.0935100000000002</v>
      </c>
      <c r="GZ423">
        <v>2.3999000000000001</v>
      </c>
      <c r="HA423">
        <v>43.426400000000001</v>
      </c>
      <c r="HB423">
        <v>15.0777</v>
      </c>
      <c r="HC423">
        <v>18</v>
      </c>
      <c r="HD423">
        <v>432.74</v>
      </c>
      <c r="HE423">
        <v>566.34299999999996</v>
      </c>
      <c r="HF423">
        <v>20.099399999999999</v>
      </c>
      <c r="HG423">
        <v>28.211099999999998</v>
      </c>
      <c r="HH423">
        <v>30.000399999999999</v>
      </c>
      <c r="HI423">
        <v>28.137599999999999</v>
      </c>
      <c r="HJ423">
        <v>28.1112</v>
      </c>
      <c r="HK423">
        <v>51.189900000000002</v>
      </c>
      <c r="HL423">
        <v>48.949199999999998</v>
      </c>
      <c r="HM423">
        <v>0</v>
      </c>
      <c r="HN423">
        <v>20.123200000000001</v>
      </c>
      <c r="HO423">
        <v>971.58</v>
      </c>
      <c r="HP423">
        <v>20.897400000000001</v>
      </c>
      <c r="HQ423">
        <v>96.529399999999995</v>
      </c>
      <c r="HR423">
        <v>100.211</v>
      </c>
    </row>
    <row r="424" spans="1:226" x14ac:dyDescent="0.2">
      <c r="A424">
        <v>408</v>
      </c>
      <c r="B424">
        <v>1657228879.5999999</v>
      </c>
      <c r="C424">
        <v>5213.0999999046298</v>
      </c>
      <c r="D424" t="s">
        <v>1178</v>
      </c>
      <c r="E424" t="s">
        <v>1179</v>
      </c>
      <c r="F424">
        <v>5</v>
      </c>
      <c r="G424" t="s">
        <v>1067</v>
      </c>
      <c r="H424" t="s">
        <v>354</v>
      </c>
      <c r="I424">
        <v>1657228876.8</v>
      </c>
      <c r="J424">
        <f t="shared" si="204"/>
        <v>1.9111345683560461E-3</v>
      </c>
      <c r="K424">
        <f t="shared" si="205"/>
        <v>1.9111345683560461</v>
      </c>
      <c r="L424">
        <f t="shared" si="206"/>
        <v>15.734097340534236</v>
      </c>
      <c r="M424">
        <f t="shared" si="207"/>
        <v>921.50130000000001</v>
      </c>
      <c r="N424">
        <f t="shared" si="208"/>
        <v>574.31394930977422</v>
      </c>
      <c r="O424">
        <f t="shared" si="209"/>
        <v>39.633215136187388</v>
      </c>
      <c r="P424">
        <f t="shared" si="210"/>
        <v>63.592499041803769</v>
      </c>
      <c r="Q424">
        <f t="shared" si="211"/>
        <v>8.0248557494816186E-2</v>
      </c>
      <c r="R424">
        <f t="shared" si="212"/>
        <v>2.6192946539439386</v>
      </c>
      <c r="S424">
        <f t="shared" si="213"/>
        <v>7.8907295194060922E-2</v>
      </c>
      <c r="T424">
        <f t="shared" si="214"/>
        <v>4.9435699261011254E-2</v>
      </c>
      <c r="U424">
        <f t="shared" si="215"/>
        <v>321.51999000000001</v>
      </c>
      <c r="V424">
        <f t="shared" si="216"/>
        <v>26.186032921774807</v>
      </c>
      <c r="W424">
        <f t="shared" si="217"/>
        <v>24.964600000000001</v>
      </c>
      <c r="X424">
        <f t="shared" si="218"/>
        <v>3.1729730152918578</v>
      </c>
      <c r="Y424">
        <f t="shared" si="219"/>
        <v>50.117464463114125</v>
      </c>
      <c r="Z424">
        <f t="shared" si="220"/>
        <v>1.5588614672928587</v>
      </c>
      <c r="AA424">
        <f t="shared" si="221"/>
        <v>3.1104156684545816</v>
      </c>
      <c r="AB424">
        <f t="shared" si="222"/>
        <v>1.6141115479989991</v>
      </c>
      <c r="AC424">
        <f t="shared" si="223"/>
        <v>-84.28103446450163</v>
      </c>
      <c r="AD424">
        <f t="shared" si="224"/>
        <v>-47.092594249238779</v>
      </c>
      <c r="AE424">
        <f t="shared" si="225"/>
        <v>-3.7952841683845628</v>
      </c>
      <c r="AF424">
        <f t="shared" si="226"/>
        <v>186.35107711787504</v>
      </c>
      <c r="AG424">
        <f t="shared" si="227"/>
        <v>40.817216871016477</v>
      </c>
      <c r="AH424">
        <f t="shared" si="228"/>
        <v>1.9122340624839924</v>
      </c>
      <c r="AI424">
        <f t="shared" si="229"/>
        <v>15.734097340534236</v>
      </c>
      <c r="AJ424">
        <v>976.96501456676197</v>
      </c>
      <c r="AK424">
        <v>950.64643030303102</v>
      </c>
      <c r="AL424">
        <v>3.41209247966624</v>
      </c>
      <c r="AM424">
        <v>66.923888644014696</v>
      </c>
      <c r="AN424">
        <f t="shared" si="230"/>
        <v>1.9111345683560461</v>
      </c>
      <c r="AO424">
        <v>21.009888138278999</v>
      </c>
      <c r="AP424">
        <v>22.5911333333333</v>
      </c>
      <c r="AQ424">
        <v>4.6226315202437103E-5</v>
      </c>
      <c r="AR424">
        <v>78.332584701709607</v>
      </c>
      <c r="AS424">
        <v>12</v>
      </c>
      <c r="AT424">
        <v>2</v>
      </c>
      <c r="AU424">
        <f t="shared" si="231"/>
        <v>1</v>
      </c>
      <c r="AV424">
        <f t="shared" si="232"/>
        <v>0</v>
      </c>
      <c r="AW424">
        <f t="shared" si="233"/>
        <v>36627.510114214318</v>
      </c>
      <c r="AX424">
        <f t="shared" si="234"/>
        <v>2000.0250000000001</v>
      </c>
      <c r="AY424">
        <f t="shared" si="235"/>
        <v>1681.2209999999998</v>
      </c>
      <c r="AZ424">
        <f t="shared" si="236"/>
        <v>0.84059999250009365</v>
      </c>
      <c r="BA424">
        <f t="shared" si="237"/>
        <v>0.16075798552518092</v>
      </c>
      <c r="BB424" s="1">
        <v>4.2329999999999997</v>
      </c>
      <c r="BC424">
        <v>0.5</v>
      </c>
      <c r="BD424" t="s">
        <v>355</v>
      </c>
      <c r="BE424">
        <v>2</v>
      </c>
      <c r="BF424" t="b">
        <v>1</v>
      </c>
      <c r="BG424">
        <v>1657228876.8</v>
      </c>
      <c r="BH424">
        <v>921.50130000000001</v>
      </c>
      <c r="BI424">
        <v>957.54970000000003</v>
      </c>
      <c r="BJ424">
        <v>22.589030000000001</v>
      </c>
      <c r="BK424">
        <v>21.00667</v>
      </c>
      <c r="BL424">
        <v>917.02329999999995</v>
      </c>
      <c r="BM424">
        <v>22.29195</v>
      </c>
      <c r="BN424">
        <v>499.98989999999998</v>
      </c>
      <c r="BO424">
        <v>68.909689999999998</v>
      </c>
      <c r="BP424">
        <v>9.9978289999999997E-2</v>
      </c>
      <c r="BQ424">
        <v>24.63111</v>
      </c>
      <c r="BR424">
        <v>24.964600000000001</v>
      </c>
      <c r="BS424">
        <v>999.9</v>
      </c>
      <c r="BT424">
        <v>0</v>
      </c>
      <c r="BU424">
        <v>0</v>
      </c>
      <c r="BV424">
        <v>9971.625</v>
      </c>
      <c r="BW424">
        <v>0</v>
      </c>
      <c r="BX424">
        <v>1556.383</v>
      </c>
      <c r="BY424">
        <v>-36.048369999999998</v>
      </c>
      <c r="BZ424">
        <v>942.79819999999995</v>
      </c>
      <c r="CA424">
        <v>978.09619999999995</v>
      </c>
      <c r="CB424">
        <v>1.5823670000000001</v>
      </c>
      <c r="CC424">
        <v>957.54970000000003</v>
      </c>
      <c r="CD424">
        <v>21.00667</v>
      </c>
      <c r="CE424">
        <v>1.5566040000000001</v>
      </c>
      <c r="CF424">
        <v>1.447562</v>
      </c>
      <c r="CG424">
        <v>13.53579</v>
      </c>
      <c r="CH424">
        <v>12.42525</v>
      </c>
      <c r="CI424">
        <v>2000.0250000000001</v>
      </c>
      <c r="CJ424">
        <v>0.98000019999999999</v>
      </c>
      <c r="CK424">
        <v>1.9999619999999999E-2</v>
      </c>
      <c r="CL424">
        <v>0</v>
      </c>
      <c r="CM424">
        <v>2.4579399999999998</v>
      </c>
      <c r="CN424">
        <v>0</v>
      </c>
      <c r="CO424">
        <v>8182.1710000000003</v>
      </c>
      <c r="CP424">
        <v>16705.599999999999</v>
      </c>
      <c r="CQ424">
        <v>47.936999999999998</v>
      </c>
      <c r="CR424">
        <v>50.25</v>
      </c>
      <c r="CS424">
        <v>49.25</v>
      </c>
      <c r="CT424">
        <v>47.936999999999998</v>
      </c>
      <c r="CU424">
        <v>46.875</v>
      </c>
      <c r="CV424">
        <v>1960.0250000000001</v>
      </c>
      <c r="CW424">
        <v>40</v>
      </c>
      <c r="CX424">
        <v>0</v>
      </c>
      <c r="CY424">
        <v>1651545941.5999999</v>
      </c>
      <c r="CZ424">
        <v>0</v>
      </c>
      <c r="DA424">
        <v>1657211497.5999999</v>
      </c>
      <c r="DB424" t="s">
        <v>356</v>
      </c>
      <c r="DC424">
        <v>1657211493.5999999</v>
      </c>
      <c r="DD424">
        <v>1657211497.5999999</v>
      </c>
      <c r="DE424">
        <v>1</v>
      </c>
      <c r="DF424">
        <v>1.526</v>
      </c>
      <c r="DG424">
        <v>4.4999999999999998E-2</v>
      </c>
      <c r="DH424">
        <v>2.6110000000000002</v>
      </c>
      <c r="DI424">
        <v>0.157</v>
      </c>
      <c r="DJ424">
        <v>420</v>
      </c>
      <c r="DK424">
        <v>20</v>
      </c>
      <c r="DL424">
        <v>0.57999999999999996</v>
      </c>
      <c r="DM424">
        <v>0.22</v>
      </c>
      <c r="DN424">
        <v>-35.514395</v>
      </c>
      <c r="DO424">
        <v>-2.8231789868667398</v>
      </c>
      <c r="DP424">
        <v>0.38395326405045699</v>
      </c>
      <c r="DQ424">
        <v>0</v>
      </c>
      <c r="DR424">
        <v>1.59369625</v>
      </c>
      <c r="DS424">
        <v>-0.15980228893058401</v>
      </c>
      <c r="DT424">
        <v>2.08418758377815E-2</v>
      </c>
      <c r="DU424">
        <v>0</v>
      </c>
      <c r="DV424">
        <v>0</v>
      </c>
      <c r="DW424">
        <v>2</v>
      </c>
      <c r="DX424" t="s">
        <v>365</v>
      </c>
      <c r="DY424">
        <v>2.8538800000000002</v>
      </c>
      <c r="DZ424">
        <v>2.7161200000000001</v>
      </c>
      <c r="EA424">
        <v>0.12235600000000001</v>
      </c>
      <c r="EB424">
        <v>0.12558800000000001</v>
      </c>
      <c r="EC424">
        <v>7.54885E-2</v>
      </c>
      <c r="ED424">
        <v>7.17198E-2</v>
      </c>
      <c r="EE424">
        <v>24720.2</v>
      </c>
      <c r="EF424">
        <v>21441.3</v>
      </c>
      <c r="EG424">
        <v>25222</v>
      </c>
      <c r="EH424">
        <v>23886.1</v>
      </c>
      <c r="EI424">
        <v>39825.699999999997</v>
      </c>
      <c r="EJ424">
        <v>36721.1</v>
      </c>
      <c r="EK424">
        <v>45615.6</v>
      </c>
      <c r="EL424">
        <v>42631</v>
      </c>
      <c r="EM424">
        <v>1.78905</v>
      </c>
      <c r="EN424">
        <v>2.0116299999999998</v>
      </c>
      <c r="EO424">
        <v>3.8303400000000001E-2</v>
      </c>
      <c r="EP424">
        <v>0</v>
      </c>
      <c r="EQ424">
        <v>24.323699999999999</v>
      </c>
      <c r="ER424">
        <v>999.9</v>
      </c>
      <c r="ES424">
        <v>30.143000000000001</v>
      </c>
      <c r="ET424">
        <v>40.677</v>
      </c>
      <c r="EU424">
        <v>33.618899999999996</v>
      </c>
      <c r="EV424">
        <v>50.628300000000003</v>
      </c>
      <c r="EW424">
        <v>38.806100000000001</v>
      </c>
      <c r="EX424">
        <v>2</v>
      </c>
      <c r="EY424">
        <v>6.0459899999999997E-2</v>
      </c>
      <c r="EZ424">
        <v>3.1591999999999998</v>
      </c>
      <c r="FA424">
        <v>20.215</v>
      </c>
      <c r="FB424">
        <v>5.2333100000000004</v>
      </c>
      <c r="FC424">
        <v>11.992000000000001</v>
      </c>
      <c r="FD424">
        <v>4.9561000000000002</v>
      </c>
      <c r="FE424">
        <v>3.3039999999999998</v>
      </c>
      <c r="FF424">
        <v>9999</v>
      </c>
      <c r="FG424">
        <v>326.8</v>
      </c>
      <c r="FH424">
        <v>9999</v>
      </c>
      <c r="FI424">
        <v>4974.8999999999996</v>
      </c>
      <c r="FJ424">
        <v>1.86825</v>
      </c>
      <c r="FK424">
        <v>1.8640099999999999</v>
      </c>
      <c r="FL424">
        <v>1.8714900000000001</v>
      </c>
      <c r="FM424">
        <v>1.8625799999999999</v>
      </c>
      <c r="FN424">
        <v>1.86191</v>
      </c>
      <c r="FO424">
        <v>1.86829</v>
      </c>
      <c r="FP424">
        <v>1.85849</v>
      </c>
      <c r="FQ424">
        <v>1.8646400000000001</v>
      </c>
      <c r="FR424">
        <v>5</v>
      </c>
      <c r="FS424">
        <v>0</v>
      </c>
      <c r="FT424">
        <v>0</v>
      </c>
      <c r="FU424">
        <v>0</v>
      </c>
      <c r="FV424" t="s">
        <v>358</v>
      </c>
      <c r="FW424" t="s">
        <v>359</v>
      </c>
      <c r="FX424" t="s">
        <v>360</v>
      </c>
      <c r="FY424" t="s">
        <v>360</v>
      </c>
      <c r="FZ424" t="s">
        <v>360</v>
      </c>
      <c r="GA424" t="s">
        <v>360</v>
      </c>
      <c r="GB424">
        <v>0</v>
      </c>
      <c r="GC424">
        <v>100</v>
      </c>
      <c r="GD424">
        <v>100</v>
      </c>
      <c r="GE424">
        <v>4.4989999999999997</v>
      </c>
      <c r="GF424">
        <v>0.29709999999999998</v>
      </c>
      <c r="GG424">
        <v>1.64354498451179</v>
      </c>
      <c r="GH424">
        <v>4.8697645535604704E-3</v>
      </c>
      <c r="GI424">
        <v>-2.9716501002383001E-6</v>
      </c>
      <c r="GJ424">
        <v>1.12513468715282E-9</v>
      </c>
      <c r="GK424">
        <v>-5.6040547963591501E-2</v>
      </c>
      <c r="GL424">
        <v>-3.4440246100026599E-2</v>
      </c>
      <c r="GM424">
        <v>3.75033726110429E-3</v>
      </c>
      <c r="GN424">
        <v>-6.7053370517907205E-5</v>
      </c>
      <c r="GO424">
        <v>20</v>
      </c>
      <c r="GP424">
        <v>2120</v>
      </c>
      <c r="GQ424">
        <v>2</v>
      </c>
      <c r="GR424">
        <v>25</v>
      </c>
      <c r="GS424">
        <v>289.8</v>
      </c>
      <c r="GT424">
        <v>289.7</v>
      </c>
      <c r="GU424">
        <v>2.5866699999999998</v>
      </c>
      <c r="GV424">
        <v>2.3962400000000001</v>
      </c>
      <c r="GW424">
        <v>1.9982899999999999</v>
      </c>
      <c r="GX424">
        <v>2.7294900000000002</v>
      </c>
      <c r="GY424">
        <v>2.0935100000000002</v>
      </c>
      <c r="GZ424">
        <v>2.3950200000000001</v>
      </c>
      <c r="HA424">
        <v>43.426400000000001</v>
      </c>
      <c r="HB424">
        <v>15.0777</v>
      </c>
      <c r="HC424">
        <v>18</v>
      </c>
      <c r="HD424">
        <v>432.51299999999998</v>
      </c>
      <c r="HE424">
        <v>566.34799999999996</v>
      </c>
      <c r="HF424">
        <v>20.117999999999999</v>
      </c>
      <c r="HG424">
        <v>28.2135</v>
      </c>
      <c r="HH424">
        <v>30.000299999999999</v>
      </c>
      <c r="HI424">
        <v>28.14</v>
      </c>
      <c r="HJ424">
        <v>28.113499999999998</v>
      </c>
      <c r="HK424">
        <v>51.886099999999999</v>
      </c>
      <c r="HL424">
        <v>49.223799999999997</v>
      </c>
      <c r="HM424">
        <v>0</v>
      </c>
      <c r="HN424">
        <v>20.1478</v>
      </c>
      <c r="HO424">
        <v>991.65</v>
      </c>
      <c r="HP424">
        <v>20.897400000000001</v>
      </c>
      <c r="HQ424">
        <v>96.529200000000003</v>
      </c>
      <c r="HR424">
        <v>100.21</v>
      </c>
    </row>
    <row r="425" spans="1:226" x14ac:dyDescent="0.2">
      <c r="A425">
        <v>409</v>
      </c>
      <c r="B425">
        <v>1657228884.5999999</v>
      </c>
      <c r="C425">
        <v>5218.0999999046298</v>
      </c>
      <c r="D425" t="s">
        <v>1180</v>
      </c>
      <c r="E425" t="s">
        <v>1181</v>
      </c>
      <c r="F425">
        <v>5</v>
      </c>
      <c r="G425" t="s">
        <v>1067</v>
      </c>
      <c r="H425" t="s">
        <v>354</v>
      </c>
      <c r="I425">
        <v>1657228882.0999999</v>
      </c>
      <c r="J425">
        <f t="shared" si="204"/>
        <v>1.9574943818472814E-3</v>
      </c>
      <c r="K425">
        <f t="shared" si="205"/>
        <v>1.9574943818472812</v>
      </c>
      <c r="L425">
        <f t="shared" si="206"/>
        <v>16.973629948129705</v>
      </c>
      <c r="M425">
        <f t="shared" si="207"/>
        <v>938.70255555555605</v>
      </c>
      <c r="N425">
        <f t="shared" si="208"/>
        <v>574.27773684619206</v>
      </c>
      <c r="O425">
        <f t="shared" si="209"/>
        <v>39.632639770822948</v>
      </c>
      <c r="P425">
        <f t="shared" si="210"/>
        <v>64.782696331911552</v>
      </c>
      <c r="Q425">
        <f t="shared" si="211"/>
        <v>8.2230885131909334E-2</v>
      </c>
      <c r="R425">
        <f t="shared" si="212"/>
        <v>2.6228298291580372</v>
      </c>
      <c r="S425">
        <f t="shared" si="213"/>
        <v>8.0825028725439493E-2</v>
      </c>
      <c r="T425">
        <f t="shared" si="214"/>
        <v>5.0639951539520514E-2</v>
      </c>
      <c r="U425">
        <f t="shared" si="215"/>
        <v>321.5101479999995</v>
      </c>
      <c r="V425">
        <f t="shared" si="216"/>
        <v>26.169847368207851</v>
      </c>
      <c r="W425">
        <f t="shared" si="217"/>
        <v>24.963633333333298</v>
      </c>
      <c r="X425">
        <f t="shared" si="218"/>
        <v>3.1727901071035647</v>
      </c>
      <c r="Y425">
        <f t="shared" si="219"/>
        <v>50.113546145770393</v>
      </c>
      <c r="Z425">
        <f t="shared" si="220"/>
        <v>1.5586651452676545</v>
      </c>
      <c r="AA425">
        <f t="shared" si="221"/>
        <v>3.1102671136738276</v>
      </c>
      <c r="AB425">
        <f t="shared" si="222"/>
        <v>1.6141249618359101</v>
      </c>
      <c r="AC425">
        <f t="shared" si="223"/>
        <v>-86.325502239465109</v>
      </c>
      <c r="AD425">
        <f t="shared" si="224"/>
        <v>-47.132429449833033</v>
      </c>
      <c r="AE425">
        <f t="shared" si="225"/>
        <v>-3.7933410369807476</v>
      </c>
      <c r="AF425">
        <f t="shared" si="226"/>
        <v>184.25887527372063</v>
      </c>
      <c r="AG425">
        <f t="shared" si="227"/>
        <v>41.362025316538485</v>
      </c>
      <c r="AH425">
        <f t="shared" si="228"/>
        <v>1.9786689435318874</v>
      </c>
      <c r="AI425">
        <f t="shared" si="229"/>
        <v>16.973629948129705</v>
      </c>
      <c r="AJ425">
        <v>993.859067037361</v>
      </c>
      <c r="AK425">
        <v>966.97976969697004</v>
      </c>
      <c r="AL425">
        <v>3.2747813556791598</v>
      </c>
      <c r="AM425">
        <v>66.923888644014696</v>
      </c>
      <c r="AN425">
        <f t="shared" si="230"/>
        <v>1.9574943818472812</v>
      </c>
      <c r="AO425">
        <v>20.9556907299134</v>
      </c>
      <c r="AP425">
        <v>22.576464242424201</v>
      </c>
      <c r="AQ425">
        <v>-2.0722379197054199E-4</v>
      </c>
      <c r="AR425">
        <v>78.332584701709607</v>
      </c>
      <c r="AS425">
        <v>12</v>
      </c>
      <c r="AT425">
        <v>2</v>
      </c>
      <c r="AU425">
        <f t="shared" si="231"/>
        <v>1</v>
      </c>
      <c r="AV425">
        <f t="shared" si="232"/>
        <v>0</v>
      </c>
      <c r="AW425">
        <f t="shared" si="233"/>
        <v>36698.327337766146</v>
      </c>
      <c r="AX425">
        <f t="shared" si="234"/>
        <v>1999.96333333333</v>
      </c>
      <c r="AY425">
        <f t="shared" si="235"/>
        <v>1681.1691999999971</v>
      </c>
      <c r="AZ425">
        <f t="shared" si="236"/>
        <v>0.84060001100020165</v>
      </c>
      <c r="BA425">
        <f t="shared" si="237"/>
        <v>0.16075802123038924</v>
      </c>
      <c r="BB425" s="1">
        <v>4.2329999999999997</v>
      </c>
      <c r="BC425">
        <v>0.5</v>
      </c>
      <c r="BD425" t="s">
        <v>355</v>
      </c>
      <c r="BE425">
        <v>2</v>
      </c>
      <c r="BF425" t="b">
        <v>1</v>
      </c>
      <c r="BG425">
        <v>1657228882.0999999</v>
      </c>
      <c r="BH425">
        <v>938.70255555555605</v>
      </c>
      <c r="BI425">
        <v>975.29366666666704</v>
      </c>
      <c r="BJ425">
        <v>22.585088888888901</v>
      </c>
      <c r="BK425">
        <v>20.947711111111101</v>
      </c>
      <c r="BL425">
        <v>934.18588888888905</v>
      </c>
      <c r="BM425">
        <v>22.288122222222199</v>
      </c>
      <c r="BN425">
        <v>499.97866666666698</v>
      </c>
      <c r="BO425">
        <v>68.913055555555601</v>
      </c>
      <c r="BP425">
        <v>9.9962411111111094E-2</v>
      </c>
      <c r="BQ425">
        <v>24.630311111111101</v>
      </c>
      <c r="BR425">
        <v>24.963633333333298</v>
      </c>
      <c r="BS425">
        <v>999.9</v>
      </c>
      <c r="BT425">
        <v>0</v>
      </c>
      <c r="BU425">
        <v>0</v>
      </c>
      <c r="BV425">
        <v>9991.1811111111092</v>
      </c>
      <c r="BW425">
        <v>0</v>
      </c>
      <c r="BX425">
        <v>1555.7011111111101</v>
      </c>
      <c r="BY425">
        <v>-36.5910444444444</v>
      </c>
      <c r="BZ425">
        <v>960.39311111111101</v>
      </c>
      <c r="CA425">
        <v>996.16099999999994</v>
      </c>
      <c r="CB425">
        <v>1.63739888888889</v>
      </c>
      <c r="CC425">
        <v>975.29366666666704</v>
      </c>
      <c r="CD425">
        <v>20.947711111111101</v>
      </c>
      <c r="CE425">
        <v>1.5564077777777801</v>
      </c>
      <c r="CF425">
        <v>1.44357</v>
      </c>
      <c r="CG425">
        <v>13.5338333333333</v>
      </c>
      <c r="CH425">
        <v>12.3832</v>
      </c>
      <c r="CI425">
        <v>1999.96333333333</v>
      </c>
      <c r="CJ425">
        <v>0.97999966666666705</v>
      </c>
      <c r="CK425">
        <v>2.0000188888888899E-2</v>
      </c>
      <c r="CL425">
        <v>0</v>
      </c>
      <c r="CM425">
        <v>2.3949555555555602</v>
      </c>
      <c r="CN425">
        <v>0</v>
      </c>
      <c r="CO425">
        <v>8200.1855555555594</v>
      </c>
      <c r="CP425">
        <v>16705.099999999999</v>
      </c>
      <c r="CQ425">
        <v>47.936999999999998</v>
      </c>
      <c r="CR425">
        <v>50.25</v>
      </c>
      <c r="CS425">
        <v>49.25</v>
      </c>
      <c r="CT425">
        <v>47.936999999999998</v>
      </c>
      <c r="CU425">
        <v>46.875</v>
      </c>
      <c r="CV425">
        <v>1959.96333333333</v>
      </c>
      <c r="CW425">
        <v>40</v>
      </c>
      <c r="CX425">
        <v>0</v>
      </c>
      <c r="CY425">
        <v>1651545947</v>
      </c>
      <c r="CZ425">
        <v>0</v>
      </c>
      <c r="DA425">
        <v>1657211497.5999999</v>
      </c>
      <c r="DB425" t="s">
        <v>356</v>
      </c>
      <c r="DC425">
        <v>1657211493.5999999</v>
      </c>
      <c r="DD425">
        <v>1657211497.5999999</v>
      </c>
      <c r="DE425">
        <v>1</v>
      </c>
      <c r="DF425">
        <v>1.526</v>
      </c>
      <c r="DG425">
        <v>4.4999999999999998E-2</v>
      </c>
      <c r="DH425">
        <v>2.6110000000000002</v>
      </c>
      <c r="DI425">
        <v>0.157</v>
      </c>
      <c r="DJ425">
        <v>420</v>
      </c>
      <c r="DK425">
        <v>20</v>
      </c>
      <c r="DL425">
        <v>0.57999999999999996</v>
      </c>
      <c r="DM425">
        <v>0.22</v>
      </c>
      <c r="DN425">
        <v>-35.720637500000002</v>
      </c>
      <c r="DO425">
        <v>-5.1415035647279304</v>
      </c>
      <c r="DP425">
        <v>0.53580380163241603</v>
      </c>
      <c r="DQ425">
        <v>0</v>
      </c>
      <c r="DR425">
        <v>1.5945417500000001</v>
      </c>
      <c r="DS425">
        <v>0.122044165103186</v>
      </c>
      <c r="DT425">
        <v>2.25780247018534E-2</v>
      </c>
      <c r="DU425">
        <v>0</v>
      </c>
      <c r="DV425">
        <v>0</v>
      </c>
      <c r="DW425">
        <v>2</v>
      </c>
      <c r="DX425" t="s">
        <v>365</v>
      </c>
      <c r="DY425">
        <v>2.8542299999999998</v>
      </c>
      <c r="DZ425">
        <v>2.7162700000000002</v>
      </c>
      <c r="EA425">
        <v>0.123749</v>
      </c>
      <c r="EB425">
        <v>0.12703400000000001</v>
      </c>
      <c r="EC425">
        <v>7.54581E-2</v>
      </c>
      <c r="ED425">
        <v>7.1633000000000002E-2</v>
      </c>
      <c r="EE425">
        <v>24680.2</v>
      </c>
      <c r="EF425">
        <v>21405.9</v>
      </c>
      <c r="EG425">
        <v>25221.200000000001</v>
      </c>
      <c r="EH425">
        <v>23886.2</v>
      </c>
      <c r="EI425">
        <v>39826.6</v>
      </c>
      <c r="EJ425">
        <v>36724.699999999997</v>
      </c>
      <c r="EK425">
        <v>45615.1</v>
      </c>
      <c r="EL425">
        <v>42631.199999999997</v>
      </c>
      <c r="EM425">
        <v>1.7892699999999999</v>
      </c>
      <c r="EN425">
        <v>2.0115699999999999</v>
      </c>
      <c r="EO425">
        <v>3.9454500000000003E-2</v>
      </c>
      <c r="EP425">
        <v>0</v>
      </c>
      <c r="EQ425">
        <v>24.323699999999999</v>
      </c>
      <c r="ER425">
        <v>999.9</v>
      </c>
      <c r="ES425">
        <v>30.167000000000002</v>
      </c>
      <c r="ET425">
        <v>40.677</v>
      </c>
      <c r="EU425">
        <v>33.6447</v>
      </c>
      <c r="EV425">
        <v>50.878300000000003</v>
      </c>
      <c r="EW425">
        <v>38.770000000000003</v>
      </c>
      <c r="EX425">
        <v>2</v>
      </c>
      <c r="EY425">
        <v>6.0459899999999997E-2</v>
      </c>
      <c r="EZ425">
        <v>3.1172800000000001</v>
      </c>
      <c r="FA425">
        <v>20.215699999999998</v>
      </c>
      <c r="FB425">
        <v>5.2333100000000004</v>
      </c>
      <c r="FC425">
        <v>11.992000000000001</v>
      </c>
      <c r="FD425">
        <v>4.9561999999999999</v>
      </c>
      <c r="FE425">
        <v>3.3039999999999998</v>
      </c>
      <c r="FF425">
        <v>9999</v>
      </c>
      <c r="FG425">
        <v>326.8</v>
      </c>
      <c r="FH425">
        <v>9999</v>
      </c>
      <c r="FI425">
        <v>4974.8999999999996</v>
      </c>
      <c r="FJ425">
        <v>1.8682300000000001</v>
      </c>
      <c r="FK425">
        <v>1.8640099999999999</v>
      </c>
      <c r="FL425">
        <v>1.8714599999999999</v>
      </c>
      <c r="FM425">
        <v>1.8625700000000001</v>
      </c>
      <c r="FN425">
        <v>1.8619000000000001</v>
      </c>
      <c r="FO425">
        <v>1.86829</v>
      </c>
      <c r="FP425">
        <v>1.8584700000000001</v>
      </c>
      <c r="FQ425">
        <v>1.8646499999999999</v>
      </c>
      <c r="FR425">
        <v>5</v>
      </c>
      <c r="FS425">
        <v>0</v>
      </c>
      <c r="FT425">
        <v>0</v>
      </c>
      <c r="FU425">
        <v>0</v>
      </c>
      <c r="FV425" t="s">
        <v>358</v>
      </c>
      <c r="FW425" t="s">
        <v>359</v>
      </c>
      <c r="FX425" t="s">
        <v>360</v>
      </c>
      <c r="FY425" t="s">
        <v>360</v>
      </c>
      <c r="FZ425" t="s">
        <v>360</v>
      </c>
      <c r="GA425" t="s">
        <v>360</v>
      </c>
      <c r="GB425">
        <v>0</v>
      </c>
      <c r="GC425">
        <v>100</v>
      </c>
      <c r="GD425">
        <v>100</v>
      </c>
      <c r="GE425">
        <v>4.5350000000000001</v>
      </c>
      <c r="GF425">
        <v>0.29659999999999997</v>
      </c>
      <c r="GG425">
        <v>1.64354498451179</v>
      </c>
      <c r="GH425">
        <v>4.8697645535604704E-3</v>
      </c>
      <c r="GI425">
        <v>-2.9716501002383001E-6</v>
      </c>
      <c r="GJ425">
        <v>1.12513468715282E-9</v>
      </c>
      <c r="GK425">
        <v>-5.6040547963591501E-2</v>
      </c>
      <c r="GL425">
        <v>-3.4440246100026599E-2</v>
      </c>
      <c r="GM425">
        <v>3.75033726110429E-3</v>
      </c>
      <c r="GN425">
        <v>-6.7053370517907205E-5</v>
      </c>
      <c r="GO425">
        <v>20</v>
      </c>
      <c r="GP425">
        <v>2120</v>
      </c>
      <c r="GQ425">
        <v>2</v>
      </c>
      <c r="GR425">
        <v>25</v>
      </c>
      <c r="GS425">
        <v>289.89999999999998</v>
      </c>
      <c r="GT425">
        <v>289.8</v>
      </c>
      <c r="GU425">
        <v>2.6232899999999999</v>
      </c>
      <c r="GV425">
        <v>2.3962400000000001</v>
      </c>
      <c r="GW425">
        <v>1.9982899999999999</v>
      </c>
      <c r="GX425">
        <v>2.7294900000000002</v>
      </c>
      <c r="GY425">
        <v>2.0935100000000002</v>
      </c>
      <c r="GZ425">
        <v>2.4060100000000002</v>
      </c>
      <c r="HA425">
        <v>43.426400000000001</v>
      </c>
      <c r="HB425">
        <v>15.0777</v>
      </c>
      <c r="HC425">
        <v>18</v>
      </c>
      <c r="HD425">
        <v>432.65899999999999</v>
      </c>
      <c r="HE425">
        <v>566.33500000000004</v>
      </c>
      <c r="HF425">
        <v>20.143999999999998</v>
      </c>
      <c r="HG425">
        <v>28.215900000000001</v>
      </c>
      <c r="HH425">
        <v>30</v>
      </c>
      <c r="HI425">
        <v>28.142299999999999</v>
      </c>
      <c r="HJ425">
        <v>28.1159</v>
      </c>
      <c r="HK425">
        <v>52.547499999999999</v>
      </c>
      <c r="HL425">
        <v>49.223799999999997</v>
      </c>
      <c r="HM425">
        <v>0</v>
      </c>
      <c r="HN425">
        <v>20.173999999999999</v>
      </c>
      <c r="HO425">
        <v>1005.03</v>
      </c>
      <c r="HP425">
        <v>20.897400000000001</v>
      </c>
      <c r="HQ425">
        <v>96.527500000000003</v>
      </c>
      <c r="HR425">
        <v>100.21</v>
      </c>
    </row>
    <row r="426" spans="1:226" x14ac:dyDescent="0.2">
      <c r="A426">
        <v>410</v>
      </c>
      <c r="B426">
        <v>1657228889.5999999</v>
      </c>
      <c r="C426">
        <v>5223.0999999046298</v>
      </c>
      <c r="D426" t="s">
        <v>1182</v>
      </c>
      <c r="E426" t="s">
        <v>1183</v>
      </c>
      <c r="F426">
        <v>5</v>
      </c>
      <c r="G426" t="s">
        <v>1067</v>
      </c>
      <c r="H426" t="s">
        <v>354</v>
      </c>
      <c r="I426">
        <v>1657228886.8</v>
      </c>
      <c r="J426">
        <f t="shared" si="204"/>
        <v>1.9153803982356295E-3</v>
      </c>
      <c r="K426">
        <f t="shared" si="205"/>
        <v>1.9153803982356294</v>
      </c>
      <c r="L426">
        <f t="shared" si="206"/>
        <v>16.979938833483324</v>
      </c>
      <c r="M426">
        <f t="shared" si="207"/>
        <v>954.20439999999996</v>
      </c>
      <c r="N426">
        <f t="shared" si="208"/>
        <v>581.8006737662979</v>
      </c>
      <c r="O426">
        <f t="shared" si="209"/>
        <v>40.153091012081141</v>
      </c>
      <c r="P426">
        <f t="shared" si="210"/>
        <v>65.854609396204722</v>
      </c>
      <c r="Q426">
        <f t="shared" si="211"/>
        <v>8.0426807441947717E-2</v>
      </c>
      <c r="R426">
        <f t="shared" si="212"/>
        <v>2.6253551548434571</v>
      </c>
      <c r="S426">
        <f t="shared" si="213"/>
        <v>7.9082687808328E-2</v>
      </c>
      <c r="T426">
        <f t="shared" si="214"/>
        <v>4.9545572556504561E-2</v>
      </c>
      <c r="U426">
        <f t="shared" si="215"/>
        <v>321.51727679999999</v>
      </c>
      <c r="V426">
        <f t="shared" si="216"/>
        <v>26.175025322000099</v>
      </c>
      <c r="W426">
        <f t="shared" si="217"/>
        <v>24.95823</v>
      </c>
      <c r="X426">
        <f t="shared" si="218"/>
        <v>3.1717678830899354</v>
      </c>
      <c r="Y426">
        <f t="shared" si="219"/>
        <v>50.092780629992582</v>
      </c>
      <c r="Z426">
        <f t="shared" si="220"/>
        <v>1.5574929790114322</v>
      </c>
      <c r="AA426">
        <f t="shared" si="221"/>
        <v>3.1092164567899787</v>
      </c>
      <c r="AB426">
        <f t="shared" si="222"/>
        <v>1.6142749040785032</v>
      </c>
      <c r="AC426">
        <f t="shared" si="223"/>
        <v>-84.468275562191266</v>
      </c>
      <c r="AD426">
        <f t="shared" si="224"/>
        <v>-47.212879730789268</v>
      </c>
      <c r="AE426">
        <f t="shared" si="225"/>
        <v>-3.7959494790891628</v>
      </c>
      <c r="AF426">
        <f t="shared" si="226"/>
        <v>186.04017202793028</v>
      </c>
      <c r="AG426">
        <f t="shared" si="227"/>
        <v>41.786375517620066</v>
      </c>
      <c r="AH426">
        <f t="shared" si="228"/>
        <v>1.9485101353849132</v>
      </c>
      <c r="AI426">
        <f t="shared" si="229"/>
        <v>16.979938833483324</v>
      </c>
      <c r="AJ426">
        <v>1011.2522411615799</v>
      </c>
      <c r="AK426">
        <v>983.97336969697005</v>
      </c>
      <c r="AL426">
        <v>3.3801746527288201</v>
      </c>
      <c r="AM426">
        <v>66.923888644014696</v>
      </c>
      <c r="AN426">
        <f t="shared" si="230"/>
        <v>1.9153803982356294</v>
      </c>
      <c r="AO426">
        <v>20.950096891206801</v>
      </c>
      <c r="AP426">
        <v>22.563356969697001</v>
      </c>
      <c r="AQ426">
        <v>-6.4613317149415997E-3</v>
      </c>
      <c r="AR426">
        <v>78.332584701709607</v>
      </c>
      <c r="AS426">
        <v>12</v>
      </c>
      <c r="AT426">
        <v>2</v>
      </c>
      <c r="AU426">
        <f t="shared" si="231"/>
        <v>1</v>
      </c>
      <c r="AV426">
        <f t="shared" si="232"/>
        <v>0</v>
      </c>
      <c r="AW426">
        <f t="shared" si="233"/>
        <v>36749.543803111905</v>
      </c>
      <c r="AX426">
        <f t="shared" si="234"/>
        <v>2000.008</v>
      </c>
      <c r="AY426">
        <f t="shared" si="235"/>
        <v>1681.2067199999999</v>
      </c>
      <c r="AZ426">
        <f t="shared" si="236"/>
        <v>0.84059999760000959</v>
      </c>
      <c r="BA426">
        <f t="shared" si="237"/>
        <v>0.16075799536801852</v>
      </c>
      <c r="BB426" s="1">
        <v>4.2329999999999997</v>
      </c>
      <c r="BC426">
        <v>0.5</v>
      </c>
      <c r="BD426" t="s">
        <v>355</v>
      </c>
      <c r="BE426">
        <v>2</v>
      </c>
      <c r="BF426" t="b">
        <v>1</v>
      </c>
      <c r="BG426">
        <v>1657228886.8</v>
      </c>
      <c r="BH426">
        <v>954.20439999999996</v>
      </c>
      <c r="BI426">
        <v>991.15729999999996</v>
      </c>
      <c r="BJ426">
        <v>22.56739</v>
      </c>
      <c r="BK426">
        <v>20.954899999999999</v>
      </c>
      <c r="BL426">
        <v>949.65239999999994</v>
      </c>
      <c r="BM426">
        <v>22.270959999999999</v>
      </c>
      <c r="BN426">
        <v>499.96629999999999</v>
      </c>
      <c r="BO426">
        <v>68.91534</v>
      </c>
      <c r="BP426">
        <v>9.9861980000000003E-2</v>
      </c>
      <c r="BQ426">
        <v>24.624659999999999</v>
      </c>
      <c r="BR426">
        <v>24.95823</v>
      </c>
      <c r="BS426">
        <v>999.9</v>
      </c>
      <c r="BT426">
        <v>0</v>
      </c>
      <c r="BU426">
        <v>0</v>
      </c>
      <c r="BV426">
        <v>10005.174999999999</v>
      </c>
      <c r="BW426">
        <v>0</v>
      </c>
      <c r="BX426">
        <v>1555.143</v>
      </c>
      <c r="BY426">
        <v>-36.953069999999997</v>
      </c>
      <c r="BZ426">
        <v>976.23519999999996</v>
      </c>
      <c r="CA426">
        <v>1012.372</v>
      </c>
      <c r="CB426">
        <v>1.6124810000000001</v>
      </c>
      <c r="CC426">
        <v>991.15729999999996</v>
      </c>
      <c r="CD426">
        <v>20.954899999999999</v>
      </c>
      <c r="CE426">
        <v>1.5552379999999999</v>
      </c>
      <c r="CF426">
        <v>1.4441139999999999</v>
      </c>
      <c r="CG426">
        <v>13.522309999999999</v>
      </c>
      <c r="CH426">
        <v>12.38893</v>
      </c>
      <c r="CI426">
        <v>2000.008</v>
      </c>
      <c r="CJ426">
        <v>0.98000019999999999</v>
      </c>
      <c r="CK426">
        <v>1.9999619999999999E-2</v>
      </c>
      <c r="CL426">
        <v>0</v>
      </c>
      <c r="CM426">
        <v>2.46021</v>
      </c>
      <c r="CN426">
        <v>0</v>
      </c>
      <c r="CO426">
        <v>8220.6579999999994</v>
      </c>
      <c r="CP426">
        <v>16705.46</v>
      </c>
      <c r="CQ426">
        <v>47.936999999999998</v>
      </c>
      <c r="CR426">
        <v>50.25</v>
      </c>
      <c r="CS426">
        <v>49.25</v>
      </c>
      <c r="CT426">
        <v>47.936999999999998</v>
      </c>
      <c r="CU426">
        <v>46.8874</v>
      </c>
      <c r="CV426">
        <v>1960.008</v>
      </c>
      <c r="CW426">
        <v>40</v>
      </c>
      <c r="CX426">
        <v>0</v>
      </c>
      <c r="CY426">
        <v>1651545951.8</v>
      </c>
      <c r="CZ426">
        <v>0</v>
      </c>
      <c r="DA426">
        <v>1657211497.5999999</v>
      </c>
      <c r="DB426" t="s">
        <v>356</v>
      </c>
      <c r="DC426">
        <v>1657211493.5999999</v>
      </c>
      <c r="DD426">
        <v>1657211497.5999999</v>
      </c>
      <c r="DE426">
        <v>1</v>
      </c>
      <c r="DF426">
        <v>1.526</v>
      </c>
      <c r="DG426">
        <v>4.4999999999999998E-2</v>
      </c>
      <c r="DH426">
        <v>2.6110000000000002</v>
      </c>
      <c r="DI426">
        <v>0.157</v>
      </c>
      <c r="DJ426">
        <v>420</v>
      </c>
      <c r="DK426">
        <v>20</v>
      </c>
      <c r="DL426">
        <v>0.57999999999999996</v>
      </c>
      <c r="DM426">
        <v>0.22</v>
      </c>
      <c r="DN426">
        <v>-36.268974999999998</v>
      </c>
      <c r="DO426">
        <v>-5.6704637898685597</v>
      </c>
      <c r="DP426">
        <v>0.58216684238712901</v>
      </c>
      <c r="DQ426">
        <v>0</v>
      </c>
      <c r="DR426">
        <v>1.6025484999999999</v>
      </c>
      <c r="DS426">
        <v>0.165919699812383</v>
      </c>
      <c r="DT426">
        <v>2.4234358723721199E-2</v>
      </c>
      <c r="DU426">
        <v>0</v>
      </c>
      <c r="DV426">
        <v>0</v>
      </c>
      <c r="DW426">
        <v>2</v>
      </c>
      <c r="DX426" t="s">
        <v>365</v>
      </c>
      <c r="DY426">
        <v>2.8541099999999999</v>
      </c>
      <c r="DZ426">
        <v>2.7164899999999998</v>
      </c>
      <c r="EA426">
        <v>0.12515599999999999</v>
      </c>
      <c r="EB426">
        <v>0.12839700000000001</v>
      </c>
      <c r="EC426">
        <v>7.5433799999999995E-2</v>
      </c>
      <c r="ED426">
        <v>7.16923E-2</v>
      </c>
      <c r="EE426">
        <v>24640.5</v>
      </c>
      <c r="EF426">
        <v>21372.2</v>
      </c>
      <c r="EG426">
        <v>25221.200000000001</v>
      </c>
      <c r="EH426">
        <v>23885.8</v>
      </c>
      <c r="EI426">
        <v>39827.4</v>
      </c>
      <c r="EJ426">
        <v>36721.9</v>
      </c>
      <c r="EK426">
        <v>45614.7</v>
      </c>
      <c r="EL426">
        <v>42630.6</v>
      </c>
      <c r="EM426">
        <v>1.78932</v>
      </c>
      <c r="EN426">
        <v>2.0116499999999999</v>
      </c>
      <c r="EO426">
        <v>3.7830299999999997E-2</v>
      </c>
      <c r="EP426">
        <v>0</v>
      </c>
      <c r="EQ426">
        <v>24.322900000000001</v>
      </c>
      <c r="ER426">
        <v>999.9</v>
      </c>
      <c r="ES426">
        <v>30.192</v>
      </c>
      <c r="ET426">
        <v>40.677</v>
      </c>
      <c r="EU426">
        <v>33.6738</v>
      </c>
      <c r="EV426">
        <v>50.948300000000003</v>
      </c>
      <c r="EW426">
        <v>38.818100000000001</v>
      </c>
      <c r="EX426">
        <v>2</v>
      </c>
      <c r="EY426">
        <v>6.0528499999999999E-2</v>
      </c>
      <c r="EZ426">
        <v>3.0898599999999998</v>
      </c>
      <c r="FA426">
        <v>20.2163</v>
      </c>
      <c r="FB426">
        <v>5.2321200000000001</v>
      </c>
      <c r="FC426">
        <v>11.992000000000001</v>
      </c>
      <c r="FD426">
        <v>4.9560000000000004</v>
      </c>
      <c r="FE426">
        <v>3.3039000000000001</v>
      </c>
      <c r="FF426">
        <v>9999</v>
      </c>
      <c r="FG426">
        <v>326.8</v>
      </c>
      <c r="FH426">
        <v>9999</v>
      </c>
      <c r="FI426">
        <v>4975.1000000000004</v>
      </c>
      <c r="FJ426">
        <v>1.8682300000000001</v>
      </c>
      <c r="FK426">
        <v>1.8640099999999999</v>
      </c>
      <c r="FL426">
        <v>1.87148</v>
      </c>
      <c r="FM426">
        <v>1.8626</v>
      </c>
      <c r="FN426">
        <v>1.8619000000000001</v>
      </c>
      <c r="FO426">
        <v>1.86829</v>
      </c>
      <c r="FP426">
        <v>1.8584799999999999</v>
      </c>
      <c r="FQ426">
        <v>1.8646400000000001</v>
      </c>
      <c r="FR426">
        <v>5</v>
      </c>
      <c r="FS426">
        <v>0</v>
      </c>
      <c r="FT426">
        <v>0</v>
      </c>
      <c r="FU426">
        <v>0</v>
      </c>
      <c r="FV426" t="s">
        <v>358</v>
      </c>
      <c r="FW426" t="s">
        <v>359</v>
      </c>
      <c r="FX426" t="s">
        <v>360</v>
      </c>
      <c r="FY426" t="s">
        <v>360</v>
      </c>
      <c r="FZ426" t="s">
        <v>360</v>
      </c>
      <c r="GA426" t="s">
        <v>360</v>
      </c>
      <c r="GB426">
        <v>0</v>
      </c>
      <c r="GC426">
        <v>100</v>
      </c>
      <c r="GD426">
        <v>100</v>
      </c>
      <c r="GE426">
        <v>4.5730000000000004</v>
      </c>
      <c r="GF426">
        <v>0.29630000000000001</v>
      </c>
      <c r="GG426">
        <v>1.64354498451179</v>
      </c>
      <c r="GH426">
        <v>4.8697645535604704E-3</v>
      </c>
      <c r="GI426">
        <v>-2.9716501002383001E-6</v>
      </c>
      <c r="GJ426">
        <v>1.12513468715282E-9</v>
      </c>
      <c r="GK426">
        <v>-5.6040547963591501E-2</v>
      </c>
      <c r="GL426">
        <v>-3.4440246100026599E-2</v>
      </c>
      <c r="GM426">
        <v>3.75033726110429E-3</v>
      </c>
      <c r="GN426">
        <v>-6.7053370517907205E-5</v>
      </c>
      <c r="GO426">
        <v>20</v>
      </c>
      <c r="GP426">
        <v>2120</v>
      </c>
      <c r="GQ426">
        <v>2</v>
      </c>
      <c r="GR426">
        <v>25</v>
      </c>
      <c r="GS426">
        <v>289.89999999999998</v>
      </c>
      <c r="GT426">
        <v>289.89999999999998</v>
      </c>
      <c r="GU426">
        <v>2.65503</v>
      </c>
      <c r="GV426">
        <v>2.3913600000000002</v>
      </c>
      <c r="GW426">
        <v>1.9982899999999999</v>
      </c>
      <c r="GX426">
        <v>2.7294900000000002</v>
      </c>
      <c r="GY426">
        <v>2.0935100000000002</v>
      </c>
      <c r="GZ426">
        <v>2.4023400000000001</v>
      </c>
      <c r="HA426">
        <v>43.426400000000001</v>
      </c>
      <c r="HB426">
        <v>15.0777</v>
      </c>
      <c r="HC426">
        <v>18</v>
      </c>
      <c r="HD426">
        <v>432.70100000000002</v>
      </c>
      <c r="HE426">
        <v>566.41300000000001</v>
      </c>
      <c r="HF426">
        <v>20.172899999999998</v>
      </c>
      <c r="HG426">
        <v>28.218299999999999</v>
      </c>
      <c r="HH426">
        <v>30.0001</v>
      </c>
      <c r="HI426">
        <v>28.144100000000002</v>
      </c>
      <c r="HJ426">
        <v>28.117999999999999</v>
      </c>
      <c r="HK426">
        <v>53.243600000000001</v>
      </c>
      <c r="HL426">
        <v>49.223799999999997</v>
      </c>
      <c r="HM426">
        <v>0</v>
      </c>
      <c r="HN426">
        <v>20.203199999999999</v>
      </c>
      <c r="HO426">
        <v>1025.1500000000001</v>
      </c>
      <c r="HP426">
        <v>20.898599999999998</v>
      </c>
      <c r="HQ426">
        <v>96.526899999999998</v>
      </c>
      <c r="HR426">
        <v>100.209</v>
      </c>
    </row>
    <row r="427" spans="1:226" x14ac:dyDescent="0.2">
      <c r="A427">
        <v>411</v>
      </c>
      <c r="B427">
        <v>1657228894.5999999</v>
      </c>
      <c r="C427">
        <v>5228.0999999046298</v>
      </c>
      <c r="D427" t="s">
        <v>1184</v>
      </c>
      <c r="E427" t="s">
        <v>1185</v>
      </c>
      <c r="F427">
        <v>5</v>
      </c>
      <c r="G427" t="s">
        <v>1067</v>
      </c>
      <c r="H427" t="s">
        <v>354</v>
      </c>
      <c r="I427">
        <v>1657228892.0999999</v>
      </c>
      <c r="J427">
        <f t="shared" si="204"/>
        <v>1.9383659773013625E-3</v>
      </c>
      <c r="K427">
        <f t="shared" si="205"/>
        <v>1.9383659773013624</v>
      </c>
      <c r="L427">
        <f t="shared" si="206"/>
        <v>17.011514047853282</v>
      </c>
      <c r="M427">
        <f t="shared" si="207"/>
        <v>971.60111111111098</v>
      </c>
      <c r="N427">
        <f t="shared" si="208"/>
        <v>602.4948423124888</v>
      </c>
      <c r="O427">
        <f t="shared" si="209"/>
        <v>41.580777977762274</v>
      </c>
      <c r="P427">
        <f t="shared" si="210"/>
        <v>67.054399883317984</v>
      </c>
      <c r="Q427">
        <f t="shared" si="211"/>
        <v>8.154399291936236E-2</v>
      </c>
      <c r="R427">
        <f t="shared" si="212"/>
        <v>2.6174072962817903</v>
      </c>
      <c r="S427">
        <f t="shared" si="213"/>
        <v>8.0158500329946467E-2</v>
      </c>
      <c r="T427">
        <f t="shared" si="214"/>
        <v>5.022158287571328E-2</v>
      </c>
      <c r="U427">
        <f t="shared" si="215"/>
        <v>321.51925633333332</v>
      </c>
      <c r="V427">
        <f t="shared" si="216"/>
        <v>26.172365223392983</v>
      </c>
      <c r="W427">
        <f t="shared" si="217"/>
        <v>24.9465222222222</v>
      </c>
      <c r="X427">
        <f t="shared" si="218"/>
        <v>3.1695539466731009</v>
      </c>
      <c r="Y427">
        <f t="shared" si="219"/>
        <v>50.10478333846283</v>
      </c>
      <c r="Z427">
        <f t="shared" si="220"/>
        <v>1.5578305688932366</v>
      </c>
      <c r="AA427">
        <f t="shared" si="221"/>
        <v>3.1091454050802594</v>
      </c>
      <c r="AB427">
        <f t="shared" si="222"/>
        <v>1.6117233777798643</v>
      </c>
      <c r="AC427">
        <f t="shared" si="223"/>
        <v>-85.481939598990081</v>
      </c>
      <c r="AD427">
        <f t="shared" si="224"/>
        <v>-45.471804687565914</v>
      </c>
      <c r="AE427">
        <f t="shared" si="225"/>
        <v>-3.6668438848628124</v>
      </c>
      <c r="AF427">
        <f t="shared" si="226"/>
        <v>186.89866816191449</v>
      </c>
      <c r="AG427">
        <f t="shared" si="227"/>
        <v>42.271020404701986</v>
      </c>
      <c r="AH427">
        <f t="shared" si="228"/>
        <v>1.9188853946233511</v>
      </c>
      <c r="AI427">
        <f t="shared" si="229"/>
        <v>17.011514047853282</v>
      </c>
      <c r="AJ427">
        <v>1028.2445784693</v>
      </c>
      <c r="AK427">
        <v>1000.85667878788</v>
      </c>
      <c r="AL427">
        <v>3.4035253144880602</v>
      </c>
      <c r="AM427">
        <v>66.923888644014696</v>
      </c>
      <c r="AN427">
        <f t="shared" si="230"/>
        <v>1.9383659773013624</v>
      </c>
      <c r="AO427">
        <v>20.976747395114899</v>
      </c>
      <c r="AP427">
        <v>22.575078181818199</v>
      </c>
      <c r="AQ427">
        <v>1.24469405285331E-3</v>
      </c>
      <c r="AR427">
        <v>78.332584701709607</v>
      </c>
      <c r="AS427">
        <v>12</v>
      </c>
      <c r="AT427">
        <v>2</v>
      </c>
      <c r="AU427">
        <f t="shared" si="231"/>
        <v>1</v>
      </c>
      <c r="AV427">
        <f t="shared" si="232"/>
        <v>0</v>
      </c>
      <c r="AW427">
        <f t="shared" si="233"/>
        <v>36590.730779103906</v>
      </c>
      <c r="AX427">
        <f t="shared" si="234"/>
        <v>2000.02</v>
      </c>
      <c r="AY427">
        <f t="shared" si="235"/>
        <v>1681.2168333333332</v>
      </c>
      <c r="AZ427">
        <f t="shared" si="236"/>
        <v>0.84060001066655998</v>
      </c>
      <c r="BA427">
        <f t="shared" si="237"/>
        <v>0.1607580205864608</v>
      </c>
      <c r="BB427" s="1">
        <v>4.2329999999999997</v>
      </c>
      <c r="BC427">
        <v>0.5</v>
      </c>
      <c r="BD427" t="s">
        <v>355</v>
      </c>
      <c r="BE427">
        <v>2</v>
      </c>
      <c r="BF427" t="b">
        <v>1</v>
      </c>
      <c r="BG427">
        <v>1657228892.0999999</v>
      </c>
      <c r="BH427">
        <v>971.60111111111098</v>
      </c>
      <c r="BI427">
        <v>1008.96111111111</v>
      </c>
      <c r="BJ427">
        <v>22.572566666666699</v>
      </c>
      <c r="BK427">
        <v>20.984922222222199</v>
      </c>
      <c r="BL427">
        <v>967.01</v>
      </c>
      <c r="BM427">
        <v>22.276022222222199</v>
      </c>
      <c r="BN427">
        <v>500.06744444444399</v>
      </c>
      <c r="BO427">
        <v>68.914188888888901</v>
      </c>
      <c r="BP427">
        <v>0.100141288888889</v>
      </c>
      <c r="BQ427">
        <v>24.624277777777799</v>
      </c>
      <c r="BR427">
        <v>24.9465222222222</v>
      </c>
      <c r="BS427">
        <v>999.9</v>
      </c>
      <c r="BT427">
        <v>0</v>
      </c>
      <c r="BU427">
        <v>0</v>
      </c>
      <c r="BV427">
        <v>9960.2788888888899</v>
      </c>
      <c r="BW427">
        <v>0</v>
      </c>
      <c r="BX427">
        <v>1554.54555555556</v>
      </c>
      <c r="BY427">
        <v>-37.359922222222202</v>
      </c>
      <c r="BZ427">
        <v>994.03911111111097</v>
      </c>
      <c r="CA427">
        <v>1030.58777777778</v>
      </c>
      <c r="CB427">
        <v>1.58764777777778</v>
      </c>
      <c r="CC427">
        <v>1008.96111111111</v>
      </c>
      <c r="CD427">
        <v>20.984922222222199</v>
      </c>
      <c r="CE427">
        <v>1.5555722222222199</v>
      </c>
      <c r="CF427">
        <v>1.4461599999999999</v>
      </c>
      <c r="CG427">
        <v>13.5256111111111</v>
      </c>
      <c r="CH427">
        <v>12.410488888888899</v>
      </c>
      <c r="CI427">
        <v>2000.02</v>
      </c>
      <c r="CJ427">
        <v>0.98</v>
      </c>
      <c r="CK427">
        <v>1.99998333333333E-2</v>
      </c>
      <c r="CL427">
        <v>0</v>
      </c>
      <c r="CM427">
        <v>2.40367777777778</v>
      </c>
      <c r="CN427">
        <v>0</v>
      </c>
      <c r="CO427">
        <v>8240.0233333333308</v>
      </c>
      <c r="CP427">
        <v>16705.577777777798</v>
      </c>
      <c r="CQ427">
        <v>47.936999999999998</v>
      </c>
      <c r="CR427">
        <v>50.25</v>
      </c>
      <c r="CS427">
        <v>49.25</v>
      </c>
      <c r="CT427">
        <v>47.936999999999998</v>
      </c>
      <c r="CU427">
        <v>46.902555555555601</v>
      </c>
      <c r="CV427">
        <v>1960.0188888888899</v>
      </c>
      <c r="CW427">
        <v>40.001111111111101</v>
      </c>
      <c r="CX427">
        <v>0</v>
      </c>
      <c r="CY427">
        <v>1651545956.5999999</v>
      </c>
      <c r="CZ427">
        <v>0</v>
      </c>
      <c r="DA427">
        <v>1657211497.5999999</v>
      </c>
      <c r="DB427" t="s">
        <v>356</v>
      </c>
      <c r="DC427">
        <v>1657211493.5999999</v>
      </c>
      <c r="DD427">
        <v>1657211497.5999999</v>
      </c>
      <c r="DE427">
        <v>1</v>
      </c>
      <c r="DF427">
        <v>1.526</v>
      </c>
      <c r="DG427">
        <v>4.4999999999999998E-2</v>
      </c>
      <c r="DH427">
        <v>2.6110000000000002</v>
      </c>
      <c r="DI427">
        <v>0.157</v>
      </c>
      <c r="DJ427">
        <v>420</v>
      </c>
      <c r="DK427">
        <v>20</v>
      </c>
      <c r="DL427">
        <v>0.57999999999999996</v>
      </c>
      <c r="DM427">
        <v>0.22</v>
      </c>
      <c r="DN427">
        <v>-36.62379</v>
      </c>
      <c r="DO427">
        <v>-4.9139909943713498</v>
      </c>
      <c r="DP427">
        <v>0.51518533257459898</v>
      </c>
      <c r="DQ427">
        <v>0</v>
      </c>
      <c r="DR427">
        <v>1.6049007500000001</v>
      </c>
      <c r="DS427">
        <v>2.6514484052531099E-2</v>
      </c>
      <c r="DT427">
        <v>2.2211008462865899E-2</v>
      </c>
      <c r="DU427">
        <v>1</v>
      </c>
      <c r="DV427">
        <v>1</v>
      </c>
      <c r="DW427">
        <v>2</v>
      </c>
      <c r="DX427" t="s">
        <v>357</v>
      </c>
      <c r="DY427">
        <v>2.8540700000000001</v>
      </c>
      <c r="DZ427">
        <v>2.7162099999999998</v>
      </c>
      <c r="EA427">
        <v>0.126558</v>
      </c>
      <c r="EB427">
        <v>0.129826</v>
      </c>
      <c r="EC427">
        <v>7.5458499999999998E-2</v>
      </c>
      <c r="ED427">
        <v>7.1767800000000007E-2</v>
      </c>
      <c r="EE427">
        <v>24601.200000000001</v>
      </c>
      <c r="EF427">
        <v>21337.599999999999</v>
      </c>
      <c r="EG427">
        <v>25221.4</v>
      </c>
      <c r="EH427">
        <v>23886.3</v>
      </c>
      <c r="EI427">
        <v>39826.400000000001</v>
      </c>
      <c r="EJ427">
        <v>36719.199999999997</v>
      </c>
      <c r="EK427">
        <v>45614.9</v>
      </c>
      <c r="EL427">
        <v>42631</v>
      </c>
      <c r="EM427">
        <v>1.78915</v>
      </c>
      <c r="EN427">
        <v>2.01172</v>
      </c>
      <c r="EO427">
        <v>3.8355599999999997E-2</v>
      </c>
      <c r="EP427">
        <v>0</v>
      </c>
      <c r="EQ427">
        <v>24.319800000000001</v>
      </c>
      <c r="ER427">
        <v>999.9</v>
      </c>
      <c r="ES427">
        <v>30.216000000000001</v>
      </c>
      <c r="ET427">
        <v>40.677</v>
      </c>
      <c r="EU427">
        <v>33.701000000000001</v>
      </c>
      <c r="EV427">
        <v>51.408299999999997</v>
      </c>
      <c r="EW427">
        <v>38.770000000000003</v>
      </c>
      <c r="EX427">
        <v>2</v>
      </c>
      <c r="EY427">
        <v>6.0698700000000001E-2</v>
      </c>
      <c r="EZ427">
        <v>3.0474399999999999</v>
      </c>
      <c r="FA427">
        <v>20.217300000000002</v>
      </c>
      <c r="FB427">
        <v>5.2333100000000004</v>
      </c>
      <c r="FC427">
        <v>11.992000000000001</v>
      </c>
      <c r="FD427">
        <v>4.9561999999999999</v>
      </c>
      <c r="FE427">
        <v>3.3039299999999998</v>
      </c>
      <c r="FF427">
        <v>9999</v>
      </c>
      <c r="FG427">
        <v>326.8</v>
      </c>
      <c r="FH427">
        <v>9999</v>
      </c>
      <c r="FI427">
        <v>4975.1000000000004</v>
      </c>
      <c r="FJ427">
        <v>1.86825</v>
      </c>
      <c r="FK427">
        <v>1.8640099999999999</v>
      </c>
      <c r="FL427">
        <v>1.87147</v>
      </c>
      <c r="FM427">
        <v>1.86259</v>
      </c>
      <c r="FN427">
        <v>1.86191</v>
      </c>
      <c r="FO427">
        <v>1.86829</v>
      </c>
      <c r="FP427">
        <v>1.8584700000000001</v>
      </c>
      <c r="FQ427">
        <v>1.8646400000000001</v>
      </c>
      <c r="FR427">
        <v>5</v>
      </c>
      <c r="FS427">
        <v>0</v>
      </c>
      <c r="FT427">
        <v>0</v>
      </c>
      <c r="FU427">
        <v>0</v>
      </c>
      <c r="FV427" t="s">
        <v>358</v>
      </c>
      <c r="FW427" t="s">
        <v>359</v>
      </c>
      <c r="FX427" t="s">
        <v>360</v>
      </c>
      <c r="FY427" t="s">
        <v>360</v>
      </c>
      <c r="FZ427" t="s">
        <v>360</v>
      </c>
      <c r="GA427" t="s">
        <v>360</v>
      </c>
      <c r="GB427">
        <v>0</v>
      </c>
      <c r="GC427">
        <v>100</v>
      </c>
      <c r="GD427">
        <v>100</v>
      </c>
      <c r="GE427">
        <v>4.6100000000000003</v>
      </c>
      <c r="GF427">
        <v>0.29670000000000002</v>
      </c>
      <c r="GG427">
        <v>1.64354498451179</v>
      </c>
      <c r="GH427">
        <v>4.8697645535604704E-3</v>
      </c>
      <c r="GI427">
        <v>-2.9716501002383001E-6</v>
      </c>
      <c r="GJ427">
        <v>1.12513468715282E-9</v>
      </c>
      <c r="GK427">
        <v>-5.6040547963591501E-2</v>
      </c>
      <c r="GL427">
        <v>-3.4440246100026599E-2</v>
      </c>
      <c r="GM427">
        <v>3.75033726110429E-3</v>
      </c>
      <c r="GN427">
        <v>-6.7053370517907205E-5</v>
      </c>
      <c r="GO427">
        <v>20</v>
      </c>
      <c r="GP427">
        <v>2120</v>
      </c>
      <c r="GQ427">
        <v>2</v>
      </c>
      <c r="GR427">
        <v>25</v>
      </c>
      <c r="GS427">
        <v>290</v>
      </c>
      <c r="GT427">
        <v>289.89999999999998</v>
      </c>
      <c r="GU427">
        <v>2.6904300000000001</v>
      </c>
      <c r="GV427">
        <v>2.3925800000000002</v>
      </c>
      <c r="GW427">
        <v>1.9982899999999999</v>
      </c>
      <c r="GX427">
        <v>2.7307100000000002</v>
      </c>
      <c r="GY427">
        <v>2.0935100000000002</v>
      </c>
      <c r="GZ427">
        <v>2.3767100000000001</v>
      </c>
      <c r="HA427">
        <v>43.453600000000002</v>
      </c>
      <c r="HB427">
        <v>15.0602</v>
      </c>
      <c r="HC427">
        <v>18</v>
      </c>
      <c r="HD427">
        <v>432.61500000000001</v>
      </c>
      <c r="HE427">
        <v>566.49300000000005</v>
      </c>
      <c r="HF427">
        <v>20.202100000000002</v>
      </c>
      <c r="HG427">
        <v>28.221299999999999</v>
      </c>
      <c r="HH427">
        <v>30.000299999999999</v>
      </c>
      <c r="HI427">
        <v>28.146100000000001</v>
      </c>
      <c r="HJ427">
        <v>28.1204</v>
      </c>
      <c r="HK427">
        <v>53.897199999999998</v>
      </c>
      <c r="HL427">
        <v>49.223799999999997</v>
      </c>
      <c r="HM427">
        <v>0</v>
      </c>
      <c r="HN427">
        <v>20.2408</v>
      </c>
      <c r="HO427">
        <v>1038.6199999999999</v>
      </c>
      <c r="HP427">
        <v>20.898599999999998</v>
      </c>
      <c r="HQ427">
        <v>96.5274</v>
      </c>
      <c r="HR427">
        <v>100.21</v>
      </c>
    </row>
    <row r="428" spans="1:226" x14ac:dyDescent="0.2">
      <c r="A428">
        <v>412</v>
      </c>
      <c r="B428">
        <v>1657228899.5999999</v>
      </c>
      <c r="C428">
        <v>5233.0999999046298</v>
      </c>
      <c r="D428" t="s">
        <v>1186</v>
      </c>
      <c r="E428" t="s">
        <v>1187</v>
      </c>
      <c r="F428">
        <v>5</v>
      </c>
      <c r="G428" t="s">
        <v>1067</v>
      </c>
      <c r="H428" t="s">
        <v>354</v>
      </c>
      <c r="I428">
        <v>1657228896.8</v>
      </c>
      <c r="J428">
        <f t="shared" si="204"/>
        <v>1.9234364716760515E-3</v>
      </c>
      <c r="K428">
        <f t="shared" si="205"/>
        <v>1.9234364716760515</v>
      </c>
      <c r="L428">
        <f t="shared" si="206"/>
        <v>17.282587562605055</v>
      </c>
      <c r="M428">
        <f t="shared" si="207"/>
        <v>987.32500000000005</v>
      </c>
      <c r="N428">
        <f t="shared" si="208"/>
        <v>609.99335864209229</v>
      </c>
      <c r="O428">
        <f t="shared" si="209"/>
        <v>42.098329200830165</v>
      </c>
      <c r="P428">
        <f t="shared" si="210"/>
        <v>68.139648226231515</v>
      </c>
      <c r="Q428">
        <f t="shared" si="211"/>
        <v>8.0966921315217794E-2</v>
      </c>
      <c r="R428">
        <f t="shared" si="212"/>
        <v>2.6244641761239604</v>
      </c>
      <c r="S428">
        <f t="shared" si="213"/>
        <v>7.9604398720685574E-2</v>
      </c>
      <c r="T428">
        <f t="shared" si="214"/>
        <v>4.9873256557087908E-2</v>
      </c>
      <c r="U428">
        <f t="shared" si="215"/>
        <v>321.52170180000002</v>
      </c>
      <c r="V428">
        <f t="shared" si="216"/>
        <v>26.1854130074842</v>
      </c>
      <c r="W428">
        <f t="shared" si="217"/>
        <v>24.944420000000001</v>
      </c>
      <c r="X428">
        <f t="shared" si="218"/>
        <v>3.1691565602820284</v>
      </c>
      <c r="Y428">
        <f t="shared" si="219"/>
        <v>50.095619373848734</v>
      </c>
      <c r="Z428">
        <f t="shared" si="220"/>
        <v>1.5587186513510862</v>
      </c>
      <c r="AA428">
        <f t="shared" si="221"/>
        <v>3.111486934054716</v>
      </c>
      <c r="AB428">
        <f t="shared" si="222"/>
        <v>1.6104379089309422</v>
      </c>
      <c r="AC428">
        <f t="shared" si="223"/>
        <v>-84.823548400913864</v>
      </c>
      <c r="AD428">
        <f t="shared" si="224"/>
        <v>-43.515284149565986</v>
      </c>
      <c r="AE428">
        <f t="shared" si="225"/>
        <v>-3.4998195239306638</v>
      </c>
      <c r="AF428">
        <f t="shared" si="226"/>
        <v>189.68304972558948</v>
      </c>
      <c r="AG428">
        <f t="shared" si="227"/>
        <v>42.3465161238733</v>
      </c>
      <c r="AH428">
        <f t="shared" si="228"/>
        <v>1.9089340771657095</v>
      </c>
      <c r="AI428">
        <f t="shared" si="229"/>
        <v>17.282587562605055</v>
      </c>
      <c r="AJ428">
        <v>1045.64805399175</v>
      </c>
      <c r="AK428">
        <v>1017.97345454545</v>
      </c>
      <c r="AL428">
        <v>3.4162509936555399</v>
      </c>
      <c r="AM428">
        <v>66.923888644014696</v>
      </c>
      <c r="AN428">
        <f t="shared" si="230"/>
        <v>1.9234364716760515</v>
      </c>
      <c r="AO428">
        <v>21.009311545806799</v>
      </c>
      <c r="AP428">
        <v>22.598506666666701</v>
      </c>
      <c r="AQ428">
        <v>5.6513423260770698E-4</v>
      </c>
      <c r="AR428">
        <v>78.332584701709607</v>
      </c>
      <c r="AS428">
        <v>12</v>
      </c>
      <c r="AT428">
        <v>2</v>
      </c>
      <c r="AU428">
        <f t="shared" si="231"/>
        <v>1</v>
      </c>
      <c r="AV428">
        <f t="shared" si="232"/>
        <v>0</v>
      </c>
      <c r="AW428">
        <f t="shared" si="233"/>
        <v>36730.211641505855</v>
      </c>
      <c r="AX428">
        <f t="shared" si="234"/>
        <v>2000.0350000000001</v>
      </c>
      <c r="AY428">
        <f t="shared" si="235"/>
        <v>1681.2294600000002</v>
      </c>
      <c r="AZ428">
        <f t="shared" si="236"/>
        <v>0.84060001949965879</v>
      </c>
      <c r="BA428">
        <f t="shared" si="237"/>
        <v>0.16075803763434141</v>
      </c>
      <c r="BB428" s="1">
        <v>4.2329999999999997</v>
      </c>
      <c r="BC428">
        <v>0.5</v>
      </c>
      <c r="BD428" t="s">
        <v>355</v>
      </c>
      <c r="BE428">
        <v>2</v>
      </c>
      <c r="BF428" t="b">
        <v>1</v>
      </c>
      <c r="BG428">
        <v>1657228896.8</v>
      </c>
      <c r="BH428">
        <v>987.32500000000005</v>
      </c>
      <c r="BI428">
        <v>1024.7729999999999</v>
      </c>
      <c r="BJ428">
        <v>22.58541</v>
      </c>
      <c r="BK428">
        <v>21.00573</v>
      </c>
      <c r="BL428">
        <v>982.69799999999998</v>
      </c>
      <c r="BM428">
        <v>22.288419999999999</v>
      </c>
      <c r="BN428">
        <v>499.97570000000002</v>
      </c>
      <c r="BO428">
        <v>68.914500000000004</v>
      </c>
      <c r="BP428">
        <v>9.9905820000000006E-2</v>
      </c>
      <c r="BQ428">
        <v>24.636869999999998</v>
      </c>
      <c r="BR428">
        <v>24.944420000000001</v>
      </c>
      <c r="BS428">
        <v>999.9</v>
      </c>
      <c r="BT428">
        <v>0</v>
      </c>
      <c r="BU428">
        <v>0</v>
      </c>
      <c r="BV428">
        <v>10000.242</v>
      </c>
      <c r="BW428">
        <v>0</v>
      </c>
      <c r="BX428">
        <v>1553.5719999999999</v>
      </c>
      <c r="BY428">
        <v>-37.446939999999998</v>
      </c>
      <c r="BZ428">
        <v>1010.14</v>
      </c>
      <c r="CA428">
        <v>1046.76</v>
      </c>
      <c r="CB428">
        <v>1.579671</v>
      </c>
      <c r="CC428">
        <v>1024.7729999999999</v>
      </c>
      <c r="CD428">
        <v>21.00573</v>
      </c>
      <c r="CE428">
        <v>1.5564610000000001</v>
      </c>
      <c r="CF428">
        <v>1.4475990000000001</v>
      </c>
      <c r="CG428">
        <v>13.534380000000001</v>
      </c>
      <c r="CH428">
        <v>12.42563</v>
      </c>
      <c r="CI428">
        <v>2000.0350000000001</v>
      </c>
      <c r="CJ428">
        <v>0.97999990000000003</v>
      </c>
      <c r="CK428">
        <v>1.9999940000000001E-2</v>
      </c>
      <c r="CL428">
        <v>0</v>
      </c>
      <c r="CM428">
        <v>2.3881299999999999</v>
      </c>
      <c r="CN428">
        <v>0</v>
      </c>
      <c r="CO428">
        <v>8254.9590000000007</v>
      </c>
      <c r="CP428">
        <v>16705.71</v>
      </c>
      <c r="CQ428">
        <v>47.936999999999998</v>
      </c>
      <c r="CR428">
        <v>50.25</v>
      </c>
      <c r="CS428">
        <v>49.25</v>
      </c>
      <c r="CT428">
        <v>47.943300000000001</v>
      </c>
      <c r="CU428">
        <v>46.930799999999998</v>
      </c>
      <c r="CV428">
        <v>1960.0329999999999</v>
      </c>
      <c r="CW428">
        <v>40.002000000000002</v>
      </c>
      <c r="CX428">
        <v>0</v>
      </c>
      <c r="CY428">
        <v>1651545962</v>
      </c>
      <c r="CZ428">
        <v>0</v>
      </c>
      <c r="DA428">
        <v>1657211497.5999999</v>
      </c>
      <c r="DB428" t="s">
        <v>356</v>
      </c>
      <c r="DC428">
        <v>1657211493.5999999</v>
      </c>
      <c r="DD428">
        <v>1657211497.5999999</v>
      </c>
      <c r="DE428">
        <v>1</v>
      </c>
      <c r="DF428">
        <v>1.526</v>
      </c>
      <c r="DG428">
        <v>4.4999999999999998E-2</v>
      </c>
      <c r="DH428">
        <v>2.6110000000000002</v>
      </c>
      <c r="DI428">
        <v>0.157</v>
      </c>
      <c r="DJ428">
        <v>420</v>
      </c>
      <c r="DK428">
        <v>20</v>
      </c>
      <c r="DL428">
        <v>0.57999999999999996</v>
      </c>
      <c r="DM428">
        <v>0.22</v>
      </c>
      <c r="DN428">
        <v>-37.060607500000003</v>
      </c>
      <c r="DO428">
        <v>-3.7027666041275702</v>
      </c>
      <c r="DP428">
        <v>0.43243681699613701</v>
      </c>
      <c r="DQ428">
        <v>0</v>
      </c>
      <c r="DR428">
        <v>1.60361175</v>
      </c>
      <c r="DS428">
        <v>-0.21312191369606401</v>
      </c>
      <c r="DT428">
        <v>2.3647496790093901E-2</v>
      </c>
      <c r="DU428">
        <v>0</v>
      </c>
      <c r="DV428">
        <v>0</v>
      </c>
      <c r="DW428">
        <v>2</v>
      </c>
      <c r="DX428" t="s">
        <v>365</v>
      </c>
      <c r="DY428">
        <v>2.8540700000000001</v>
      </c>
      <c r="DZ428">
        <v>2.71652</v>
      </c>
      <c r="EA428">
        <v>0.12795200000000001</v>
      </c>
      <c r="EB428">
        <v>0.131157</v>
      </c>
      <c r="EC428">
        <v>7.5517100000000004E-2</v>
      </c>
      <c r="ED428">
        <v>7.1753899999999995E-2</v>
      </c>
      <c r="EE428">
        <v>24561.5</v>
      </c>
      <c r="EF428">
        <v>21304.400000000001</v>
      </c>
      <c r="EG428">
        <v>25221</v>
      </c>
      <c r="EH428">
        <v>23885.8</v>
      </c>
      <c r="EI428">
        <v>39823.4</v>
      </c>
      <c r="EJ428">
        <v>36719.1</v>
      </c>
      <c r="EK428">
        <v>45614.2</v>
      </c>
      <c r="EL428">
        <v>42630.1</v>
      </c>
      <c r="EM428">
        <v>1.78905</v>
      </c>
      <c r="EN428">
        <v>2.0116800000000001</v>
      </c>
      <c r="EO428">
        <v>3.8996299999999998E-2</v>
      </c>
      <c r="EP428">
        <v>0</v>
      </c>
      <c r="EQ428">
        <v>24.317499999999999</v>
      </c>
      <c r="ER428">
        <v>999.9</v>
      </c>
      <c r="ES428">
        <v>30.265000000000001</v>
      </c>
      <c r="ET428">
        <v>40.677</v>
      </c>
      <c r="EU428">
        <v>33.753799999999998</v>
      </c>
      <c r="EV428">
        <v>50.968299999999999</v>
      </c>
      <c r="EW428">
        <v>38.758000000000003</v>
      </c>
      <c r="EX428">
        <v>2</v>
      </c>
      <c r="EY428">
        <v>6.0632600000000002E-2</v>
      </c>
      <c r="EZ428">
        <v>3.00352</v>
      </c>
      <c r="FA428">
        <v>20.2179</v>
      </c>
      <c r="FB428">
        <v>5.2325600000000003</v>
      </c>
      <c r="FC428">
        <v>11.992000000000001</v>
      </c>
      <c r="FD428">
        <v>4.9558499999999999</v>
      </c>
      <c r="FE428">
        <v>3.3039000000000001</v>
      </c>
      <c r="FF428">
        <v>9999</v>
      </c>
      <c r="FG428">
        <v>326.8</v>
      </c>
      <c r="FH428">
        <v>9999</v>
      </c>
      <c r="FI428">
        <v>4975.3999999999996</v>
      </c>
      <c r="FJ428">
        <v>1.86825</v>
      </c>
      <c r="FK428">
        <v>1.8640099999999999</v>
      </c>
      <c r="FL428">
        <v>1.8714900000000001</v>
      </c>
      <c r="FM428">
        <v>1.8625700000000001</v>
      </c>
      <c r="FN428">
        <v>1.86192</v>
      </c>
      <c r="FO428">
        <v>1.86829</v>
      </c>
      <c r="FP428">
        <v>1.8584700000000001</v>
      </c>
      <c r="FQ428">
        <v>1.8646199999999999</v>
      </c>
      <c r="FR428">
        <v>5</v>
      </c>
      <c r="FS428">
        <v>0</v>
      </c>
      <c r="FT428">
        <v>0</v>
      </c>
      <c r="FU428">
        <v>0</v>
      </c>
      <c r="FV428" t="s">
        <v>358</v>
      </c>
      <c r="FW428" t="s">
        <v>359</v>
      </c>
      <c r="FX428" t="s">
        <v>360</v>
      </c>
      <c r="FY428" t="s">
        <v>360</v>
      </c>
      <c r="FZ428" t="s">
        <v>360</v>
      </c>
      <c r="GA428" t="s">
        <v>360</v>
      </c>
      <c r="GB428">
        <v>0</v>
      </c>
      <c r="GC428">
        <v>100</v>
      </c>
      <c r="GD428">
        <v>100</v>
      </c>
      <c r="GE428">
        <v>4.6479999999999997</v>
      </c>
      <c r="GF428">
        <v>0.29749999999999999</v>
      </c>
      <c r="GG428">
        <v>1.64354498451179</v>
      </c>
      <c r="GH428">
        <v>4.8697645535604704E-3</v>
      </c>
      <c r="GI428">
        <v>-2.9716501002383001E-6</v>
      </c>
      <c r="GJ428">
        <v>1.12513468715282E-9</v>
      </c>
      <c r="GK428">
        <v>-5.6040547963591501E-2</v>
      </c>
      <c r="GL428">
        <v>-3.4440246100026599E-2</v>
      </c>
      <c r="GM428">
        <v>3.75033726110429E-3</v>
      </c>
      <c r="GN428">
        <v>-6.7053370517907205E-5</v>
      </c>
      <c r="GO428">
        <v>20</v>
      </c>
      <c r="GP428">
        <v>2120</v>
      </c>
      <c r="GQ428">
        <v>2</v>
      </c>
      <c r="GR428">
        <v>25</v>
      </c>
      <c r="GS428">
        <v>290.10000000000002</v>
      </c>
      <c r="GT428">
        <v>290</v>
      </c>
      <c r="GU428">
        <v>2.7233900000000002</v>
      </c>
      <c r="GV428">
        <v>2.3962400000000001</v>
      </c>
      <c r="GW428">
        <v>1.9982899999999999</v>
      </c>
      <c r="GX428">
        <v>2.7307100000000002</v>
      </c>
      <c r="GY428">
        <v>2.0935100000000002</v>
      </c>
      <c r="GZ428">
        <v>2.4060100000000002</v>
      </c>
      <c r="HA428">
        <v>43.453600000000002</v>
      </c>
      <c r="HB428">
        <v>15.0602</v>
      </c>
      <c r="HC428">
        <v>18</v>
      </c>
      <c r="HD428">
        <v>432.57400000000001</v>
      </c>
      <c r="HE428">
        <v>566.476</v>
      </c>
      <c r="HF428">
        <v>20.238800000000001</v>
      </c>
      <c r="HG428">
        <v>28.223700000000001</v>
      </c>
      <c r="HH428">
        <v>30.0001</v>
      </c>
      <c r="HI428">
        <v>28.148499999999999</v>
      </c>
      <c r="HJ428">
        <v>28.122499999999999</v>
      </c>
      <c r="HK428">
        <v>54.598799999999997</v>
      </c>
      <c r="HL428">
        <v>49.4985</v>
      </c>
      <c r="HM428">
        <v>0</v>
      </c>
      <c r="HN428">
        <v>20.279499999999999</v>
      </c>
      <c r="HO428">
        <v>1058.8</v>
      </c>
      <c r="HP428">
        <v>20.898599999999998</v>
      </c>
      <c r="HQ428">
        <v>96.525999999999996</v>
      </c>
      <c r="HR428">
        <v>100.208</v>
      </c>
    </row>
    <row r="429" spans="1:226" x14ac:dyDescent="0.2">
      <c r="A429">
        <v>413</v>
      </c>
      <c r="B429">
        <v>1657228904.5999999</v>
      </c>
      <c r="C429">
        <v>5238.0999999046298</v>
      </c>
      <c r="D429" t="s">
        <v>1188</v>
      </c>
      <c r="E429" t="s">
        <v>1189</v>
      </c>
      <c r="F429">
        <v>5</v>
      </c>
      <c r="G429" t="s">
        <v>1067</v>
      </c>
      <c r="H429" t="s">
        <v>354</v>
      </c>
      <c r="I429">
        <v>1657228902.0999999</v>
      </c>
      <c r="J429">
        <f t="shared" si="204"/>
        <v>1.9514466402209675E-3</v>
      </c>
      <c r="K429">
        <f t="shared" si="205"/>
        <v>1.9514466402209676</v>
      </c>
      <c r="L429">
        <f t="shared" si="206"/>
        <v>17.353287871421742</v>
      </c>
      <c r="M429">
        <f t="shared" si="207"/>
        <v>1004.85777777778</v>
      </c>
      <c r="N429">
        <f t="shared" si="208"/>
        <v>629.33171911660042</v>
      </c>
      <c r="O429">
        <f t="shared" si="209"/>
        <v>43.432759839787288</v>
      </c>
      <c r="P429">
        <f t="shared" si="210"/>
        <v>69.349351398699326</v>
      </c>
      <c r="Q429">
        <f t="shared" si="211"/>
        <v>8.1927349179093695E-2</v>
      </c>
      <c r="R429">
        <f t="shared" si="212"/>
        <v>2.6261818218316639</v>
      </c>
      <c r="S429">
        <f t="shared" si="213"/>
        <v>8.0533506075901401E-2</v>
      </c>
      <c r="T429">
        <f t="shared" si="214"/>
        <v>5.0456697307701262E-2</v>
      </c>
      <c r="U429">
        <f t="shared" si="215"/>
        <v>321.51351733333263</v>
      </c>
      <c r="V429">
        <f t="shared" si="216"/>
        <v>26.184155357230271</v>
      </c>
      <c r="W429">
        <f t="shared" si="217"/>
        <v>24.9747555555556</v>
      </c>
      <c r="X429">
        <f t="shared" si="218"/>
        <v>3.1748951594564705</v>
      </c>
      <c r="Y429">
        <f t="shared" si="219"/>
        <v>50.11167157975315</v>
      </c>
      <c r="Z429">
        <f t="shared" si="220"/>
        <v>1.559947088716489</v>
      </c>
      <c r="AA429">
        <f t="shared" si="221"/>
        <v>3.1129416352312655</v>
      </c>
      <c r="AB429">
        <f t="shared" si="222"/>
        <v>1.6149480707399815</v>
      </c>
      <c r="AC429">
        <f t="shared" si="223"/>
        <v>-86.058796833744665</v>
      </c>
      <c r="AD429">
        <f t="shared" si="224"/>
        <v>-46.731734592564109</v>
      </c>
      <c r="AE429">
        <f t="shared" si="225"/>
        <v>-3.7567739723725682</v>
      </c>
      <c r="AF429">
        <f t="shared" si="226"/>
        <v>184.96621193465126</v>
      </c>
      <c r="AG429">
        <f t="shared" si="227"/>
        <v>42.542872102431112</v>
      </c>
      <c r="AH429">
        <f t="shared" si="228"/>
        <v>1.9423726200535552</v>
      </c>
      <c r="AI429">
        <f t="shared" si="229"/>
        <v>17.353287871421742</v>
      </c>
      <c r="AJ429">
        <v>1062.5256522147899</v>
      </c>
      <c r="AK429">
        <v>1034.8993333333301</v>
      </c>
      <c r="AL429">
        <v>3.3872365592831502</v>
      </c>
      <c r="AM429">
        <v>66.923888644014696</v>
      </c>
      <c r="AN429">
        <f t="shared" si="230"/>
        <v>1.9514466402209676</v>
      </c>
      <c r="AO429">
        <v>20.992000890518501</v>
      </c>
      <c r="AP429">
        <v>22.604272727272701</v>
      </c>
      <c r="AQ429">
        <v>5.7626113394637396E-4</v>
      </c>
      <c r="AR429">
        <v>78.332584701709607</v>
      </c>
      <c r="AS429">
        <v>12</v>
      </c>
      <c r="AT429">
        <v>2</v>
      </c>
      <c r="AU429">
        <f t="shared" si="231"/>
        <v>1</v>
      </c>
      <c r="AV429">
        <f t="shared" si="232"/>
        <v>0</v>
      </c>
      <c r="AW429">
        <f t="shared" si="233"/>
        <v>36763.563033624545</v>
      </c>
      <c r="AX429">
        <f t="shared" si="234"/>
        <v>1999.98444444444</v>
      </c>
      <c r="AY429">
        <f t="shared" si="235"/>
        <v>1681.1869333333295</v>
      </c>
      <c r="AZ429">
        <f t="shared" si="236"/>
        <v>0.84060000466670293</v>
      </c>
      <c r="BA429">
        <f t="shared" si="237"/>
        <v>0.16075800900673673</v>
      </c>
      <c r="BB429" s="1">
        <v>4.2329999999999997</v>
      </c>
      <c r="BC429">
        <v>0.5</v>
      </c>
      <c r="BD429" t="s">
        <v>355</v>
      </c>
      <c r="BE429">
        <v>2</v>
      </c>
      <c r="BF429" t="b">
        <v>1</v>
      </c>
      <c r="BG429">
        <v>1657228902.0999999</v>
      </c>
      <c r="BH429">
        <v>1004.85777777778</v>
      </c>
      <c r="BI429">
        <v>1042.5277777777801</v>
      </c>
      <c r="BJ429">
        <v>22.6033111111111</v>
      </c>
      <c r="BK429">
        <v>20.996033333333301</v>
      </c>
      <c r="BL429">
        <v>1000.19144444444</v>
      </c>
      <c r="BM429">
        <v>22.305800000000001</v>
      </c>
      <c r="BN429">
        <v>499.98933333333298</v>
      </c>
      <c r="BO429">
        <v>68.914033333333293</v>
      </c>
      <c r="BP429">
        <v>0.100062922222222</v>
      </c>
      <c r="BQ429">
        <v>24.644688888888901</v>
      </c>
      <c r="BR429">
        <v>24.9747555555556</v>
      </c>
      <c r="BS429">
        <v>999.9</v>
      </c>
      <c r="BT429">
        <v>0</v>
      </c>
      <c r="BU429">
        <v>0</v>
      </c>
      <c r="BV429">
        <v>10010.0555555556</v>
      </c>
      <c r="BW429">
        <v>0</v>
      </c>
      <c r="BX429">
        <v>1552.61222222222</v>
      </c>
      <c r="BY429">
        <v>-37.669633333333302</v>
      </c>
      <c r="BZ429">
        <v>1028.09666666667</v>
      </c>
      <c r="CA429">
        <v>1064.8844444444401</v>
      </c>
      <c r="CB429">
        <v>1.60730888888889</v>
      </c>
      <c r="CC429">
        <v>1042.5277777777801</v>
      </c>
      <c r="CD429">
        <v>20.996033333333301</v>
      </c>
      <c r="CE429">
        <v>1.55768666666667</v>
      </c>
      <c r="CF429">
        <v>1.44692</v>
      </c>
      <c r="CG429">
        <v>13.546466666666699</v>
      </c>
      <c r="CH429">
        <v>12.418477777777801</v>
      </c>
      <c r="CI429">
        <v>1999.98444444444</v>
      </c>
      <c r="CJ429">
        <v>0.98</v>
      </c>
      <c r="CK429">
        <v>1.99998333333333E-2</v>
      </c>
      <c r="CL429">
        <v>0</v>
      </c>
      <c r="CM429">
        <v>2.3656888888888901</v>
      </c>
      <c r="CN429">
        <v>0</v>
      </c>
      <c r="CO429">
        <v>8275.9566666666706</v>
      </c>
      <c r="CP429">
        <v>16705.288888888899</v>
      </c>
      <c r="CQ429">
        <v>47.936999999999998</v>
      </c>
      <c r="CR429">
        <v>50.25</v>
      </c>
      <c r="CS429">
        <v>49.25</v>
      </c>
      <c r="CT429">
        <v>47.985999999999997</v>
      </c>
      <c r="CU429">
        <v>46.936999999999998</v>
      </c>
      <c r="CV429">
        <v>1959.98444444444</v>
      </c>
      <c r="CW429">
        <v>40</v>
      </c>
      <c r="CX429">
        <v>0</v>
      </c>
      <c r="CY429">
        <v>1651545966.8</v>
      </c>
      <c r="CZ429">
        <v>0</v>
      </c>
      <c r="DA429">
        <v>1657211497.5999999</v>
      </c>
      <c r="DB429" t="s">
        <v>356</v>
      </c>
      <c r="DC429">
        <v>1657211493.5999999</v>
      </c>
      <c r="DD429">
        <v>1657211497.5999999</v>
      </c>
      <c r="DE429">
        <v>1</v>
      </c>
      <c r="DF429">
        <v>1.526</v>
      </c>
      <c r="DG429">
        <v>4.4999999999999998E-2</v>
      </c>
      <c r="DH429">
        <v>2.6110000000000002</v>
      </c>
      <c r="DI429">
        <v>0.157</v>
      </c>
      <c r="DJ429">
        <v>420</v>
      </c>
      <c r="DK429">
        <v>20</v>
      </c>
      <c r="DL429">
        <v>0.57999999999999996</v>
      </c>
      <c r="DM429">
        <v>0.22</v>
      </c>
      <c r="DN429">
        <v>-37.280132500000001</v>
      </c>
      <c r="DO429">
        <v>-2.3093257035646202</v>
      </c>
      <c r="DP429">
        <v>0.315153402637113</v>
      </c>
      <c r="DQ429">
        <v>0</v>
      </c>
      <c r="DR429">
        <v>1.5984432500000001</v>
      </c>
      <c r="DS429">
        <v>-7.3028330206385994E-2</v>
      </c>
      <c r="DT429">
        <v>1.78118563585467E-2</v>
      </c>
      <c r="DU429">
        <v>1</v>
      </c>
      <c r="DV429">
        <v>1</v>
      </c>
      <c r="DW429">
        <v>2</v>
      </c>
      <c r="DX429" t="s">
        <v>357</v>
      </c>
      <c r="DY429">
        <v>2.8542900000000002</v>
      </c>
      <c r="DZ429">
        <v>2.71665</v>
      </c>
      <c r="EA429">
        <v>0.12932199999999999</v>
      </c>
      <c r="EB429">
        <v>0.13256200000000001</v>
      </c>
      <c r="EC429">
        <v>7.5525800000000004E-2</v>
      </c>
      <c r="ED429">
        <v>7.1773100000000006E-2</v>
      </c>
      <c r="EE429">
        <v>24522.6</v>
      </c>
      <c r="EF429">
        <v>21269.599999999999</v>
      </c>
      <c r="EG429">
        <v>25220.6</v>
      </c>
      <c r="EH429">
        <v>23885.4</v>
      </c>
      <c r="EI429">
        <v>39822.6</v>
      </c>
      <c r="EJ429">
        <v>36717.800000000003</v>
      </c>
      <c r="EK429">
        <v>45613.8</v>
      </c>
      <c r="EL429">
        <v>42629.599999999999</v>
      </c>
      <c r="EM429">
        <v>1.78935</v>
      </c>
      <c r="EN429">
        <v>2.0114999999999998</v>
      </c>
      <c r="EO429">
        <v>3.9905299999999998E-2</v>
      </c>
      <c r="EP429">
        <v>0</v>
      </c>
      <c r="EQ429">
        <v>24.318300000000001</v>
      </c>
      <c r="ER429">
        <v>999.9</v>
      </c>
      <c r="ES429">
        <v>30.295000000000002</v>
      </c>
      <c r="ET429">
        <v>40.677</v>
      </c>
      <c r="EU429">
        <v>33.785899999999998</v>
      </c>
      <c r="EV429">
        <v>51.158299999999997</v>
      </c>
      <c r="EW429">
        <v>38.746000000000002</v>
      </c>
      <c r="EX429">
        <v>2</v>
      </c>
      <c r="EY429">
        <v>6.0856199999999999E-2</v>
      </c>
      <c r="EZ429">
        <v>2.9601899999999999</v>
      </c>
      <c r="FA429">
        <v>20.218900000000001</v>
      </c>
      <c r="FB429">
        <v>5.2331599999999998</v>
      </c>
      <c r="FC429">
        <v>11.992000000000001</v>
      </c>
      <c r="FD429">
        <v>4.9561500000000001</v>
      </c>
      <c r="FE429">
        <v>3.3039299999999998</v>
      </c>
      <c r="FF429">
        <v>9999</v>
      </c>
      <c r="FG429">
        <v>326.8</v>
      </c>
      <c r="FH429">
        <v>9999</v>
      </c>
      <c r="FI429">
        <v>4975.3999999999996</v>
      </c>
      <c r="FJ429">
        <v>1.8682300000000001</v>
      </c>
      <c r="FK429">
        <v>1.8640099999999999</v>
      </c>
      <c r="FL429">
        <v>1.87148</v>
      </c>
      <c r="FM429">
        <v>1.8626199999999999</v>
      </c>
      <c r="FN429">
        <v>1.8619300000000001</v>
      </c>
      <c r="FO429">
        <v>1.86829</v>
      </c>
      <c r="FP429">
        <v>1.85849</v>
      </c>
      <c r="FQ429">
        <v>1.86463</v>
      </c>
      <c r="FR429">
        <v>5</v>
      </c>
      <c r="FS429">
        <v>0</v>
      </c>
      <c r="FT429">
        <v>0</v>
      </c>
      <c r="FU429">
        <v>0</v>
      </c>
      <c r="FV429" t="s">
        <v>358</v>
      </c>
      <c r="FW429" t="s">
        <v>359</v>
      </c>
      <c r="FX429" t="s">
        <v>360</v>
      </c>
      <c r="FY429" t="s">
        <v>360</v>
      </c>
      <c r="FZ429" t="s">
        <v>360</v>
      </c>
      <c r="GA429" t="s">
        <v>360</v>
      </c>
      <c r="GB429">
        <v>0</v>
      </c>
      <c r="GC429">
        <v>100</v>
      </c>
      <c r="GD429">
        <v>100</v>
      </c>
      <c r="GE429">
        <v>4.6900000000000004</v>
      </c>
      <c r="GF429">
        <v>0.29759999999999998</v>
      </c>
      <c r="GG429">
        <v>1.64354498451179</v>
      </c>
      <c r="GH429">
        <v>4.8697645535604704E-3</v>
      </c>
      <c r="GI429">
        <v>-2.9716501002383001E-6</v>
      </c>
      <c r="GJ429">
        <v>1.12513468715282E-9</v>
      </c>
      <c r="GK429">
        <v>-5.6040547963591501E-2</v>
      </c>
      <c r="GL429">
        <v>-3.4440246100026599E-2</v>
      </c>
      <c r="GM429">
        <v>3.75033726110429E-3</v>
      </c>
      <c r="GN429">
        <v>-6.7053370517907205E-5</v>
      </c>
      <c r="GO429">
        <v>20</v>
      </c>
      <c r="GP429">
        <v>2120</v>
      </c>
      <c r="GQ429">
        <v>2</v>
      </c>
      <c r="GR429">
        <v>25</v>
      </c>
      <c r="GS429">
        <v>290.2</v>
      </c>
      <c r="GT429">
        <v>290.10000000000002</v>
      </c>
      <c r="GU429">
        <v>2.7587899999999999</v>
      </c>
      <c r="GV429">
        <v>2.3962400000000001</v>
      </c>
      <c r="GW429">
        <v>1.9982899999999999</v>
      </c>
      <c r="GX429">
        <v>2.7307100000000002</v>
      </c>
      <c r="GY429">
        <v>2.0935100000000002</v>
      </c>
      <c r="GZ429">
        <v>2.4121100000000002</v>
      </c>
      <c r="HA429">
        <v>43.453600000000002</v>
      </c>
      <c r="HB429">
        <v>15.068899999999999</v>
      </c>
      <c r="HC429">
        <v>18</v>
      </c>
      <c r="HD429">
        <v>432.75799999999998</v>
      </c>
      <c r="HE429">
        <v>566.36500000000001</v>
      </c>
      <c r="HF429">
        <v>20.2774</v>
      </c>
      <c r="HG429">
        <v>28.226700000000001</v>
      </c>
      <c r="HH429">
        <v>30.0001</v>
      </c>
      <c r="HI429">
        <v>28.150099999999998</v>
      </c>
      <c r="HJ429">
        <v>28.124300000000002</v>
      </c>
      <c r="HK429">
        <v>55.254199999999997</v>
      </c>
      <c r="HL429">
        <v>49.784999999999997</v>
      </c>
      <c r="HM429">
        <v>0</v>
      </c>
      <c r="HN429">
        <v>20.298400000000001</v>
      </c>
      <c r="HO429">
        <v>1072.26</v>
      </c>
      <c r="HP429">
        <v>20.898599999999998</v>
      </c>
      <c r="HQ429">
        <v>96.524900000000002</v>
      </c>
      <c r="HR429">
        <v>100.20699999999999</v>
      </c>
    </row>
    <row r="430" spans="1:226" x14ac:dyDescent="0.2">
      <c r="A430">
        <v>414</v>
      </c>
      <c r="B430">
        <v>1657228909.5999999</v>
      </c>
      <c r="C430">
        <v>5243.0999999046298</v>
      </c>
      <c r="D430" t="s">
        <v>1190</v>
      </c>
      <c r="E430" t="s">
        <v>1191</v>
      </c>
      <c r="F430">
        <v>5</v>
      </c>
      <c r="G430" t="s">
        <v>1067</v>
      </c>
      <c r="H430" t="s">
        <v>354</v>
      </c>
      <c r="I430">
        <v>1657228906.8</v>
      </c>
      <c r="J430">
        <f t="shared" si="204"/>
        <v>1.9364012505781239E-3</v>
      </c>
      <c r="K430">
        <f t="shared" si="205"/>
        <v>1.9364012505781238</v>
      </c>
      <c r="L430">
        <f t="shared" si="206"/>
        <v>17.760483071645037</v>
      </c>
      <c r="M430">
        <f t="shared" si="207"/>
        <v>1020.54</v>
      </c>
      <c r="N430">
        <f t="shared" si="208"/>
        <v>634.13314447078233</v>
      </c>
      <c r="O430">
        <f t="shared" si="209"/>
        <v>43.764229371033565</v>
      </c>
      <c r="P430">
        <f t="shared" si="210"/>
        <v>70.431812359513799</v>
      </c>
      <c r="Q430">
        <f t="shared" si="211"/>
        <v>8.1353123330595106E-2</v>
      </c>
      <c r="R430">
        <f t="shared" si="212"/>
        <v>2.6299081039560464</v>
      </c>
      <c r="S430">
        <f t="shared" si="213"/>
        <v>7.9980486001820297E-2</v>
      </c>
      <c r="T430">
        <f t="shared" si="214"/>
        <v>5.0109200620294336E-2</v>
      </c>
      <c r="U430">
        <f t="shared" si="215"/>
        <v>321.51408479999998</v>
      </c>
      <c r="V430">
        <f t="shared" si="216"/>
        <v>26.198599228405659</v>
      </c>
      <c r="W430">
        <f t="shared" si="217"/>
        <v>24.96874</v>
      </c>
      <c r="X430">
        <f t="shared" si="218"/>
        <v>3.173756471156381</v>
      </c>
      <c r="Y430">
        <f t="shared" si="219"/>
        <v>50.082277951829305</v>
      </c>
      <c r="Z430">
        <f t="shared" si="220"/>
        <v>1.5601639552826079</v>
      </c>
      <c r="AA430">
        <f t="shared" si="221"/>
        <v>3.1152016623189991</v>
      </c>
      <c r="AB430">
        <f t="shared" si="222"/>
        <v>1.6135925158737732</v>
      </c>
      <c r="AC430">
        <f t="shared" si="223"/>
        <v>-85.395295150495272</v>
      </c>
      <c r="AD430">
        <f t="shared" si="224"/>
        <v>-44.223724454036358</v>
      </c>
      <c r="AE430">
        <f t="shared" si="225"/>
        <v>-3.5502266746450268</v>
      </c>
      <c r="AF430">
        <f t="shared" si="226"/>
        <v>188.34483852082332</v>
      </c>
      <c r="AG430">
        <f t="shared" si="227"/>
        <v>42.829406617863086</v>
      </c>
      <c r="AH430">
        <f t="shared" si="228"/>
        <v>1.9558387819286176</v>
      </c>
      <c r="AI430">
        <f t="shared" si="229"/>
        <v>17.760483071645037</v>
      </c>
      <c r="AJ430">
        <v>1080.12910713629</v>
      </c>
      <c r="AK430">
        <v>1052.01733333333</v>
      </c>
      <c r="AL430">
        <v>3.4235810035793302</v>
      </c>
      <c r="AM430">
        <v>66.923888644014696</v>
      </c>
      <c r="AN430">
        <f t="shared" si="230"/>
        <v>1.9364012505781238</v>
      </c>
      <c r="AO430">
        <v>21.0032318051</v>
      </c>
      <c r="AP430">
        <v>22.603095757575701</v>
      </c>
      <c r="AQ430">
        <v>5.4769773093226197E-4</v>
      </c>
      <c r="AR430">
        <v>78.332584701709607</v>
      </c>
      <c r="AS430">
        <v>12</v>
      </c>
      <c r="AT430">
        <v>2</v>
      </c>
      <c r="AU430">
        <f t="shared" si="231"/>
        <v>1</v>
      </c>
      <c r="AV430">
        <f t="shared" si="232"/>
        <v>0</v>
      </c>
      <c r="AW430">
        <f t="shared" si="233"/>
        <v>36836.538043960747</v>
      </c>
      <c r="AX430">
        <f t="shared" si="234"/>
        <v>1999.9880000000001</v>
      </c>
      <c r="AY430">
        <f t="shared" si="235"/>
        <v>1681.18992</v>
      </c>
      <c r="AZ430">
        <f t="shared" si="236"/>
        <v>0.84060000360002163</v>
      </c>
      <c r="BA430">
        <f t="shared" si="237"/>
        <v>0.16075800694804168</v>
      </c>
      <c r="BB430" s="1">
        <v>4.2329999999999997</v>
      </c>
      <c r="BC430">
        <v>0.5</v>
      </c>
      <c r="BD430" t="s">
        <v>355</v>
      </c>
      <c r="BE430">
        <v>2</v>
      </c>
      <c r="BF430" t="b">
        <v>1</v>
      </c>
      <c r="BG430">
        <v>1657228906.8</v>
      </c>
      <c r="BH430">
        <v>1020.54</v>
      </c>
      <c r="BI430">
        <v>1058.4880000000001</v>
      </c>
      <c r="BJ430">
        <v>22.606400000000001</v>
      </c>
      <c r="BK430">
        <v>20.98807</v>
      </c>
      <c r="BL430">
        <v>1015.837</v>
      </c>
      <c r="BM430">
        <v>22.30874</v>
      </c>
      <c r="BN430">
        <v>500.01580000000001</v>
      </c>
      <c r="BO430">
        <v>68.914299999999997</v>
      </c>
      <c r="BP430">
        <v>9.9959469999999995E-2</v>
      </c>
      <c r="BQ430">
        <v>24.656829999999999</v>
      </c>
      <c r="BR430">
        <v>24.96874</v>
      </c>
      <c r="BS430">
        <v>999.9</v>
      </c>
      <c r="BT430">
        <v>0</v>
      </c>
      <c r="BU430">
        <v>0</v>
      </c>
      <c r="BV430">
        <v>10031.17</v>
      </c>
      <c r="BW430">
        <v>0</v>
      </c>
      <c r="BX430">
        <v>1551.924</v>
      </c>
      <c r="BY430">
        <v>-37.946159999999999</v>
      </c>
      <c r="BZ430">
        <v>1044.144</v>
      </c>
      <c r="CA430">
        <v>1081.1780000000001</v>
      </c>
      <c r="CB430">
        <v>1.618317</v>
      </c>
      <c r="CC430">
        <v>1058.4880000000001</v>
      </c>
      <c r="CD430">
        <v>20.98807</v>
      </c>
      <c r="CE430">
        <v>1.5579050000000001</v>
      </c>
      <c r="CF430">
        <v>1.4463790000000001</v>
      </c>
      <c r="CG430">
        <v>13.54861</v>
      </c>
      <c r="CH430">
        <v>12.41278</v>
      </c>
      <c r="CI430">
        <v>1999.9880000000001</v>
      </c>
      <c r="CJ430">
        <v>0.97999959999999997</v>
      </c>
      <c r="CK430">
        <v>2.0000259999999999E-2</v>
      </c>
      <c r="CL430">
        <v>0</v>
      </c>
      <c r="CM430">
        <v>2.42014</v>
      </c>
      <c r="CN430">
        <v>0</v>
      </c>
      <c r="CO430">
        <v>8285.723</v>
      </c>
      <c r="CP430">
        <v>16705.29</v>
      </c>
      <c r="CQ430">
        <v>47.943300000000001</v>
      </c>
      <c r="CR430">
        <v>50.25</v>
      </c>
      <c r="CS430">
        <v>49.25</v>
      </c>
      <c r="CT430">
        <v>47.981099999999998</v>
      </c>
      <c r="CU430">
        <v>46.936999999999998</v>
      </c>
      <c r="CV430">
        <v>1959.9880000000001</v>
      </c>
      <c r="CW430">
        <v>40</v>
      </c>
      <c r="CX430">
        <v>0</v>
      </c>
      <c r="CY430">
        <v>1651545971.5999999</v>
      </c>
      <c r="CZ430">
        <v>0</v>
      </c>
      <c r="DA430">
        <v>1657211497.5999999</v>
      </c>
      <c r="DB430" t="s">
        <v>356</v>
      </c>
      <c r="DC430">
        <v>1657211493.5999999</v>
      </c>
      <c r="DD430">
        <v>1657211497.5999999</v>
      </c>
      <c r="DE430">
        <v>1</v>
      </c>
      <c r="DF430">
        <v>1.526</v>
      </c>
      <c r="DG430">
        <v>4.4999999999999998E-2</v>
      </c>
      <c r="DH430">
        <v>2.6110000000000002</v>
      </c>
      <c r="DI430">
        <v>0.157</v>
      </c>
      <c r="DJ430">
        <v>420</v>
      </c>
      <c r="DK430">
        <v>20</v>
      </c>
      <c r="DL430">
        <v>0.57999999999999996</v>
      </c>
      <c r="DM430">
        <v>0.22</v>
      </c>
      <c r="DN430">
        <v>-37.542802439024399</v>
      </c>
      <c r="DO430">
        <v>-2.9326411149824798</v>
      </c>
      <c r="DP430">
        <v>0.38378821235841898</v>
      </c>
      <c r="DQ430">
        <v>0</v>
      </c>
      <c r="DR430">
        <v>1.59715195121951</v>
      </c>
      <c r="DS430">
        <v>0.110848222996517</v>
      </c>
      <c r="DT430">
        <v>1.6465020160196301E-2</v>
      </c>
      <c r="DU430">
        <v>0</v>
      </c>
      <c r="DV430">
        <v>0</v>
      </c>
      <c r="DW430">
        <v>2</v>
      </c>
      <c r="DX430" t="s">
        <v>365</v>
      </c>
      <c r="DY430">
        <v>2.85412</v>
      </c>
      <c r="DZ430">
        <v>2.7168999999999999</v>
      </c>
      <c r="EA430">
        <v>0.13069900000000001</v>
      </c>
      <c r="EB430">
        <v>0.133878</v>
      </c>
      <c r="EC430">
        <v>7.5522500000000006E-2</v>
      </c>
      <c r="ED430">
        <v>7.1642499999999998E-2</v>
      </c>
      <c r="EE430">
        <v>24483.8</v>
      </c>
      <c r="EF430">
        <v>21237.599999999999</v>
      </c>
      <c r="EG430">
        <v>25220.6</v>
      </c>
      <c r="EH430">
        <v>23885.7</v>
      </c>
      <c r="EI430">
        <v>39822.699999999997</v>
      </c>
      <c r="EJ430">
        <v>36723.300000000003</v>
      </c>
      <c r="EK430">
        <v>45613.7</v>
      </c>
      <c r="EL430">
        <v>42629.9</v>
      </c>
      <c r="EM430">
        <v>1.7890200000000001</v>
      </c>
      <c r="EN430">
        <v>2.01145</v>
      </c>
      <c r="EO430">
        <v>3.8959100000000003E-2</v>
      </c>
      <c r="EP430">
        <v>0</v>
      </c>
      <c r="EQ430">
        <v>24.322800000000001</v>
      </c>
      <c r="ER430">
        <v>999.9</v>
      </c>
      <c r="ES430">
        <v>30.32</v>
      </c>
      <c r="ET430">
        <v>40.686999999999998</v>
      </c>
      <c r="EU430">
        <v>33.832099999999997</v>
      </c>
      <c r="EV430">
        <v>50.658299999999997</v>
      </c>
      <c r="EW430">
        <v>38.758000000000003</v>
      </c>
      <c r="EX430">
        <v>2</v>
      </c>
      <c r="EY430">
        <v>6.1168699999999999E-2</v>
      </c>
      <c r="EZ430">
        <v>2.99952</v>
      </c>
      <c r="FA430">
        <v>20.217700000000001</v>
      </c>
      <c r="FB430">
        <v>5.2318199999999999</v>
      </c>
      <c r="FC430">
        <v>11.992000000000001</v>
      </c>
      <c r="FD430">
        <v>4.9555999999999996</v>
      </c>
      <c r="FE430">
        <v>3.3036300000000001</v>
      </c>
      <c r="FF430">
        <v>9999</v>
      </c>
      <c r="FG430">
        <v>326.8</v>
      </c>
      <c r="FH430">
        <v>9999</v>
      </c>
      <c r="FI430">
        <v>4975.6000000000004</v>
      </c>
      <c r="FJ430">
        <v>1.8682399999999999</v>
      </c>
      <c r="FK430">
        <v>1.86402</v>
      </c>
      <c r="FL430">
        <v>1.8714900000000001</v>
      </c>
      <c r="FM430">
        <v>1.86263</v>
      </c>
      <c r="FN430">
        <v>1.86195</v>
      </c>
      <c r="FO430">
        <v>1.8683000000000001</v>
      </c>
      <c r="FP430">
        <v>1.8584700000000001</v>
      </c>
      <c r="FQ430">
        <v>1.8646199999999999</v>
      </c>
      <c r="FR430">
        <v>5</v>
      </c>
      <c r="FS430">
        <v>0</v>
      </c>
      <c r="FT430">
        <v>0</v>
      </c>
      <c r="FU430">
        <v>0</v>
      </c>
      <c r="FV430" t="s">
        <v>358</v>
      </c>
      <c r="FW430" t="s">
        <v>359</v>
      </c>
      <c r="FX430" t="s">
        <v>360</v>
      </c>
      <c r="FY430" t="s">
        <v>360</v>
      </c>
      <c r="FZ430" t="s">
        <v>360</v>
      </c>
      <c r="GA430" t="s">
        <v>360</v>
      </c>
      <c r="GB430">
        <v>0</v>
      </c>
      <c r="GC430">
        <v>100</v>
      </c>
      <c r="GD430">
        <v>100</v>
      </c>
      <c r="GE430">
        <v>4.72</v>
      </c>
      <c r="GF430">
        <v>0.29749999999999999</v>
      </c>
      <c r="GG430">
        <v>1.64354498451179</v>
      </c>
      <c r="GH430">
        <v>4.8697645535604704E-3</v>
      </c>
      <c r="GI430">
        <v>-2.9716501002383001E-6</v>
      </c>
      <c r="GJ430">
        <v>1.12513468715282E-9</v>
      </c>
      <c r="GK430">
        <v>-5.6040547963591501E-2</v>
      </c>
      <c r="GL430">
        <v>-3.4440246100026599E-2</v>
      </c>
      <c r="GM430">
        <v>3.75033726110429E-3</v>
      </c>
      <c r="GN430">
        <v>-6.7053370517907205E-5</v>
      </c>
      <c r="GO430">
        <v>20</v>
      </c>
      <c r="GP430">
        <v>2120</v>
      </c>
      <c r="GQ430">
        <v>2</v>
      </c>
      <c r="GR430">
        <v>25</v>
      </c>
      <c r="GS430">
        <v>290.3</v>
      </c>
      <c r="GT430">
        <v>290.2</v>
      </c>
      <c r="GU430">
        <v>2.79053</v>
      </c>
      <c r="GV430">
        <v>2.3889200000000002</v>
      </c>
      <c r="GW430">
        <v>1.9982899999999999</v>
      </c>
      <c r="GX430">
        <v>2.7307100000000002</v>
      </c>
      <c r="GY430">
        <v>2.0935100000000002</v>
      </c>
      <c r="GZ430">
        <v>2.4047900000000002</v>
      </c>
      <c r="HA430">
        <v>43.453600000000002</v>
      </c>
      <c r="HB430">
        <v>15.068899999999999</v>
      </c>
      <c r="HC430">
        <v>18</v>
      </c>
      <c r="HD430">
        <v>432.57900000000001</v>
      </c>
      <c r="HE430">
        <v>566.34500000000003</v>
      </c>
      <c r="HF430">
        <v>20.305</v>
      </c>
      <c r="HG430">
        <v>28.229600000000001</v>
      </c>
      <c r="HH430">
        <v>30.0001</v>
      </c>
      <c r="HI430">
        <v>28.151199999999999</v>
      </c>
      <c r="HJ430">
        <v>28.126000000000001</v>
      </c>
      <c r="HK430">
        <v>55.9495</v>
      </c>
      <c r="HL430">
        <v>49.784999999999997</v>
      </c>
      <c r="HM430">
        <v>0</v>
      </c>
      <c r="HN430">
        <v>20.320399999999999</v>
      </c>
      <c r="HO430">
        <v>1092.43</v>
      </c>
      <c r="HP430">
        <v>20.898599999999998</v>
      </c>
      <c r="HQ430">
        <v>96.524600000000007</v>
      </c>
      <c r="HR430">
        <v>100.208</v>
      </c>
    </row>
    <row r="431" spans="1:226" x14ac:dyDescent="0.2">
      <c r="A431">
        <v>415</v>
      </c>
      <c r="B431">
        <v>1657228914.5999999</v>
      </c>
      <c r="C431">
        <v>5248.0999999046298</v>
      </c>
      <c r="D431" t="s">
        <v>1192</v>
      </c>
      <c r="E431" t="s">
        <v>1193</v>
      </c>
      <c r="F431">
        <v>5</v>
      </c>
      <c r="G431" t="s">
        <v>1067</v>
      </c>
      <c r="H431" t="s">
        <v>354</v>
      </c>
      <c r="I431">
        <v>1657228912.0999999</v>
      </c>
      <c r="J431">
        <f t="shared" si="204"/>
        <v>1.9648629688112933E-3</v>
      </c>
      <c r="K431">
        <f t="shared" si="205"/>
        <v>1.9648629688112931</v>
      </c>
      <c r="L431">
        <f t="shared" si="206"/>
        <v>18.317542615420912</v>
      </c>
      <c r="M431">
        <f t="shared" si="207"/>
        <v>1037.8900000000001</v>
      </c>
      <c r="N431">
        <f t="shared" si="208"/>
        <v>644.98523663820197</v>
      </c>
      <c r="O431">
        <f t="shared" si="209"/>
        <v>44.514656428522017</v>
      </c>
      <c r="P431">
        <f t="shared" si="210"/>
        <v>71.631588036665221</v>
      </c>
      <c r="Q431">
        <f t="shared" si="211"/>
        <v>8.2541393567827845E-2</v>
      </c>
      <c r="R431">
        <f t="shared" si="212"/>
        <v>2.6241571399830792</v>
      </c>
      <c r="S431">
        <f t="shared" si="213"/>
        <v>8.1125701676530215E-2</v>
      </c>
      <c r="T431">
        <f t="shared" si="214"/>
        <v>5.0828735343763552E-2</v>
      </c>
      <c r="U431">
        <f t="shared" si="215"/>
        <v>321.5223353333335</v>
      </c>
      <c r="V431">
        <f t="shared" si="216"/>
        <v>26.190996981496575</v>
      </c>
      <c r="W431">
        <f t="shared" si="217"/>
        <v>24.967011111111098</v>
      </c>
      <c r="X431">
        <f t="shared" si="218"/>
        <v>3.1734292747222246</v>
      </c>
      <c r="Y431">
        <f t="shared" si="219"/>
        <v>50.057795780119093</v>
      </c>
      <c r="Z431">
        <f t="shared" si="220"/>
        <v>1.5591613372401445</v>
      </c>
      <c r="AA431">
        <f t="shared" si="221"/>
        <v>3.1147223183554145</v>
      </c>
      <c r="AB431">
        <f t="shared" si="222"/>
        <v>1.6142679374820801</v>
      </c>
      <c r="AC431">
        <f t="shared" si="223"/>
        <v>-86.650456924578037</v>
      </c>
      <c r="AD431">
        <f t="shared" si="224"/>
        <v>-44.246641770010172</v>
      </c>
      <c r="AE431">
        <f t="shared" si="225"/>
        <v>-3.5597738169586148</v>
      </c>
      <c r="AF431">
        <f t="shared" si="226"/>
        <v>187.06546282178667</v>
      </c>
      <c r="AG431">
        <f t="shared" si="227"/>
        <v>43.397783222184437</v>
      </c>
      <c r="AH431">
        <f t="shared" si="228"/>
        <v>1.9882853508270124</v>
      </c>
      <c r="AI431">
        <f t="shared" si="229"/>
        <v>18.317542615420912</v>
      </c>
      <c r="AJ431">
        <v>1097.0125870016</v>
      </c>
      <c r="AK431">
        <v>1068.6729696969701</v>
      </c>
      <c r="AL431">
        <v>3.3556473774227</v>
      </c>
      <c r="AM431">
        <v>66.923888644014696</v>
      </c>
      <c r="AN431">
        <f t="shared" si="230"/>
        <v>1.9648629688112931</v>
      </c>
      <c r="AO431">
        <v>20.943348658370802</v>
      </c>
      <c r="AP431">
        <v>22.584640606060599</v>
      </c>
      <c r="AQ431">
        <v>-3.5534985197102501E-3</v>
      </c>
      <c r="AR431">
        <v>78.332584701709607</v>
      </c>
      <c r="AS431">
        <v>12</v>
      </c>
      <c r="AT431">
        <v>2</v>
      </c>
      <c r="AU431">
        <f t="shared" si="231"/>
        <v>1</v>
      </c>
      <c r="AV431">
        <f t="shared" si="232"/>
        <v>0</v>
      </c>
      <c r="AW431">
        <f t="shared" si="233"/>
        <v>36721.976276227448</v>
      </c>
      <c r="AX431">
        <f t="shared" si="234"/>
        <v>2000.0388888888899</v>
      </c>
      <c r="AY431">
        <f t="shared" si="235"/>
        <v>1681.2327333333344</v>
      </c>
      <c r="AZ431">
        <f t="shared" si="236"/>
        <v>0.84060002166624548</v>
      </c>
      <c r="BA431">
        <f t="shared" si="237"/>
        <v>0.16075804181585357</v>
      </c>
      <c r="BB431" s="1">
        <v>4.2329999999999997</v>
      </c>
      <c r="BC431">
        <v>0.5</v>
      </c>
      <c r="BD431" t="s">
        <v>355</v>
      </c>
      <c r="BE431">
        <v>2</v>
      </c>
      <c r="BF431" t="b">
        <v>1</v>
      </c>
      <c r="BG431">
        <v>1657228912.0999999</v>
      </c>
      <c r="BH431">
        <v>1037.8900000000001</v>
      </c>
      <c r="BI431">
        <v>1076.3755555555599</v>
      </c>
      <c r="BJ431">
        <v>22.5911222222222</v>
      </c>
      <c r="BK431">
        <v>20.945955555555599</v>
      </c>
      <c r="BL431">
        <v>1033.1455555555599</v>
      </c>
      <c r="BM431">
        <v>22.293966666666702</v>
      </c>
      <c r="BN431">
        <v>500.026888888889</v>
      </c>
      <c r="BO431">
        <v>68.916600000000003</v>
      </c>
      <c r="BP431">
        <v>9.9950922222222197E-2</v>
      </c>
      <c r="BQ431">
        <v>24.654255555555601</v>
      </c>
      <c r="BR431">
        <v>24.967011111111098</v>
      </c>
      <c r="BS431">
        <v>999.9</v>
      </c>
      <c r="BT431">
        <v>0</v>
      </c>
      <c r="BU431">
        <v>0</v>
      </c>
      <c r="BV431">
        <v>9998.1955555555505</v>
      </c>
      <c r="BW431">
        <v>0</v>
      </c>
      <c r="BX431">
        <v>1551.5533333333301</v>
      </c>
      <c r="BY431">
        <v>-38.484566666666701</v>
      </c>
      <c r="BZ431">
        <v>1061.87777777778</v>
      </c>
      <c r="CA431">
        <v>1099.40222222222</v>
      </c>
      <c r="CB431">
        <v>1.64516333333333</v>
      </c>
      <c r="CC431">
        <v>1076.3755555555599</v>
      </c>
      <c r="CD431">
        <v>20.945955555555599</v>
      </c>
      <c r="CE431">
        <v>1.55690333333333</v>
      </c>
      <c r="CF431">
        <v>1.4435233333333299</v>
      </c>
      <c r="CG431">
        <v>13.538733333333299</v>
      </c>
      <c r="CH431">
        <v>12.382733333333301</v>
      </c>
      <c r="CI431">
        <v>2000.0388888888899</v>
      </c>
      <c r="CJ431">
        <v>0.97999966666666705</v>
      </c>
      <c r="CK431">
        <v>2.0000188888888899E-2</v>
      </c>
      <c r="CL431">
        <v>0</v>
      </c>
      <c r="CM431">
        <v>2.4637111111111101</v>
      </c>
      <c r="CN431">
        <v>0</v>
      </c>
      <c r="CO431">
        <v>8331.7855555555598</v>
      </c>
      <c r="CP431">
        <v>16705.733333333301</v>
      </c>
      <c r="CQ431">
        <v>47.957999999999998</v>
      </c>
      <c r="CR431">
        <v>50.270666666666699</v>
      </c>
      <c r="CS431">
        <v>49.25</v>
      </c>
      <c r="CT431">
        <v>48</v>
      </c>
      <c r="CU431">
        <v>46.936999999999998</v>
      </c>
      <c r="CV431">
        <v>1960.03666666667</v>
      </c>
      <c r="CW431">
        <v>40.002222222222201</v>
      </c>
      <c r="CX431">
        <v>0</v>
      </c>
      <c r="CY431">
        <v>1651545977</v>
      </c>
      <c r="CZ431">
        <v>0</v>
      </c>
      <c r="DA431">
        <v>1657211497.5999999</v>
      </c>
      <c r="DB431" t="s">
        <v>356</v>
      </c>
      <c r="DC431">
        <v>1657211493.5999999</v>
      </c>
      <c r="DD431">
        <v>1657211497.5999999</v>
      </c>
      <c r="DE431">
        <v>1</v>
      </c>
      <c r="DF431">
        <v>1.526</v>
      </c>
      <c r="DG431">
        <v>4.4999999999999998E-2</v>
      </c>
      <c r="DH431">
        <v>2.6110000000000002</v>
      </c>
      <c r="DI431">
        <v>0.157</v>
      </c>
      <c r="DJ431">
        <v>420</v>
      </c>
      <c r="DK431">
        <v>20</v>
      </c>
      <c r="DL431">
        <v>0.57999999999999996</v>
      </c>
      <c r="DM431">
        <v>0.22</v>
      </c>
      <c r="DN431">
        <v>-37.789077499999998</v>
      </c>
      <c r="DO431">
        <v>-3.0736964352718998</v>
      </c>
      <c r="DP431">
        <v>0.42897729513780802</v>
      </c>
      <c r="DQ431">
        <v>0</v>
      </c>
      <c r="DR431">
        <v>1.6098777500000001</v>
      </c>
      <c r="DS431">
        <v>0.25449917448405102</v>
      </c>
      <c r="DT431">
        <v>2.6487843956001799E-2</v>
      </c>
      <c r="DU431">
        <v>0</v>
      </c>
      <c r="DV431">
        <v>0</v>
      </c>
      <c r="DW431">
        <v>2</v>
      </c>
      <c r="DX431" t="s">
        <v>365</v>
      </c>
      <c r="DY431">
        <v>2.8538199999999998</v>
      </c>
      <c r="DZ431">
        <v>2.7162600000000001</v>
      </c>
      <c r="EA431">
        <v>0.13203999999999999</v>
      </c>
      <c r="EB431">
        <v>0.13528399999999999</v>
      </c>
      <c r="EC431">
        <v>7.5470899999999994E-2</v>
      </c>
      <c r="ED431">
        <v>7.16503E-2</v>
      </c>
      <c r="EE431">
        <v>24445.5</v>
      </c>
      <c r="EF431">
        <v>21203</v>
      </c>
      <c r="EG431">
        <v>25220.1</v>
      </c>
      <c r="EH431">
        <v>23885.5</v>
      </c>
      <c r="EI431">
        <v>39824.800000000003</v>
      </c>
      <c r="EJ431">
        <v>36722.800000000003</v>
      </c>
      <c r="EK431">
        <v>45613.5</v>
      </c>
      <c r="EL431">
        <v>42629.599999999999</v>
      </c>
      <c r="EM431">
        <v>1.78905</v>
      </c>
      <c r="EN431">
        <v>2.01172</v>
      </c>
      <c r="EO431">
        <v>4.01959E-2</v>
      </c>
      <c r="EP431">
        <v>0</v>
      </c>
      <c r="EQ431">
        <v>24.323</v>
      </c>
      <c r="ER431">
        <v>999.9</v>
      </c>
      <c r="ES431">
        <v>30.369</v>
      </c>
      <c r="ET431">
        <v>40.686999999999998</v>
      </c>
      <c r="EU431">
        <v>33.8889</v>
      </c>
      <c r="EV431">
        <v>50.908299999999997</v>
      </c>
      <c r="EW431">
        <v>38.830100000000002</v>
      </c>
      <c r="EX431">
        <v>2</v>
      </c>
      <c r="EY431">
        <v>6.1417699999999999E-2</v>
      </c>
      <c r="EZ431">
        <v>2.99247</v>
      </c>
      <c r="FA431">
        <v>20.2181</v>
      </c>
      <c r="FB431">
        <v>5.2328599999999996</v>
      </c>
      <c r="FC431">
        <v>11.992000000000001</v>
      </c>
      <c r="FD431">
        <v>4.9558499999999999</v>
      </c>
      <c r="FE431">
        <v>3.3039000000000001</v>
      </c>
      <c r="FF431">
        <v>9999</v>
      </c>
      <c r="FG431">
        <v>326.8</v>
      </c>
      <c r="FH431">
        <v>9999</v>
      </c>
      <c r="FI431">
        <v>4975.6000000000004</v>
      </c>
      <c r="FJ431">
        <v>1.86822</v>
      </c>
      <c r="FK431">
        <v>1.8640099999999999</v>
      </c>
      <c r="FL431">
        <v>1.87147</v>
      </c>
      <c r="FM431">
        <v>1.8626199999999999</v>
      </c>
      <c r="FN431">
        <v>1.86195</v>
      </c>
      <c r="FO431">
        <v>1.86829</v>
      </c>
      <c r="FP431">
        <v>1.8584700000000001</v>
      </c>
      <c r="FQ431">
        <v>1.86463</v>
      </c>
      <c r="FR431">
        <v>5</v>
      </c>
      <c r="FS431">
        <v>0</v>
      </c>
      <c r="FT431">
        <v>0</v>
      </c>
      <c r="FU431">
        <v>0</v>
      </c>
      <c r="FV431" t="s">
        <v>358</v>
      </c>
      <c r="FW431" t="s">
        <v>359</v>
      </c>
      <c r="FX431" t="s">
        <v>360</v>
      </c>
      <c r="FY431" t="s">
        <v>360</v>
      </c>
      <c r="FZ431" t="s">
        <v>360</v>
      </c>
      <c r="GA431" t="s">
        <v>360</v>
      </c>
      <c r="GB431">
        <v>0</v>
      </c>
      <c r="GC431">
        <v>100</v>
      </c>
      <c r="GD431">
        <v>100</v>
      </c>
      <c r="GE431">
        <v>4.7699999999999996</v>
      </c>
      <c r="GF431">
        <v>0.29680000000000001</v>
      </c>
      <c r="GG431">
        <v>1.64354498451179</v>
      </c>
      <c r="GH431">
        <v>4.8697645535604704E-3</v>
      </c>
      <c r="GI431">
        <v>-2.9716501002383001E-6</v>
      </c>
      <c r="GJ431">
        <v>1.12513468715282E-9</v>
      </c>
      <c r="GK431">
        <v>-5.6040547963591501E-2</v>
      </c>
      <c r="GL431">
        <v>-3.4440246100026599E-2</v>
      </c>
      <c r="GM431">
        <v>3.75033726110429E-3</v>
      </c>
      <c r="GN431">
        <v>-6.7053370517907205E-5</v>
      </c>
      <c r="GO431">
        <v>20</v>
      </c>
      <c r="GP431">
        <v>2120</v>
      </c>
      <c r="GQ431">
        <v>2</v>
      </c>
      <c r="GR431">
        <v>25</v>
      </c>
      <c r="GS431">
        <v>290.39999999999998</v>
      </c>
      <c r="GT431">
        <v>290.3</v>
      </c>
      <c r="GU431">
        <v>2.8247100000000001</v>
      </c>
      <c r="GV431">
        <v>2.3913600000000002</v>
      </c>
      <c r="GW431">
        <v>1.9982899999999999</v>
      </c>
      <c r="GX431">
        <v>2.7307100000000002</v>
      </c>
      <c r="GY431">
        <v>2.0935100000000002</v>
      </c>
      <c r="GZ431">
        <v>2.3925800000000002</v>
      </c>
      <c r="HA431">
        <v>43.453600000000002</v>
      </c>
      <c r="HB431">
        <v>15.068899999999999</v>
      </c>
      <c r="HC431">
        <v>18</v>
      </c>
      <c r="HD431">
        <v>432.61</v>
      </c>
      <c r="HE431">
        <v>566.56600000000003</v>
      </c>
      <c r="HF431">
        <v>20.3248</v>
      </c>
      <c r="HG431">
        <v>28.232600000000001</v>
      </c>
      <c r="HH431">
        <v>30.000299999999999</v>
      </c>
      <c r="HI431">
        <v>28.153500000000001</v>
      </c>
      <c r="HJ431">
        <v>28.127800000000001</v>
      </c>
      <c r="HK431">
        <v>56.587200000000003</v>
      </c>
      <c r="HL431">
        <v>49.784999999999997</v>
      </c>
      <c r="HM431">
        <v>0</v>
      </c>
      <c r="HN431">
        <v>20.343800000000002</v>
      </c>
      <c r="HO431">
        <v>1105.8399999999999</v>
      </c>
      <c r="HP431">
        <v>20.898599999999998</v>
      </c>
      <c r="HQ431">
        <v>96.523799999999994</v>
      </c>
      <c r="HR431">
        <v>100.20699999999999</v>
      </c>
    </row>
    <row r="432" spans="1:226" x14ac:dyDescent="0.2">
      <c r="A432">
        <v>416</v>
      </c>
      <c r="B432">
        <v>1657228919.5999999</v>
      </c>
      <c r="C432">
        <v>5253.0999999046298</v>
      </c>
      <c r="D432" t="s">
        <v>1194</v>
      </c>
      <c r="E432" t="s">
        <v>1195</v>
      </c>
      <c r="F432">
        <v>5</v>
      </c>
      <c r="G432" t="s">
        <v>1067</v>
      </c>
      <c r="H432" t="s">
        <v>354</v>
      </c>
      <c r="I432">
        <v>1657228916.8</v>
      </c>
      <c r="J432">
        <f t="shared" si="204"/>
        <v>1.9393689377522317E-3</v>
      </c>
      <c r="K432">
        <f t="shared" si="205"/>
        <v>1.9393689377522316</v>
      </c>
      <c r="L432">
        <f t="shared" si="206"/>
        <v>18.137293549362262</v>
      </c>
      <c r="M432">
        <f t="shared" si="207"/>
        <v>1053.8</v>
      </c>
      <c r="N432">
        <f t="shared" si="208"/>
        <v>658.01885791759446</v>
      </c>
      <c r="O432">
        <f t="shared" si="209"/>
        <v>45.414097561763036</v>
      </c>
      <c r="P432">
        <f t="shared" si="210"/>
        <v>72.729490097044007</v>
      </c>
      <c r="Q432">
        <f t="shared" si="211"/>
        <v>8.1211002197979082E-2</v>
      </c>
      <c r="R432">
        <f t="shared" si="212"/>
        <v>2.621537203877697</v>
      </c>
      <c r="S432">
        <f t="shared" si="213"/>
        <v>7.9838824833074529E-2</v>
      </c>
      <c r="T432">
        <f t="shared" si="214"/>
        <v>5.0020618984651453E-2</v>
      </c>
      <c r="U432">
        <f t="shared" si="215"/>
        <v>321.51057359999999</v>
      </c>
      <c r="V432">
        <f t="shared" si="216"/>
        <v>26.182249052586577</v>
      </c>
      <c r="W432">
        <f t="shared" si="217"/>
        <v>24.985990000000001</v>
      </c>
      <c r="X432">
        <f t="shared" si="218"/>
        <v>3.1770226905320254</v>
      </c>
      <c r="Y432">
        <f t="shared" si="219"/>
        <v>50.074450706946941</v>
      </c>
      <c r="Z432">
        <f t="shared" si="220"/>
        <v>1.5580516080801643</v>
      </c>
      <c r="AA432">
        <f t="shared" si="221"/>
        <v>3.1114701930499904</v>
      </c>
      <c r="AB432">
        <f t="shared" si="222"/>
        <v>1.6189710824518611</v>
      </c>
      <c r="AC432">
        <f t="shared" si="223"/>
        <v>-85.526170154873412</v>
      </c>
      <c r="AD432">
        <f t="shared" si="224"/>
        <v>-49.354657279557948</v>
      </c>
      <c r="AE432">
        <f t="shared" si="225"/>
        <v>-3.9747275143317253</v>
      </c>
      <c r="AF432">
        <f t="shared" si="226"/>
        <v>182.6550186512369</v>
      </c>
      <c r="AG432">
        <f t="shared" si="227"/>
        <v>43.573765800531952</v>
      </c>
      <c r="AH432">
        <f t="shared" si="228"/>
        <v>1.948899298162557</v>
      </c>
      <c r="AI432">
        <f t="shared" si="229"/>
        <v>18.137293549362262</v>
      </c>
      <c r="AJ432">
        <v>1114.73791970095</v>
      </c>
      <c r="AK432">
        <v>1086.1096969697001</v>
      </c>
      <c r="AL432">
        <v>3.47433040065139</v>
      </c>
      <c r="AM432">
        <v>66.923888644014696</v>
      </c>
      <c r="AN432">
        <f t="shared" si="230"/>
        <v>1.9393689377522316</v>
      </c>
      <c r="AO432">
        <v>20.957030468148201</v>
      </c>
      <c r="AP432">
        <v>22.5718521212121</v>
      </c>
      <c r="AQ432">
        <v>-2.2982734494548501E-3</v>
      </c>
      <c r="AR432">
        <v>78.332584701709607</v>
      </c>
      <c r="AS432">
        <v>12</v>
      </c>
      <c r="AT432">
        <v>2</v>
      </c>
      <c r="AU432">
        <f t="shared" si="231"/>
        <v>1</v>
      </c>
      <c r="AV432">
        <f t="shared" si="232"/>
        <v>0</v>
      </c>
      <c r="AW432">
        <f t="shared" si="233"/>
        <v>36671.768263216953</v>
      </c>
      <c r="AX432">
        <f t="shared" si="234"/>
        <v>1999.9659999999999</v>
      </c>
      <c r="AY432">
        <f t="shared" si="235"/>
        <v>1681.1714399999998</v>
      </c>
      <c r="AZ432">
        <f t="shared" si="236"/>
        <v>0.84060001020017339</v>
      </c>
      <c r="BA432">
        <f t="shared" si="237"/>
        <v>0.16075801968633466</v>
      </c>
      <c r="BB432" s="1">
        <v>4.2329999999999997</v>
      </c>
      <c r="BC432">
        <v>0.5</v>
      </c>
      <c r="BD432" t="s">
        <v>355</v>
      </c>
      <c r="BE432">
        <v>2</v>
      </c>
      <c r="BF432" t="b">
        <v>1</v>
      </c>
      <c r="BG432">
        <v>1657228916.8</v>
      </c>
      <c r="BH432">
        <v>1053.8</v>
      </c>
      <c r="BI432">
        <v>1092.4280000000001</v>
      </c>
      <c r="BJ432">
        <v>22.575089999999999</v>
      </c>
      <c r="BK432">
        <v>20.962409999999998</v>
      </c>
      <c r="BL432">
        <v>1049.019</v>
      </c>
      <c r="BM432">
        <v>22.27844</v>
      </c>
      <c r="BN432">
        <v>500.00330000000002</v>
      </c>
      <c r="BO432">
        <v>68.916319999999999</v>
      </c>
      <c r="BP432">
        <v>0.10008738</v>
      </c>
      <c r="BQ432">
        <v>24.636780000000002</v>
      </c>
      <c r="BR432">
        <v>24.985990000000001</v>
      </c>
      <c r="BS432">
        <v>999.9</v>
      </c>
      <c r="BT432">
        <v>0</v>
      </c>
      <c r="BU432">
        <v>0</v>
      </c>
      <c r="BV432">
        <v>9983.3780000000006</v>
      </c>
      <c r="BW432">
        <v>0</v>
      </c>
      <c r="BX432">
        <v>1551.058</v>
      </c>
      <c r="BY432">
        <v>-38.628070000000001</v>
      </c>
      <c r="BZ432">
        <v>1078.136</v>
      </c>
      <c r="CA432">
        <v>1115.818</v>
      </c>
      <c r="CB432">
        <v>1.6126769999999999</v>
      </c>
      <c r="CC432">
        <v>1092.4280000000001</v>
      </c>
      <c r="CD432">
        <v>20.962409999999998</v>
      </c>
      <c r="CE432">
        <v>1.555793</v>
      </c>
      <c r="CF432">
        <v>1.444652</v>
      </c>
      <c r="CG432">
        <v>13.52777</v>
      </c>
      <c r="CH432">
        <v>12.39462</v>
      </c>
      <c r="CI432">
        <v>1999.9659999999999</v>
      </c>
      <c r="CJ432">
        <v>0.97999930000000002</v>
      </c>
      <c r="CK432">
        <v>2.000058E-2</v>
      </c>
      <c r="CL432">
        <v>0</v>
      </c>
      <c r="CM432">
        <v>2.36836</v>
      </c>
      <c r="CN432">
        <v>0</v>
      </c>
      <c r="CO432">
        <v>8339.0789999999997</v>
      </c>
      <c r="CP432">
        <v>16705.11</v>
      </c>
      <c r="CQ432">
        <v>47.9559</v>
      </c>
      <c r="CR432">
        <v>50.268599999999999</v>
      </c>
      <c r="CS432">
        <v>49.25</v>
      </c>
      <c r="CT432">
        <v>47.987400000000001</v>
      </c>
      <c r="CU432">
        <v>46.936999999999998</v>
      </c>
      <c r="CV432">
        <v>1959.9659999999999</v>
      </c>
      <c r="CW432">
        <v>40</v>
      </c>
      <c r="CX432">
        <v>0</v>
      </c>
      <c r="CY432">
        <v>1651545981.8</v>
      </c>
      <c r="CZ432">
        <v>0</v>
      </c>
      <c r="DA432">
        <v>1657211497.5999999</v>
      </c>
      <c r="DB432" t="s">
        <v>356</v>
      </c>
      <c r="DC432">
        <v>1657211493.5999999</v>
      </c>
      <c r="DD432">
        <v>1657211497.5999999</v>
      </c>
      <c r="DE432">
        <v>1</v>
      </c>
      <c r="DF432">
        <v>1.526</v>
      </c>
      <c r="DG432">
        <v>4.4999999999999998E-2</v>
      </c>
      <c r="DH432">
        <v>2.6110000000000002</v>
      </c>
      <c r="DI432">
        <v>0.157</v>
      </c>
      <c r="DJ432">
        <v>420</v>
      </c>
      <c r="DK432">
        <v>20</v>
      </c>
      <c r="DL432">
        <v>0.57999999999999996</v>
      </c>
      <c r="DM432">
        <v>0.22</v>
      </c>
      <c r="DN432">
        <v>-38.095275000000001</v>
      </c>
      <c r="DO432">
        <v>-4.8641043151969203</v>
      </c>
      <c r="DP432">
        <v>0.55628630521971401</v>
      </c>
      <c r="DQ432">
        <v>0</v>
      </c>
      <c r="DR432">
        <v>1.620792</v>
      </c>
      <c r="DS432">
        <v>8.7315647279547007E-2</v>
      </c>
      <c r="DT432">
        <v>1.84418125736057E-2</v>
      </c>
      <c r="DU432">
        <v>1</v>
      </c>
      <c r="DV432">
        <v>1</v>
      </c>
      <c r="DW432">
        <v>2</v>
      </c>
      <c r="DX432" t="s">
        <v>357</v>
      </c>
      <c r="DY432">
        <v>2.8540800000000002</v>
      </c>
      <c r="DZ432">
        <v>2.7163400000000002</v>
      </c>
      <c r="EA432">
        <v>0.133409</v>
      </c>
      <c r="EB432">
        <v>0.13656499999999999</v>
      </c>
      <c r="EC432">
        <v>7.5448100000000004E-2</v>
      </c>
      <c r="ED432">
        <v>7.1710099999999999E-2</v>
      </c>
      <c r="EE432">
        <v>24406.799999999999</v>
      </c>
      <c r="EF432">
        <v>21171.5</v>
      </c>
      <c r="EG432">
        <v>25220</v>
      </c>
      <c r="EH432">
        <v>23885.5</v>
      </c>
      <c r="EI432">
        <v>39825</v>
      </c>
      <c r="EJ432">
        <v>36720.6</v>
      </c>
      <c r="EK432">
        <v>45612.5</v>
      </c>
      <c r="EL432">
        <v>42629.7</v>
      </c>
      <c r="EM432">
        <v>1.7891300000000001</v>
      </c>
      <c r="EN432">
        <v>2.0114299999999998</v>
      </c>
      <c r="EO432">
        <v>4.05125E-2</v>
      </c>
      <c r="EP432">
        <v>0</v>
      </c>
      <c r="EQ432">
        <v>24.315899999999999</v>
      </c>
      <c r="ER432">
        <v>999.9</v>
      </c>
      <c r="ES432">
        <v>30.393000000000001</v>
      </c>
      <c r="ET432">
        <v>40.686999999999998</v>
      </c>
      <c r="EU432">
        <v>33.910400000000003</v>
      </c>
      <c r="EV432">
        <v>51.008299999999998</v>
      </c>
      <c r="EW432">
        <v>38.762</v>
      </c>
      <c r="EX432">
        <v>2</v>
      </c>
      <c r="EY432">
        <v>6.1379599999999999E-2</v>
      </c>
      <c r="EZ432">
        <v>2.9838100000000001</v>
      </c>
      <c r="FA432">
        <v>20.2182</v>
      </c>
      <c r="FB432">
        <v>5.2328599999999996</v>
      </c>
      <c r="FC432">
        <v>11.992000000000001</v>
      </c>
      <c r="FD432">
        <v>4.9560000000000004</v>
      </c>
      <c r="FE432">
        <v>3.3039499999999999</v>
      </c>
      <c r="FF432">
        <v>9999</v>
      </c>
      <c r="FG432">
        <v>326.8</v>
      </c>
      <c r="FH432">
        <v>9999</v>
      </c>
      <c r="FI432">
        <v>4975.8</v>
      </c>
      <c r="FJ432">
        <v>1.86819</v>
      </c>
      <c r="FK432">
        <v>1.86402</v>
      </c>
      <c r="FL432">
        <v>1.87147</v>
      </c>
      <c r="FM432">
        <v>1.8626100000000001</v>
      </c>
      <c r="FN432">
        <v>1.8619399999999999</v>
      </c>
      <c r="FO432">
        <v>1.86829</v>
      </c>
      <c r="FP432">
        <v>1.85843</v>
      </c>
      <c r="FQ432">
        <v>1.8646499999999999</v>
      </c>
      <c r="FR432">
        <v>5</v>
      </c>
      <c r="FS432">
        <v>0</v>
      </c>
      <c r="FT432">
        <v>0</v>
      </c>
      <c r="FU432">
        <v>0</v>
      </c>
      <c r="FV432" t="s">
        <v>358</v>
      </c>
      <c r="FW432" t="s">
        <v>359</v>
      </c>
      <c r="FX432" t="s">
        <v>360</v>
      </c>
      <c r="FY432" t="s">
        <v>360</v>
      </c>
      <c r="FZ432" t="s">
        <v>360</v>
      </c>
      <c r="GA432" t="s">
        <v>360</v>
      </c>
      <c r="GB432">
        <v>0</v>
      </c>
      <c r="GC432">
        <v>100</v>
      </c>
      <c r="GD432">
        <v>100</v>
      </c>
      <c r="GE432">
        <v>4.8</v>
      </c>
      <c r="GF432">
        <v>0.29649999999999999</v>
      </c>
      <c r="GG432">
        <v>1.64354498451179</v>
      </c>
      <c r="GH432">
        <v>4.8697645535604704E-3</v>
      </c>
      <c r="GI432">
        <v>-2.9716501002383001E-6</v>
      </c>
      <c r="GJ432">
        <v>1.12513468715282E-9</v>
      </c>
      <c r="GK432">
        <v>-5.6040547963591501E-2</v>
      </c>
      <c r="GL432">
        <v>-3.4440246100026599E-2</v>
      </c>
      <c r="GM432">
        <v>3.75033726110429E-3</v>
      </c>
      <c r="GN432">
        <v>-6.7053370517907205E-5</v>
      </c>
      <c r="GO432">
        <v>20</v>
      </c>
      <c r="GP432">
        <v>2120</v>
      </c>
      <c r="GQ432">
        <v>2</v>
      </c>
      <c r="GR432">
        <v>25</v>
      </c>
      <c r="GS432">
        <v>290.39999999999998</v>
      </c>
      <c r="GT432">
        <v>290.39999999999998</v>
      </c>
      <c r="GU432">
        <v>2.8552200000000001</v>
      </c>
      <c r="GV432">
        <v>2.3877000000000002</v>
      </c>
      <c r="GW432">
        <v>1.9982899999999999</v>
      </c>
      <c r="GX432">
        <v>2.7307100000000002</v>
      </c>
      <c r="GY432">
        <v>2.0935100000000002</v>
      </c>
      <c r="GZ432">
        <v>2.3779300000000001</v>
      </c>
      <c r="HA432">
        <v>43.453600000000002</v>
      </c>
      <c r="HB432">
        <v>15.0602</v>
      </c>
      <c r="HC432">
        <v>18</v>
      </c>
      <c r="HD432">
        <v>432.66800000000001</v>
      </c>
      <c r="HE432">
        <v>566.36699999999996</v>
      </c>
      <c r="HF432">
        <v>20.346499999999999</v>
      </c>
      <c r="HG432">
        <v>28.235600000000002</v>
      </c>
      <c r="HH432">
        <v>30.0002</v>
      </c>
      <c r="HI432">
        <v>28.1556</v>
      </c>
      <c r="HJ432">
        <v>28.13</v>
      </c>
      <c r="HK432">
        <v>57.255400000000002</v>
      </c>
      <c r="HL432">
        <v>49.784999999999997</v>
      </c>
      <c r="HM432">
        <v>0</v>
      </c>
      <c r="HN432">
        <v>20.353200000000001</v>
      </c>
      <c r="HO432">
        <v>1126.04</v>
      </c>
      <c r="HP432">
        <v>20.898599999999998</v>
      </c>
      <c r="HQ432">
        <v>96.522300000000001</v>
      </c>
      <c r="HR432">
        <v>100.20699999999999</v>
      </c>
    </row>
    <row r="433" spans="1:226" x14ac:dyDescent="0.2">
      <c r="A433">
        <v>417</v>
      </c>
      <c r="B433">
        <v>1657228924.5999999</v>
      </c>
      <c r="C433">
        <v>5258.0999999046298</v>
      </c>
      <c r="D433" t="s">
        <v>1196</v>
      </c>
      <c r="E433" t="s">
        <v>1197</v>
      </c>
      <c r="F433">
        <v>5</v>
      </c>
      <c r="G433" t="s">
        <v>1067</v>
      </c>
      <c r="H433" t="s">
        <v>354</v>
      </c>
      <c r="I433">
        <v>1657228922.0999999</v>
      </c>
      <c r="J433">
        <f t="shared" si="204"/>
        <v>1.9283895651586779E-3</v>
      </c>
      <c r="K433">
        <f t="shared" si="205"/>
        <v>1.9283895651586778</v>
      </c>
      <c r="L433">
        <f t="shared" si="206"/>
        <v>18.473665188551141</v>
      </c>
      <c r="M433">
        <f t="shared" si="207"/>
        <v>1071.2022222222199</v>
      </c>
      <c r="N433">
        <f t="shared" si="208"/>
        <v>666.79213507034683</v>
      </c>
      <c r="O433">
        <f t="shared" si="209"/>
        <v>46.020349142093522</v>
      </c>
      <c r="P433">
        <f t="shared" si="210"/>
        <v>73.931736257285266</v>
      </c>
      <c r="Q433">
        <f t="shared" si="211"/>
        <v>8.088610667645238E-2</v>
      </c>
      <c r="R433">
        <f t="shared" si="212"/>
        <v>2.6246751604396037</v>
      </c>
      <c r="S433">
        <f t="shared" si="213"/>
        <v>7.9526385349872275E-2</v>
      </c>
      <c r="T433">
        <f t="shared" si="214"/>
        <v>4.9824252460938245E-2</v>
      </c>
      <c r="U433">
        <f t="shared" si="215"/>
        <v>321.523399333334</v>
      </c>
      <c r="V433">
        <f t="shared" si="216"/>
        <v>26.184720090650583</v>
      </c>
      <c r="W433">
        <f t="shared" si="217"/>
        <v>24.970400000000001</v>
      </c>
      <c r="X433">
        <f t="shared" si="218"/>
        <v>3.1740706579425373</v>
      </c>
      <c r="Y433">
        <f t="shared" si="219"/>
        <v>50.065997061134127</v>
      </c>
      <c r="Z433">
        <f t="shared" si="220"/>
        <v>1.5578752901516082</v>
      </c>
      <c r="AA433">
        <f t="shared" si="221"/>
        <v>3.1116433939172974</v>
      </c>
      <c r="AB433">
        <f t="shared" si="222"/>
        <v>1.6161953677909291</v>
      </c>
      <c r="AC433">
        <f t="shared" si="223"/>
        <v>-85.041979823497698</v>
      </c>
      <c r="AD433">
        <f t="shared" si="224"/>
        <v>-47.07597256920333</v>
      </c>
      <c r="AE433">
        <f t="shared" si="225"/>
        <v>-3.7864036190395183</v>
      </c>
      <c r="AF433">
        <f t="shared" si="226"/>
        <v>185.61904332159349</v>
      </c>
      <c r="AG433">
        <f t="shared" si="227"/>
        <v>43.194544721112159</v>
      </c>
      <c r="AH433">
        <f t="shared" si="228"/>
        <v>1.9139538295907097</v>
      </c>
      <c r="AI433">
        <f t="shared" si="229"/>
        <v>18.473665188551141</v>
      </c>
      <c r="AJ433">
        <v>1130.9551065870301</v>
      </c>
      <c r="AK433">
        <v>1102.6213939393899</v>
      </c>
      <c r="AL433">
        <v>3.3167317695330198</v>
      </c>
      <c r="AM433">
        <v>66.923888644014696</v>
      </c>
      <c r="AN433">
        <f t="shared" si="230"/>
        <v>1.9283895651586778</v>
      </c>
      <c r="AO433">
        <v>20.982288965776601</v>
      </c>
      <c r="AP433">
        <v>22.578521818181802</v>
      </c>
      <c r="AQ433">
        <v>-1.06404862240189E-4</v>
      </c>
      <c r="AR433">
        <v>78.332584701709607</v>
      </c>
      <c r="AS433">
        <v>12</v>
      </c>
      <c r="AT433">
        <v>2</v>
      </c>
      <c r="AU433">
        <f t="shared" si="231"/>
        <v>1</v>
      </c>
      <c r="AV433">
        <f t="shared" si="232"/>
        <v>0</v>
      </c>
      <c r="AW433">
        <f t="shared" si="233"/>
        <v>36734.393611793945</v>
      </c>
      <c r="AX433">
        <f t="shared" si="234"/>
        <v>2000.04555555556</v>
      </c>
      <c r="AY433">
        <f t="shared" si="235"/>
        <v>1681.2383333333369</v>
      </c>
      <c r="AZ433">
        <f t="shared" si="236"/>
        <v>0.84060001966621867</v>
      </c>
      <c r="BA433">
        <f t="shared" si="237"/>
        <v>0.1607580379558021</v>
      </c>
      <c r="BB433" s="1">
        <v>4.2329999999999997</v>
      </c>
      <c r="BC433">
        <v>0.5</v>
      </c>
      <c r="BD433" t="s">
        <v>355</v>
      </c>
      <c r="BE433">
        <v>2</v>
      </c>
      <c r="BF433" t="b">
        <v>1</v>
      </c>
      <c r="BG433">
        <v>1657228922.0999999</v>
      </c>
      <c r="BH433">
        <v>1071.2022222222199</v>
      </c>
      <c r="BI433">
        <v>1109.5077777777799</v>
      </c>
      <c r="BJ433">
        <v>22.5721666666667</v>
      </c>
      <c r="BK433">
        <v>20.988333333333301</v>
      </c>
      <c r="BL433">
        <v>1066.38222222222</v>
      </c>
      <c r="BM433">
        <v>22.275600000000001</v>
      </c>
      <c r="BN433">
        <v>499.982666666667</v>
      </c>
      <c r="BO433">
        <v>68.917677777777797</v>
      </c>
      <c r="BP433">
        <v>9.9856655555555604E-2</v>
      </c>
      <c r="BQ433">
        <v>24.637711111111098</v>
      </c>
      <c r="BR433">
        <v>24.970400000000001</v>
      </c>
      <c r="BS433">
        <v>999.9</v>
      </c>
      <c r="BT433">
        <v>0</v>
      </c>
      <c r="BU433">
        <v>0</v>
      </c>
      <c r="BV433">
        <v>10000.9777777778</v>
      </c>
      <c r="BW433">
        <v>0</v>
      </c>
      <c r="BX433">
        <v>1550.45333333333</v>
      </c>
      <c r="BY433">
        <v>-38.305577777777799</v>
      </c>
      <c r="BZ433">
        <v>1095.94333333333</v>
      </c>
      <c r="CA433">
        <v>1133.29555555556</v>
      </c>
      <c r="CB433">
        <v>1.58385111111111</v>
      </c>
      <c r="CC433">
        <v>1109.5077777777799</v>
      </c>
      <c r="CD433">
        <v>20.988333333333301</v>
      </c>
      <c r="CE433">
        <v>1.55562111111111</v>
      </c>
      <c r="CF433">
        <v>1.4464644444444399</v>
      </c>
      <c r="CG433">
        <v>13.5261</v>
      </c>
      <c r="CH433">
        <v>12.4137222222222</v>
      </c>
      <c r="CI433">
        <v>2000.04555555556</v>
      </c>
      <c r="CJ433">
        <v>0.97999966666666705</v>
      </c>
      <c r="CK433">
        <v>2.0000188888888899E-2</v>
      </c>
      <c r="CL433">
        <v>0</v>
      </c>
      <c r="CM433">
        <v>2.5102888888888901</v>
      </c>
      <c r="CN433">
        <v>0</v>
      </c>
      <c r="CO433">
        <v>8343.4044444444407</v>
      </c>
      <c r="CP433">
        <v>16705.8</v>
      </c>
      <c r="CQ433">
        <v>47.936999999999998</v>
      </c>
      <c r="CR433">
        <v>50.263777777777797</v>
      </c>
      <c r="CS433">
        <v>49.25</v>
      </c>
      <c r="CT433">
        <v>48</v>
      </c>
      <c r="CU433">
        <v>46.936999999999998</v>
      </c>
      <c r="CV433">
        <v>1960.0433333333301</v>
      </c>
      <c r="CW433">
        <v>40.002222222222201</v>
      </c>
      <c r="CX433">
        <v>0</v>
      </c>
      <c r="CY433">
        <v>1651545986.5999999</v>
      </c>
      <c r="CZ433">
        <v>0</v>
      </c>
      <c r="DA433">
        <v>1657211497.5999999</v>
      </c>
      <c r="DB433" t="s">
        <v>356</v>
      </c>
      <c r="DC433">
        <v>1657211493.5999999</v>
      </c>
      <c r="DD433">
        <v>1657211497.5999999</v>
      </c>
      <c r="DE433">
        <v>1</v>
      </c>
      <c r="DF433">
        <v>1.526</v>
      </c>
      <c r="DG433">
        <v>4.4999999999999998E-2</v>
      </c>
      <c r="DH433">
        <v>2.6110000000000002</v>
      </c>
      <c r="DI433">
        <v>0.157</v>
      </c>
      <c r="DJ433">
        <v>420</v>
      </c>
      <c r="DK433">
        <v>20</v>
      </c>
      <c r="DL433">
        <v>0.57999999999999996</v>
      </c>
      <c r="DM433">
        <v>0.22</v>
      </c>
      <c r="DN433">
        <v>-38.281592500000002</v>
      </c>
      <c r="DO433">
        <v>-1.55609043151967</v>
      </c>
      <c r="DP433">
        <v>0.40578212527629898</v>
      </c>
      <c r="DQ433">
        <v>0</v>
      </c>
      <c r="DR433">
        <v>1.61643325</v>
      </c>
      <c r="DS433">
        <v>-0.11076866791745001</v>
      </c>
      <c r="DT433">
        <v>2.3029832325431699E-2</v>
      </c>
      <c r="DU433">
        <v>0</v>
      </c>
      <c r="DV433">
        <v>0</v>
      </c>
      <c r="DW433">
        <v>2</v>
      </c>
      <c r="DX433" t="s">
        <v>365</v>
      </c>
      <c r="DY433">
        <v>2.85406</v>
      </c>
      <c r="DZ433">
        <v>2.71658</v>
      </c>
      <c r="EA433">
        <v>0.13471</v>
      </c>
      <c r="EB433">
        <v>0.13789100000000001</v>
      </c>
      <c r="EC433">
        <v>7.54692E-2</v>
      </c>
      <c r="ED433">
        <v>7.1765499999999996E-2</v>
      </c>
      <c r="EE433">
        <v>24369.8</v>
      </c>
      <c r="EF433">
        <v>21138.799999999999</v>
      </c>
      <c r="EG433">
        <v>25219.599999999999</v>
      </c>
      <c r="EH433">
        <v>23885.3</v>
      </c>
      <c r="EI433">
        <v>39823.599999999999</v>
      </c>
      <c r="EJ433">
        <v>36717.9</v>
      </c>
      <c r="EK433">
        <v>45611.9</v>
      </c>
      <c r="EL433">
        <v>42629.2</v>
      </c>
      <c r="EM433">
        <v>1.7889999999999999</v>
      </c>
      <c r="EN433">
        <v>2.01152</v>
      </c>
      <c r="EO433">
        <v>4.1313500000000003E-2</v>
      </c>
      <c r="EP433">
        <v>0</v>
      </c>
      <c r="EQ433">
        <v>24.302399999999999</v>
      </c>
      <c r="ER433">
        <v>999.9</v>
      </c>
      <c r="ES433">
        <v>30.417999999999999</v>
      </c>
      <c r="ET433">
        <v>40.697000000000003</v>
      </c>
      <c r="EU433">
        <v>33.9621</v>
      </c>
      <c r="EV433">
        <v>50.868299999999998</v>
      </c>
      <c r="EW433">
        <v>38.75</v>
      </c>
      <c r="EX433">
        <v>2</v>
      </c>
      <c r="EY433">
        <v>6.1885200000000001E-2</v>
      </c>
      <c r="EZ433">
        <v>3.0081799999999999</v>
      </c>
      <c r="FA433">
        <v>20.2179</v>
      </c>
      <c r="FB433">
        <v>5.2330100000000002</v>
      </c>
      <c r="FC433">
        <v>11.992000000000001</v>
      </c>
      <c r="FD433">
        <v>4.9557000000000002</v>
      </c>
      <c r="FE433">
        <v>3.3039000000000001</v>
      </c>
      <c r="FF433">
        <v>9999</v>
      </c>
      <c r="FG433">
        <v>326.8</v>
      </c>
      <c r="FH433">
        <v>9999</v>
      </c>
      <c r="FI433">
        <v>4975.8</v>
      </c>
      <c r="FJ433">
        <v>1.8682099999999999</v>
      </c>
      <c r="FK433">
        <v>1.86402</v>
      </c>
      <c r="FL433">
        <v>1.87148</v>
      </c>
      <c r="FM433">
        <v>1.86263</v>
      </c>
      <c r="FN433">
        <v>1.86191</v>
      </c>
      <c r="FO433">
        <v>1.86829</v>
      </c>
      <c r="FP433">
        <v>1.85849</v>
      </c>
      <c r="FQ433">
        <v>1.8646499999999999</v>
      </c>
      <c r="FR433">
        <v>5</v>
      </c>
      <c r="FS433">
        <v>0</v>
      </c>
      <c r="FT433">
        <v>0</v>
      </c>
      <c r="FU433">
        <v>0</v>
      </c>
      <c r="FV433" t="s">
        <v>358</v>
      </c>
      <c r="FW433" t="s">
        <v>359</v>
      </c>
      <c r="FX433" t="s">
        <v>360</v>
      </c>
      <c r="FY433" t="s">
        <v>360</v>
      </c>
      <c r="FZ433" t="s">
        <v>360</v>
      </c>
      <c r="GA433" t="s">
        <v>360</v>
      </c>
      <c r="GB433">
        <v>0</v>
      </c>
      <c r="GC433">
        <v>100</v>
      </c>
      <c r="GD433">
        <v>100</v>
      </c>
      <c r="GE433">
        <v>4.84</v>
      </c>
      <c r="GF433">
        <v>0.29680000000000001</v>
      </c>
      <c r="GG433">
        <v>1.64354498451179</v>
      </c>
      <c r="GH433">
        <v>4.8697645535604704E-3</v>
      </c>
      <c r="GI433">
        <v>-2.9716501002383001E-6</v>
      </c>
      <c r="GJ433">
        <v>1.12513468715282E-9</v>
      </c>
      <c r="GK433">
        <v>-5.6040547963591501E-2</v>
      </c>
      <c r="GL433">
        <v>-3.4440246100026599E-2</v>
      </c>
      <c r="GM433">
        <v>3.75033726110429E-3</v>
      </c>
      <c r="GN433">
        <v>-6.7053370517907205E-5</v>
      </c>
      <c r="GO433">
        <v>20</v>
      </c>
      <c r="GP433">
        <v>2120</v>
      </c>
      <c r="GQ433">
        <v>2</v>
      </c>
      <c r="GR433">
        <v>25</v>
      </c>
      <c r="GS433">
        <v>290.5</v>
      </c>
      <c r="GT433">
        <v>290.39999999999998</v>
      </c>
      <c r="GU433">
        <v>2.8894000000000002</v>
      </c>
      <c r="GV433">
        <v>2.3889200000000002</v>
      </c>
      <c r="GW433">
        <v>1.9982899999999999</v>
      </c>
      <c r="GX433">
        <v>2.7307100000000002</v>
      </c>
      <c r="GY433">
        <v>2.0935100000000002</v>
      </c>
      <c r="GZ433">
        <v>2.36938</v>
      </c>
      <c r="HA433">
        <v>43.453600000000002</v>
      </c>
      <c r="HB433">
        <v>15.051399999999999</v>
      </c>
      <c r="HC433">
        <v>18</v>
      </c>
      <c r="HD433">
        <v>432.61399999999998</v>
      </c>
      <c r="HE433">
        <v>566.46500000000003</v>
      </c>
      <c r="HF433">
        <v>20.359200000000001</v>
      </c>
      <c r="HG433">
        <v>28.238299999999999</v>
      </c>
      <c r="HH433">
        <v>30.000399999999999</v>
      </c>
      <c r="HI433">
        <v>28.158000000000001</v>
      </c>
      <c r="HJ433">
        <v>28.132400000000001</v>
      </c>
      <c r="HK433">
        <v>57.871499999999997</v>
      </c>
      <c r="HL433">
        <v>49.784999999999997</v>
      </c>
      <c r="HM433">
        <v>0</v>
      </c>
      <c r="HN433">
        <v>20.373200000000001</v>
      </c>
      <c r="HO433">
        <v>1139.5899999999999</v>
      </c>
      <c r="HP433">
        <v>20.898599999999998</v>
      </c>
      <c r="HQ433">
        <v>96.521000000000001</v>
      </c>
      <c r="HR433">
        <v>100.206</v>
      </c>
    </row>
    <row r="434" spans="1:226" x14ac:dyDescent="0.2">
      <c r="A434">
        <v>418</v>
      </c>
      <c r="B434">
        <v>1657228929.5999999</v>
      </c>
      <c r="C434">
        <v>5263.0999999046298</v>
      </c>
      <c r="D434" t="s">
        <v>1198</v>
      </c>
      <c r="E434" t="s">
        <v>1199</v>
      </c>
      <c r="F434">
        <v>5</v>
      </c>
      <c r="G434" t="s">
        <v>1067</v>
      </c>
      <c r="H434" t="s">
        <v>354</v>
      </c>
      <c r="I434">
        <v>1657228926.8</v>
      </c>
      <c r="J434">
        <f t="shared" si="204"/>
        <v>1.919302484286089E-3</v>
      </c>
      <c r="K434">
        <f t="shared" si="205"/>
        <v>1.9193024842860891</v>
      </c>
      <c r="L434">
        <f t="shared" si="206"/>
        <v>18.763746432122414</v>
      </c>
      <c r="M434">
        <f t="shared" si="207"/>
        <v>1086.665</v>
      </c>
      <c r="N434">
        <f t="shared" si="208"/>
        <v>674.40746144302159</v>
      </c>
      <c r="O434">
        <f t="shared" si="209"/>
        <v>46.544865029385385</v>
      </c>
      <c r="P434">
        <f t="shared" si="210"/>
        <v>74.997206657432997</v>
      </c>
      <c r="Q434">
        <f t="shared" si="211"/>
        <v>8.0541023999053635E-2</v>
      </c>
      <c r="R434">
        <f t="shared" si="212"/>
        <v>2.6220978419874066</v>
      </c>
      <c r="S434">
        <f t="shared" si="213"/>
        <v>7.9191474298446266E-2</v>
      </c>
      <c r="T434">
        <f t="shared" si="214"/>
        <v>4.9614039512398636E-2</v>
      </c>
      <c r="U434">
        <f t="shared" si="215"/>
        <v>321.51599999999996</v>
      </c>
      <c r="V434">
        <f t="shared" si="216"/>
        <v>26.195883571991601</v>
      </c>
      <c r="W434">
        <f t="shared" si="217"/>
        <v>24.97082</v>
      </c>
      <c r="X434">
        <f t="shared" si="218"/>
        <v>3.1741501552931601</v>
      </c>
      <c r="Y434">
        <f t="shared" si="219"/>
        <v>50.074796821760991</v>
      </c>
      <c r="Z434">
        <f t="shared" si="220"/>
        <v>1.5588188710956721</v>
      </c>
      <c r="AA434">
        <f t="shared" si="221"/>
        <v>3.1129809206100592</v>
      </c>
      <c r="AB434">
        <f t="shared" si="222"/>
        <v>1.6153312841974881</v>
      </c>
      <c r="AC434">
        <f t="shared" si="223"/>
        <v>-84.641239557016519</v>
      </c>
      <c r="AD434">
        <f t="shared" si="224"/>
        <v>-46.072878664346796</v>
      </c>
      <c r="AE434">
        <f t="shared" si="225"/>
        <v>-3.7095075589209645</v>
      </c>
      <c r="AF434">
        <f t="shared" si="226"/>
        <v>187.09237421971568</v>
      </c>
      <c r="AG434">
        <f t="shared" si="227"/>
        <v>43.598373290937381</v>
      </c>
      <c r="AH434">
        <f t="shared" si="228"/>
        <v>1.9171324398636014</v>
      </c>
      <c r="AI434">
        <f t="shared" si="229"/>
        <v>18.763746432122414</v>
      </c>
      <c r="AJ434">
        <v>1148.3000515967999</v>
      </c>
      <c r="AK434">
        <v>1119.52272727273</v>
      </c>
      <c r="AL434">
        <v>3.36926796998205</v>
      </c>
      <c r="AM434">
        <v>66.923888644014696</v>
      </c>
      <c r="AN434">
        <f t="shared" si="230"/>
        <v>1.9193024842860891</v>
      </c>
      <c r="AO434">
        <v>21.005187265946802</v>
      </c>
      <c r="AP434">
        <v>22.591836969696999</v>
      </c>
      <c r="AQ434">
        <v>3.2953792976892399E-4</v>
      </c>
      <c r="AR434">
        <v>78.332584701709607</v>
      </c>
      <c r="AS434">
        <v>12</v>
      </c>
      <c r="AT434">
        <v>2</v>
      </c>
      <c r="AU434">
        <f t="shared" si="231"/>
        <v>1</v>
      </c>
      <c r="AV434">
        <f t="shared" si="232"/>
        <v>0</v>
      </c>
      <c r="AW434">
        <f t="shared" si="233"/>
        <v>36681.961236350915</v>
      </c>
      <c r="AX434">
        <f t="shared" si="234"/>
        <v>2000</v>
      </c>
      <c r="AY434">
        <f t="shared" si="235"/>
        <v>1681.1999999999998</v>
      </c>
      <c r="AZ434">
        <f t="shared" si="236"/>
        <v>0.8405999999999999</v>
      </c>
      <c r="BA434">
        <f t="shared" si="237"/>
        <v>0.16075799999999998</v>
      </c>
      <c r="BB434" s="1">
        <v>4.2329999999999997</v>
      </c>
      <c r="BC434">
        <v>0.5</v>
      </c>
      <c r="BD434" t="s">
        <v>355</v>
      </c>
      <c r="BE434">
        <v>2</v>
      </c>
      <c r="BF434" t="b">
        <v>1</v>
      </c>
      <c r="BG434">
        <v>1657228926.8</v>
      </c>
      <c r="BH434">
        <v>1086.665</v>
      </c>
      <c r="BI434">
        <v>1125.337</v>
      </c>
      <c r="BJ434">
        <v>22.586359999999999</v>
      </c>
      <c r="BK434">
        <v>21.000060000000001</v>
      </c>
      <c r="BL434">
        <v>1081.807</v>
      </c>
      <c r="BM434">
        <v>22.289349999999999</v>
      </c>
      <c r="BN434">
        <v>500.02699999999999</v>
      </c>
      <c r="BO434">
        <v>68.915850000000006</v>
      </c>
      <c r="BP434">
        <v>0.1000902</v>
      </c>
      <c r="BQ434">
        <v>24.6449</v>
      </c>
      <c r="BR434">
        <v>24.97082</v>
      </c>
      <c r="BS434">
        <v>999.9</v>
      </c>
      <c r="BT434">
        <v>0</v>
      </c>
      <c r="BU434">
        <v>0</v>
      </c>
      <c r="BV434">
        <v>9986.625</v>
      </c>
      <c r="BW434">
        <v>0</v>
      </c>
      <c r="BX434">
        <v>1550.2570000000001</v>
      </c>
      <c r="BY434">
        <v>-38.67154</v>
      </c>
      <c r="BZ434">
        <v>1111.7760000000001</v>
      </c>
      <c r="CA434">
        <v>1149.4749999999999</v>
      </c>
      <c r="CB434">
        <v>1.5863020000000001</v>
      </c>
      <c r="CC434">
        <v>1125.337</v>
      </c>
      <c r="CD434">
        <v>21.000060000000001</v>
      </c>
      <c r="CE434">
        <v>1.556557</v>
      </c>
      <c r="CF434">
        <v>1.447235</v>
      </c>
      <c r="CG434">
        <v>13.53534</v>
      </c>
      <c r="CH434">
        <v>12.421810000000001</v>
      </c>
      <c r="CI434">
        <v>2000</v>
      </c>
      <c r="CJ434">
        <v>0.97999990000000003</v>
      </c>
      <c r="CK434">
        <v>1.9999940000000001E-2</v>
      </c>
      <c r="CL434">
        <v>0</v>
      </c>
      <c r="CM434">
        <v>2.4385300000000001</v>
      </c>
      <c r="CN434">
        <v>0</v>
      </c>
      <c r="CO434">
        <v>8351.7420000000002</v>
      </c>
      <c r="CP434">
        <v>16705.43</v>
      </c>
      <c r="CQ434">
        <v>47.949599999999997</v>
      </c>
      <c r="CR434">
        <v>50.25</v>
      </c>
      <c r="CS434">
        <v>49.25</v>
      </c>
      <c r="CT434">
        <v>48</v>
      </c>
      <c r="CU434">
        <v>46.936999999999998</v>
      </c>
      <c r="CV434">
        <v>1960</v>
      </c>
      <c r="CW434">
        <v>40</v>
      </c>
      <c r="CX434">
        <v>0</v>
      </c>
      <c r="CY434">
        <v>1651545992</v>
      </c>
      <c r="CZ434">
        <v>0</v>
      </c>
      <c r="DA434">
        <v>1657211497.5999999</v>
      </c>
      <c r="DB434" t="s">
        <v>356</v>
      </c>
      <c r="DC434">
        <v>1657211493.5999999</v>
      </c>
      <c r="DD434">
        <v>1657211497.5999999</v>
      </c>
      <c r="DE434">
        <v>1</v>
      </c>
      <c r="DF434">
        <v>1.526</v>
      </c>
      <c r="DG434">
        <v>4.4999999999999998E-2</v>
      </c>
      <c r="DH434">
        <v>2.6110000000000002</v>
      </c>
      <c r="DI434">
        <v>0.157</v>
      </c>
      <c r="DJ434">
        <v>420</v>
      </c>
      <c r="DK434">
        <v>20</v>
      </c>
      <c r="DL434">
        <v>0.57999999999999996</v>
      </c>
      <c r="DM434">
        <v>0.22</v>
      </c>
      <c r="DN434">
        <v>-38.447167499999999</v>
      </c>
      <c r="DO434">
        <v>-1.4730292682925801</v>
      </c>
      <c r="DP434">
        <v>0.39307045321894901</v>
      </c>
      <c r="DQ434">
        <v>0</v>
      </c>
      <c r="DR434">
        <v>1.60949925</v>
      </c>
      <c r="DS434">
        <v>-0.265262926829268</v>
      </c>
      <c r="DT434">
        <v>2.7098267877071001E-2</v>
      </c>
      <c r="DU434">
        <v>0</v>
      </c>
      <c r="DV434">
        <v>0</v>
      </c>
      <c r="DW434">
        <v>2</v>
      </c>
      <c r="DX434" t="s">
        <v>365</v>
      </c>
      <c r="DY434">
        <v>2.8539400000000001</v>
      </c>
      <c r="DZ434">
        <v>2.7164100000000002</v>
      </c>
      <c r="EA434">
        <v>0.136017</v>
      </c>
      <c r="EB434">
        <v>0.13916400000000001</v>
      </c>
      <c r="EC434">
        <v>7.5496199999999999E-2</v>
      </c>
      <c r="ED434">
        <v>7.1723400000000007E-2</v>
      </c>
      <c r="EE434">
        <v>24332.9</v>
      </c>
      <c r="EF434">
        <v>21107.8</v>
      </c>
      <c r="EG434">
        <v>25219.5</v>
      </c>
      <c r="EH434">
        <v>23885.5</v>
      </c>
      <c r="EI434">
        <v>39822.6</v>
      </c>
      <c r="EJ434">
        <v>36719.699999999997</v>
      </c>
      <c r="EK434">
        <v>45612.1</v>
      </c>
      <c r="EL434">
        <v>42629.2</v>
      </c>
      <c r="EM434">
        <v>1.78895</v>
      </c>
      <c r="EN434">
        <v>2.0114800000000002</v>
      </c>
      <c r="EO434">
        <v>4.0534899999999999E-2</v>
      </c>
      <c r="EP434">
        <v>0</v>
      </c>
      <c r="EQ434">
        <v>24.2897</v>
      </c>
      <c r="ER434">
        <v>999.9</v>
      </c>
      <c r="ES434">
        <v>30.442</v>
      </c>
      <c r="ET434">
        <v>40.697000000000003</v>
      </c>
      <c r="EU434">
        <v>33.982399999999998</v>
      </c>
      <c r="EV434">
        <v>50.878300000000003</v>
      </c>
      <c r="EW434">
        <v>38.7941</v>
      </c>
      <c r="EX434">
        <v>2</v>
      </c>
      <c r="EY434">
        <v>6.1814000000000001E-2</v>
      </c>
      <c r="EZ434">
        <v>2.9756</v>
      </c>
      <c r="FA434">
        <v>20.218599999999999</v>
      </c>
      <c r="FB434">
        <v>5.2328599999999996</v>
      </c>
      <c r="FC434">
        <v>11.992000000000001</v>
      </c>
      <c r="FD434">
        <v>4.9560000000000004</v>
      </c>
      <c r="FE434">
        <v>3.3039299999999998</v>
      </c>
      <c r="FF434">
        <v>9999</v>
      </c>
      <c r="FG434">
        <v>326.8</v>
      </c>
      <c r="FH434">
        <v>9999</v>
      </c>
      <c r="FI434">
        <v>4976.1000000000004</v>
      </c>
      <c r="FJ434">
        <v>1.8682300000000001</v>
      </c>
      <c r="FK434">
        <v>1.8640099999999999</v>
      </c>
      <c r="FL434">
        <v>1.8714900000000001</v>
      </c>
      <c r="FM434">
        <v>1.8626100000000001</v>
      </c>
      <c r="FN434">
        <v>1.86191</v>
      </c>
      <c r="FO434">
        <v>1.86829</v>
      </c>
      <c r="FP434">
        <v>1.8585199999999999</v>
      </c>
      <c r="FQ434">
        <v>1.8646400000000001</v>
      </c>
      <c r="FR434">
        <v>5</v>
      </c>
      <c r="FS434">
        <v>0</v>
      </c>
      <c r="FT434">
        <v>0</v>
      </c>
      <c r="FU434">
        <v>0</v>
      </c>
      <c r="FV434" t="s">
        <v>358</v>
      </c>
      <c r="FW434" t="s">
        <v>359</v>
      </c>
      <c r="FX434" t="s">
        <v>360</v>
      </c>
      <c r="FY434" t="s">
        <v>360</v>
      </c>
      <c r="FZ434" t="s">
        <v>360</v>
      </c>
      <c r="GA434" t="s">
        <v>360</v>
      </c>
      <c r="GB434">
        <v>0</v>
      </c>
      <c r="GC434">
        <v>100</v>
      </c>
      <c r="GD434">
        <v>100</v>
      </c>
      <c r="GE434">
        <v>4.88</v>
      </c>
      <c r="GF434">
        <v>0.29720000000000002</v>
      </c>
      <c r="GG434">
        <v>1.64354498451179</v>
      </c>
      <c r="GH434">
        <v>4.8697645535604704E-3</v>
      </c>
      <c r="GI434">
        <v>-2.9716501002383001E-6</v>
      </c>
      <c r="GJ434">
        <v>1.12513468715282E-9</v>
      </c>
      <c r="GK434">
        <v>-5.6040547963591501E-2</v>
      </c>
      <c r="GL434">
        <v>-3.4440246100026599E-2</v>
      </c>
      <c r="GM434">
        <v>3.75033726110429E-3</v>
      </c>
      <c r="GN434">
        <v>-6.7053370517907205E-5</v>
      </c>
      <c r="GO434">
        <v>20</v>
      </c>
      <c r="GP434">
        <v>2120</v>
      </c>
      <c r="GQ434">
        <v>2</v>
      </c>
      <c r="GR434">
        <v>25</v>
      </c>
      <c r="GS434">
        <v>290.60000000000002</v>
      </c>
      <c r="GT434">
        <v>290.5</v>
      </c>
      <c r="GU434">
        <v>2.9211399999999998</v>
      </c>
      <c r="GV434">
        <v>2.3925800000000002</v>
      </c>
      <c r="GW434">
        <v>1.9982899999999999</v>
      </c>
      <c r="GX434">
        <v>2.7294900000000002</v>
      </c>
      <c r="GY434">
        <v>2.0935100000000002</v>
      </c>
      <c r="GZ434">
        <v>2.3718300000000001</v>
      </c>
      <c r="HA434">
        <v>43.453600000000002</v>
      </c>
      <c r="HB434">
        <v>15.051399999999999</v>
      </c>
      <c r="HC434">
        <v>18</v>
      </c>
      <c r="HD434">
        <v>432.59399999999999</v>
      </c>
      <c r="HE434">
        <v>566.44600000000003</v>
      </c>
      <c r="HF434">
        <v>20.373200000000001</v>
      </c>
      <c r="HG434">
        <v>28.2407</v>
      </c>
      <c r="HH434">
        <v>30.0002</v>
      </c>
      <c r="HI434">
        <v>28.159400000000002</v>
      </c>
      <c r="HJ434">
        <v>28.1342</v>
      </c>
      <c r="HK434">
        <v>58.477800000000002</v>
      </c>
      <c r="HL434">
        <v>50.0764</v>
      </c>
      <c r="HM434">
        <v>0</v>
      </c>
      <c r="HN434">
        <v>20.3935</v>
      </c>
      <c r="HO434">
        <v>1159.81</v>
      </c>
      <c r="HP434">
        <v>20.898599999999998</v>
      </c>
      <c r="HQ434">
        <v>96.521000000000001</v>
      </c>
      <c r="HR434">
        <v>100.206</v>
      </c>
    </row>
    <row r="435" spans="1:226" x14ac:dyDescent="0.2">
      <c r="A435">
        <v>419</v>
      </c>
      <c r="B435">
        <v>1657228934.5999999</v>
      </c>
      <c r="C435">
        <v>5268.0999999046298</v>
      </c>
      <c r="D435" t="s">
        <v>1200</v>
      </c>
      <c r="E435" t="s">
        <v>1201</v>
      </c>
      <c r="F435">
        <v>5</v>
      </c>
      <c r="G435" t="s">
        <v>1067</v>
      </c>
      <c r="H435" t="s">
        <v>354</v>
      </c>
      <c r="I435">
        <v>1657228932.0999999</v>
      </c>
      <c r="J435">
        <f t="shared" si="204"/>
        <v>1.9497460334285096E-3</v>
      </c>
      <c r="K435">
        <f t="shared" si="205"/>
        <v>1.9497460334285095</v>
      </c>
      <c r="L435">
        <f t="shared" si="206"/>
        <v>19.087528226975394</v>
      </c>
      <c r="M435">
        <f t="shared" si="207"/>
        <v>1103.9155555555601</v>
      </c>
      <c r="N435">
        <f t="shared" si="208"/>
        <v>690.72441481537112</v>
      </c>
      <c r="O435">
        <f t="shared" si="209"/>
        <v>47.670441100091281</v>
      </c>
      <c r="P435">
        <f t="shared" si="210"/>
        <v>76.186884873111325</v>
      </c>
      <c r="Q435">
        <f t="shared" si="211"/>
        <v>8.1883172739515384E-2</v>
      </c>
      <c r="R435">
        <f t="shared" si="212"/>
        <v>2.6252465977708188</v>
      </c>
      <c r="S435">
        <f t="shared" si="213"/>
        <v>8.0490331703005805E-2</v>
      </c>
      <c r="T435">
        <f t="shared" si="214"/>
        <v>5.0429625067661007E-2</v>
      </c>
      <c r="U435">
        <f t="shared" si="215"/>
        <v>321.51333999999946</v>
      </c>
      <c r="V435">
        <f t="shared" si="216"/>
        <v>26.188515155118164</v>
      </c>
      <c r="W435">
        <f t="shared" si="217"/>
        <v>24.968222222222199</v>
      </c>
      <c r="X435">
        <f t="shared" si="218"/>
        <v>3.1736584773581815</v>
      </c>
      <c r="Y435">
        <f t="shared" si="219"/>
        <v>50.077690631417745</v>
      </c>
      <c r="Z435">
        <f t="shared" si="220"/>
        <v>1.5592030434276583</v>
      </c>
      <c r="AA435">
        <f t="shared" si="221"/>
        <v>3.1135681852897688</v>
      </c>
      <c r="AB435">
        <f t="shared" si="222"/>
        <v>1.6144554339305233</v>
      </c>
      <c r="AC435">
        <f t="shared" si="223"/>
        <v>-85.983800074197276</v>
      </c>
      <c r="AD435">
        <f t="shared" si="224"/>
        <v>-45.313922981039966</v>
      </c>
      <c r="AE435">
        <f t="shared" si="225"/>
        <v>-3.6440353286305731</v>
      </c>
      <c r="AF435">
        <f t="shared" si="226"/>
        <v>186.5715816161316</v>
      </c>
      <c r="AG435">
        <f t="shared" si="227"/>
        <v>43.910696275833985</v>
      </c>
      <c r="AH435">
        <f t="shared" si="228"/>
        <v>1.9494692392950559</v>
      </c>
      <c r="AI435">
        <f t="shared" si="229"/>
        <v>19.087528226975394</v>
      </c>
      <c r="AJ435">
        <v>1165.17215904508</v>
      </c>
      <c r="AK435">
        <v>1136.17696969697</v>
      </c>
      <c r="AL435">
        <v>3.35212587183105</v>
      </c>
      <c r="AM435">
        <v>66.923888644014696</v>
      </c>
      <c r="AN435">
        <f t="shared" si="230"/>
        <v>1.9497460334285095</v>
      </c>
      <c r="AO435">
        <v>20.976164933867398</v>
      </c>
      <c r="AP435">
        <v>22.590116969697</v>
      </c>
      <c r="AQ435">
        <v>-1.24241043553716E-4</v>
      </c>
      <c r="AR435">
        <v>78.332584701709607</v>
      </c>
      <c r="AS435">
        <v>12</v>
      </c>
      <c r="AT435">
        <v>2</v>
      </c>
      <c r="AU435">
        <f t="shared" si="231"/>
        <v>1</v>
      </c>
      <c r="AV435">
        <f t="shared" si="232"/>
        <v>0</v>
      </c>
      <c r="AW435">
        <f t="shared" si="233"/>
        <v>36744.482966464697</v>
      </c>
      <c r="AX435">
        <f t="shared" si="234"/>
        <v>1999.9833333333299</v>
      </c>
      <c r="AY435">
        <f t="shared" si="235"/>
        <v>1681.185999999997</v>
      </c>
      <c r="AZ435">
        <f t="shared" si="236"/>
        <v>0.84060000500004162</v>
      </c>
      <c r="BA435">
        <f t="shared" si="237"/>
        <v>0.16075800965008041</v>
      </c>
      <c r="BB435" s="1">
        <v>4.2329999999999997</v>
      </c>
      <c r="BC435">
        <v>0.5</v>
      </c>
      <c r="BD435" t="s">
        <v>355</v>
      </c>
      <c r="BE435">
        <v>2</v>
      </c>
      <c r="BF435" t="b">
        <v>1</v>
      </c>
      <c r="BG435">
        <v>1657228932.0999999</v>
      </c>
      <c r="BH435">
        <v>1103.9155555555601</v>
      </c>
      <c r="BI435">
        <v>1142.91333333333</v>
      </c>
      <c r="BJ435">
        <v>22.592188888888899</v>
      </c>
      <c r="BK435">
        <v>20.979011111111099</v>
      </c>
      <c r="BL435">
        <v>1099.01555555556</v>
      </c>
      <c r="BM435">
        <v>22.294988888888899</v>
      </c>
      <c r="BN435">
        <v>499.98644444444398</v>
      </c>
      <c r="BO435">
        <v>68.915211111111105</v>
      </c>
      <c r="BP435">
        <v>9.9927311111111097E-2</v>
      </c>
      <c r="BQ435">
        <v>24.648055555555601</v>
      </c>
      <c r="BR435">
        <v>24.968222222222199</v>
      </c>
      <c r="BS435">
        <v>999.9</v>
      </c>
      <c r="BT435">
        <v>0</v>
      </c>
      <c r="BU435">
        <v>0</v>
      </c>
      <c r="BV435">
        <v>10004.5777777778</v>
      </c>
      <c r="BW435">
        <v>0</v>
      </c>
      <c r="BX435">
        <v>1549.67333333333</v>
      </c>
      <c r="BY435">
        <v>-38.998977777777803</v>
      </c>
      <c r="BZ435">
        <v>1129.4311111111101</v>
      </c>
      <c r="CA435">
        <v>1167.4055555555601</v>
      </c>
      <c r="CB435">
        <v>1.6131577777777799</v>
      </c>
      <c r="CC435">
        <v>1142.91333333333</v>
      </c>
      <c r="CD435">
        <v>20.979011111111099</v>
      </c>
      <c r="CE435">
        <v>1.55694555555556</v>
      </c>
      <c r="CF435">
        <v>1.44577555555556</v>
      </c>
      <c r="CG435">
        <v>13.5391666666667</v>
      </c>
      <c r="CH435">
        <v>12.406422222222201</v>
      </c>
      <c r="CI435">
        <v>1999.9833333333299</v>
      </c>
      <c r="CJ435">
        <v>0.97999966666666705</v>
      </c>
      <c r="CK435">
        <v>2.0000188888888899E-2</v>
      </c>
      <c r="CL435">
        <v>0</v>
      </c>
      <c r="CM435">
        <v>2.3872666666666702</v>
      </c>
      <c r="CN435">
        <v>0</v>
      </c>
      <c r="CO435">
        <v>8363.14</v>
      </c>
      <c r="CP435">
        <v>16705.277777777799</v>
      </c>
      <c r="CQ435">
        <v>48</v>
      </c>
      <c r="CR435">
        <v>50.263777777777797</v>
      </c>
      <c r="CS435">
        <v>49.25</v>
      </c>
      <c r="CT435">
        <v>48</v>
      </c>
      <c r="CU435">
        <v>46.936999999999998</v>
      </c>
      <c r="CV435">
        <v>1959.9833333333299</v>
      </c>
      <c r="CW435">
        <v>40</v>
      </c>
      <c r="CX435">
        <v>0</v>
      </c>
      <c r="CY435">
        <v>1651545996.8</v>
      </c>
      <c r="CZ435">
        <v>0</v>
      </c>
      <c r="DA435">
        <v>1657211497.5999999</v>
      </c>
      <c r="DB435" t="s">
        <v>356</v>
      </c>
      <c r="DC435">
        <v>1657211493.5999999</v>
      </c>
      <c r="DD435">
        <v>1657211497.5999999</v>
      </c>
      <c r="DE435">
        <v>1</v>
      </c>
      <c r="DF435">
        <v>1.526</v>
      </c>
      <c r="DG435">
        <v>4.4999999999999998E-2</v>
      </c>
      <c r="DH435">
        <v>2.6110000000000002</v>
      </c>
      <c r="DI435">
        <v>0.157</v>
      </c>
      <c r="DJ435">
        <v>420</v>
      </c>
      <c r="DK435">
        <v>20</v>
      </c>
      <c r="DL435">
        <v>0.57999999999999996</v>
      </c>
      <c r="DM435">
        <v>0.22</v>
      </c>
      <c r="DN435">
        <v>-38.631390000000003</v>
      </c>
      <c r="DO435">
        <v>-1.04380412757953</v>
      </c>
      <c r="DP435">
        <v>0.30212838231453798</v>
      </c>
      <c r="DQ435">
        <v>0</v>
      </c>
      <c r="DR435">
        <v>1.60052675</v>
      </c>
      <c r="DS435">
        <v>-4.03462288930619E-2</v>
      </c>
      <c r="DT435">
        <v>1.7194730208337099E-2</v>
      </c>
      <c r="DU435">
        <v>1</v>
      </c>
      <c r="DV435">
        <v>1</v>
      </c>
      <c r="DW435">
        <v>2</v>
      </c>
      <c r="DX435" t="s">
        <v>357</v>
      </c>
      <c r="DY435">
        <v>2.8540199999999998</v>
      </c>
      <c r="DZ435">
        <v>2.71652</v>
      </c>
      <c r="EA435">
        <v>0.13730899999999999</v>
      </c>
      <c r="EB435">
        <v>0.14045299999999999</v>
      </c>
      <c r="EC435">
        <v>7.5488100000000002E-2</v>
      </c>
      <c r="ED435">
        <v>7.1735099999999996E-2</v>
      </c>
      <c r="EE435">
        <v>24296.400000000001</v>
      </c>
      <c r="EF435">
        <v>21076.1</v>
      </c>
      <c r="EG435">
        <v>25219.4</v>
      </c>
      <c r="EH435">
        <v>23885.4</v>
      </c>
      <c r="EI435">
        <v>39822.6</v>
      </c>
      <c r="EJ435">
        <v>36719.199999999997</v>
      </c>
      <c r="EK435">
        <v>45611.6</v>
      </c>
      <c r="EL435">
        <v>42629.2</v>
      </c>
      <c r="EM435">
        <v>1.7889999999999999</v>
      </c>
      <c r="EN435">
        <v>2.0114000000000001</v>
      </c>
      <c r="EO435">
        <v>4.2542799999999999E-2</v>
      </c>
      <c r="EP435">
        <v>0</v>
      </c>
      <c r="EQ435">
        <v>24.277200000000001</v>
      </c>
      <c r="ER435">
        <v>999.9</v>
      </c>
      <c r="ES435">
        <v>30.466000000000001</v>
      </c>
      <c r="ET435">
        <v>40.697000000000003</v>
      </c>
      <c r="EU435">
        <v>34.0167</v>
      </c>
      <c r="EV435">
        <v>51.398299999999999</v>
      </c>
      <c r="EW435">
        <v>38.713900000000002</v>
      </c>
      <c r="EX435">
        <v>2</v>
      </c>
      <c r="EY435">
        <v>6.1956299999999999E-2</v>
      </c>
      <c r="EZ435">
        <v>2.9528599999999998</v>
      </c>
      <c r="FA435">
        <v>20.219000000000001</v>
      </c>
      <c r="FB435">
        <v>5.2330100000000002</v>
      </c>
      <c r="FC435">
        <v>11.992000000000001</v>
      </c>
      <c r="FD435">
        <v>4.9559499999999996</v>
      </c>
      <c r="FE435">
        <v>3.3039999999999998</v>
      </c>
      <c r="FF435">
        <v>9999</v>
      </c>
      <c r="FG435">
        <v>326.8</v>
      </c>
      <c r="FH435">
        <v>9999</v>
      </c>
      <c r="FI435">
        <v>4976.1000000000004</v>
      </c>
      <c r="FJ435">
        <v>1.8682399999999999</v>
      </c>
      <c r="FK435">
        <v>1.86402</v>
      </c>
      <c r="FL435">
        <v>1.87148</v>
      </c>
      <c r="FM435">
        <v>1.86256</v>
      </c>
      <c r="FN435">
        <v>1.8619300000000001</v>
      </c>
      <c r="FO435">
        <v>1.86829</v>
      </c>
      <c r="FP435">
        <v>1.8585100000000001</v>
      </c>
      <c r="FQ435">
        <v>1.8646400000000001</v>
      </c>
      <c r="FR435">
        <v>5</v>
      </c>
      <c r="FS435">
        <v>0</v>
      </c>
      <c r="FT435">
        <v>0</v>
      </c>
      <c r="FU435">
        <v>0</v>
      </c>
      <c r="FV435" t="s">
        <v>358</v>
      </c>
      <c r="FW435" t="s">
        <v>359</v>
      </c>
      <c r="FX435" t="s">
        <v>360</v>
      </c>
      <c r="FY435" t="s">
        <v>360</v>
      </c>
      <c r="FZ435" t="s">
        <v>360</v>
      </c>
      <c r="GA435" t="s">
        <v>360</v>
      </c>
      <c r="GB435">
        <v>0</v>
      </c>
      <c r="GC435">
        <v>100</v>
      </c>
      <c r="GD435">
        <v>100</v>
      </c>
      <c r="GE435">
        <v>4.92</v>
      </c>
      <c r="GF435">
        <v>0.29709999999999998</v>
      </c>
      <c r="GG435">
        <v>1.64354498451179</v>
      </c>
      <c r="GH435">
        <v>4.8697645535604704E-3</v>
      </c>
      <c r="GI435">
        <v>-2.9716501002383001E-6</v>
      </c>
      <c r="GJ435">
        <v>1.12513468715282E-9</v>
      </c>
      <c r="GK435">
        <v>-5.6040547963591501E-2</v>
      </c>
      <c r="GL435">
        <v>-3.4440246100026599E-2</v>
      </c>
      <c r="GM435">
        <v>3.75033726110429E-3</v>
      </c>
      <c r="GN435">
        <v>-6.7053370517907205E-5</v>
      </c>
      <c r="GO435">
        <v>20</v>
      </c>
      <c r="GP435">
        <v>2120</v>
      </c>
      <c r="GQ435">
        <v>2</v>
      </c>
      <c r="GR435">
        <v>25</v>
      </c>
      <c r="GS435">
        <v>290.7</v>
      </c>
      <c r="GT435">
        <v>290.60000000000002</v>
      </c>
      <c r="GU435">
        <v>2.9540999999999999</v>
      </c>
      <c r="GV435">
        <v>2.3864700000000001</v>
      </c>
      <c r="GW435">
        <v>1.9982899999999999</v>
      </c>
      <c r="GX435">
        <v>2.7307100000000002</v>
      </c>
      <c r="GY435">
        <v>2.0935100000000002</v>
      </c>
      <c r="GZ435">
        <v>2.3901400000000002</v>
      </c>
      <c r="HA435">
        <v>43.453600000000002</v>
      </c>
      <c r="HB435">
        <v>15.0602</v>
      </c>
      <c r="HC435">
        <v>18</v>
      </c>
      <c r="HD435">
        <v>432.63099999999997</v>
      </c>
      <c r="HE435">
        <v>566.404</v>
      </c>
      <c r="HF435">
        <v>20.393999999999998</v>
      </c>
      <c r="HG435">
        <v>28.242799999999999</v>
      </c>
      <c r="HH435">
        <v>30.0002</v>
      </c>
      <c r="HI435">
        <v>28.160399999999999</v>
      </c>
      <c r="HJ435">
        <v>28.1355</v>
      </c>
      <c r="HK435">
        <v>59.171799999999998</v>
      </c>
      <c r="HL435">
        <v>50.0764</v>
      </c>
      <c r="HM435">
        <v>0</v>
      </c>
      <c r="HN435">
        <v>20.416699999999999</v>
      </c>
      <c r="HO435">
        <v>1173.28</v>
      </c>
      <c r="HP435">
        <v>20.898599999999998</v>
      </c>
      <c r="HQ435">
        <v>96.520200000000003</v>
      </c>
      <c r="HR435">
        <v>100.206</v>
      </c>
    </row>
    <row r="436" spans="1:226" x14ac:dyDescent="0.2">
      <c r="A436">
        <v>420</v>
      </c>
      <c r="B436">
        <v>1657228939.5999999</v>
      </c>
      <c r="C436">
        <v>5273.0999999046298</v>
      </c>
      <c r="D436" t="s">
        <v>1202</v>
      </c>
      <c r="E436" t="s">
        <v>1203</v>
      </c>
      <c r="F436">
        <v>5</v>
      </c>
      <c r="G436" t="s">
        <v>1067</v>
      </c>
      <c r="H436" t="s">
        <v>354</v>
      </c>
      <c r="I436">
        <v>1657228936.8</v>
      </c>
      <c r="J436">
        <f t="shared" si="204"/>
        <v>1.9318185937656619E-3</v>
      </c>
      <c r="K436">
        <f t="shared" si="205"/>
        <v>1.931818593765662</v>
      </c>
      <c r="L436">
        <f t="shared" si="206"/>
        <v>19.030496605792575</v>
      </c>
      <c r="M436">
        <f t="shared" si="207"/>
        <v>1119.4829999999999</v>
      </c>
      <c r="N436">
        <f t="shared" si="208"/>
        <v>703.01724537630707</v>
      </c>
      <c r="O436">
        <f t="shared" si="209"/>
        <v>48.518423211682851</v>
      </c>
      <c r="P436">
        <f t="shared" si="210"/>
        <v>77.260622452029082</v>
      </c>
      <c r="Q436">
        <f t="shared" si="211"/>
        <v>8.1046824472762583E-2</v>
      </c>
      <c r="R436">
        <f t="shared" si="212"/>
        <v>2.6258768963736498</v>
      </c>
      <c r="S436">
        <f t="shared" si="213"/>
        <v>7.9682356890232661E-2</v>
      </c>
      <c r="T436">
        <f t="shared" si="214"/>
        <v>4.992215159481446E-2</v>
      </c>
      <c r="U436">
        <f t="shared" si="215"/>
        <v>321.52042499999999</v>
      </c>
      <c r="V436">
        <f t="shared" si="216"/>
        <v>26.192084851164292</v>
      </c>
      <c r="W436">
        <f t="shared" si="217"/>
        <v>24.974989999999998</v>
      </c>
      <c r="X436">
        <f t="shared" si="218"/>
        <v>3.1749395448202469</v>
      </c>
      <c r="Y436">
        <f t="shared" si="219"/>
        <v>50.079494248982805</v>
      </c>
      <c r="Z436">
        <f t="shared" si="220"/>
        <v>1.5591375160511087</v>
      </c>
      <c r="AA436">
        <f t="shared" si="221"/>
        <v>3.1133252031249841</v>
      </c>
      <c r="AB436">
        <f t="shared" si="222"/>
        <v>1.6158020287691381</v>
      </c>
      <c r="AC436">
        <f t="shared" si="223"/>
        <v>-85.193199985065689</v>
      </c>
      <c r="AD436">
        <f t="shared" si="224"/>
        <v>-46.467714183889747</v>
      </c>
      <c r="AE436">
        <f t="shared" si="225"/>
        <v>-3.7360262841081977</v>
      </c>
      <c r="AF436">
        <f t="shared" si="226"/>
        <v>186.12348454693634</v>
      </c>
      <c r="AG436">
        <f t="shared" si="227"/>
        <v>44.020427007765754</v>
      </c>
      <c r="AH436">
        <f t="shared" si="228"/>
        <v>1.9277815224779258</v>
      </c>
      <c r="AI436">
        <f t="shared" si="229"/>
        <v>19.030496605792575</v>
      </c>
      <c r="AJ436">
        <v>1182.1457588942999</v>
      </c>
      <c r="AK436">
        <v>1153.1127272727299</v>
      </c>
      <c r="AL436">
        <v>3.3754206581253201</v>
      </c>
      <c r="AM436">
        <v>66.923888644014696</v>
      </c>
      <c r="AN436">
        <f t="shared" si="230"/>
        <v>1.931818593765662</v>
      </c>
      <c r="AO436">
        <v>20.9970437869998</v>
      </c>
      <c r="AP436">
        <v>22.5951466666667</v>
      </c>
      <c r="AQ436">
        <v>1.08172387092716E-4</v>
      </c>
      <c r="AR436">
        <v>78.332584701709607</v>
      </c>
      <c r="AS436">
        <v>12</v>
      </c>
      <c r="AT436">
        <v>2</v>
      </c>
      <c r="AU436">
        <f t="shared" si="231"/>
        <v>1</v>
      </c>
      <c r="AV436">
        <f t="shared" si="232"/>
        <v>0</v>
      </c>
      <c r="AW436">
        <f t="shared" si="233"/>
        <v>36757.227470144702</v>
      </c>
      <c r="AX436">
        <f t="shared" si="234"/>
        <v>2000.027</v>
      </c>
      <c r="AY436">
        <f t="shared" si="235"/>
        <v>1681.2227400000002</v>
      </c>
      <c r="AZ436">
        <f t="shared" si="236"/>
        <v>0.8406000218997044</v>
      </c>
      <c r="BA436">
        <f t="shared" si="237"/>
        <v>0.1607580422664294</v>
      </c>
      <c r="BB436" s="1">
        <v>4.2329999999999997</v>
      </c>
      <c r="BC436">
        <v>0.5</v>
      </c>
      <c r="BD436" t="s">
        <v>355</v>
      </c>
      <c r="BE436">
        <v>2</v>
      </c>
      <c r="BF436" t="b">
        <v>1</v>
      </c>
      <c r="BG436">
        <v>1657228936.8</v>
      </c>
      <c r="BH436">
        <v>1119.4829999999999</v>
      </c>
      <c r="BI436">
        <v>1158.579</v>
      </c>
      <c r="BJ436">
        <v>22.591429999999999</v>
      </c>
      <c r="BK436">
        <v>20.996189999999999</v>
      </c>
      <c r="BL436">
        <v>1114.5450000000001</v>
      </c>
      <c r="BM436">
        <v>22.294270000000001</v>
      </c>
      <c r="BN436">
        <v>499.98410000000001</v>
      </c>
      <c r="BO436">
        <v>68.914619999999999</v>
      </c>
      <c r="BP436">
        <v>9.9936230000000001E-2</v>
      </c>
      <c r="BQ436">
        <v>24.646750000000001</v>
      </c>
      <c r="BR436">
        <v>24.974989999999998</v>
      </c>
      <c r="BS436">
        <v>999.9</v>
      </c>
      <c r="BT436">
        <v>0</v>
      </c>
      <c r="BU436">
        <v>0</v>
      </c>
      <c r="BV436">
        <v>10008.24</v>
      </c>
      <c r="BW436">
        <v>0</v>
      </c>
      <c r="BX436">
        <v>1548.827</v>
      </c>
      <c r="BY436">
        <v>-39.09825</v>
      </c>
      <c r="BZ436">
        <v>1145.356</v>
      </c>
      <c r="CA436">
        <v>1183.4280000000001</v>
      </c>
      <c r="CB436">
        <v>1.5952489999999999</v>
      </c>
      <c r="CC436">
        <v>1158.579</v>
      </c>
      <c r="CD436">
        <v>20.996189999999999</v>
      </c>
      <c r="CE436">
        <v>1.556881</v>
      </c>
      <c r="CF436">
        <v>1.4469449999999999</v>
      </c>
      <c r="CG436">
        <v>13.53852</v>
      </c>
      <c r="CH436">
        <v>12.41874</v>
      </c>
      <c r="CI436">
        <v>2000.027</v>
      </c>
      <c r="CJ436">
        <v>0.97999959999999997</v>
      </c>
      <c r="CK436">
        <v>2.0000259999999999E-2</v>
      </c>
      <c r="CL436">
        <v>0</v>
      </c>
      <c r="CM436">
        <v>2.40517</v>
      </c>
      <c r="CN436">
        <v>0</v>
      </c>
      <c r="CO436">
        <v>8370.4590000000007</v>
      </c>
      <c r="CP436">
        <v>16705.64</v>
      </c>
      <c r="CQ436">
        <v>47.962200000000003</v>
      </c>
      <c r="CR436">
        <v>50.25</v>
      </c>
      <c r="CS436">
        <v>49.25</v>
      </c>
      <c r="CT436">
        <v>48</v>
      </c>
      <c r="CU436">
        <v>46.936999999999998</v>
      </c>
      <c r="CV436">
        <v>1960.0250000000001</v>
      </c>
      <c r="CW436">
        <v>40.002000000000002</v>
      </c>
      <c r="CX436">
        <v>0</v>
      </c>
      <c r="CY436">
        <v>1651546002.2</v>
      </c>
      <c r="CZ436">
        <v>0</v>
      </c>
      <c r="DA436">
        <v>1657211497.5999999</v>
      </c>
      <c r="DB436" t="s">
        <v>356</v>
      </c>
      <c r="DC436">
        <v>1657211493.5999999</v>
      </c>
      <c r="DD436">
        <v>1657211497.5999999</v>
      </c>
      <c r="DE436">
        <v>1</v>
      </c>
      <c r="DF436">
        <v>1.526</v>
      </c>
      <c r="DG436">
        <v>4.4999999999999998E-2</v>
      </c>
      <c r="DH436">
        <v>2.6110000000000002</v>
      </c>
      <c r="DI436">
        <v>0.157</v>
      </c>
      <c r="DJ436">
        <v>420</v>
      </c>
      <c r="DK436">
        <v>20</v>
      </c>
      <c r="DL436">
        <v>0.57999999999999996</v>
      </c>
      <c r="DM436">
        <v>0.22</v>
      </c>
      <c r="DN436">
        <v>-38.757647499999997</v>
      </c>
      <c r="DO436">
        <v>-3.3565834896809701</v>
      </c>
      <c r="DP436">
        <v>0.35287255913962701</v>
      </c>
      <c r="DQ436">
        <v>0</v>
      </c>
      <c r="DR436">
        <v>1.5947404999999999</v>
      </c>
      <c r="DS436">
        <v>6.4034521575981398E-2</v>
      </c>
      <c r="DT436">
        <v>1.26036445026825E-2</v>
      </c>
      <c r="DU436">
        <v>1</v>
      </c>
      <c r="DV436">
        <v>1</v>
      </c>
      <c r="DW436">
        <v>2</v>
      </c>
      <c r="DX436" t="s">
        <v>357</v>
      </c>
      <c r="DY436">
        <v>2.8538800000000002</v>
      </c>
      <c r="DZ436">
        <v>2.7165400000000002</v>
      </c>
      <c r="EA436">
        <v>0.138601</v>
      </c>
      <c r="EB436">
        <v>0.14174800000000001</v>
      </c>
      <c r="EC436">
        <v>7.5503899999999999E-2</v>
      </c>
      <c r="ED436">
        <v>7.1712399999999996E-2</v>
      </c>
      <c r="EE436">
        <v>24259.3</v>
      </c>
      <c r="EF436">
        <v>21044.2</v>
      </c>
      <c r="EG436">
        <v>25218.7</v>
      </c>
      <c r="EH436">
        <v>23885.3</v>
      </c>
      <c r="EI436">
        <v>39821.199999999997</v>
      </c>
      <c r="EJ436">
        <v>36719.800000000003</v>
      </c>
      <c r="EK436">
        <v>45610.7</v>
      </c>
      <c r="EL436">
        <v>42628.9</v>
      </c>
      <c r="EM436">
        <v>1.7888999999999999</v>
      </c>
      <c r="EN436">
        <v>2.0114299999999998</v>
      </c>
      <c r="EO436">
        <v>4.28855E-2</v>
      </c>
      <c r="EP436">
        <v>0</v>
      </c>
      <c r="EQ436">
        <v>24.269200000000001</v>
      </c>
      <c r="ER436">
        <v>999.9</v>
      </c>
      <c r="ES436">
        <v>30.491</v>
      </c>
      <c r="ET436">
        <v>40.716999999999999</v>
      </c>
      <c r="EU436">
        <v>34.081600000000002</v>
      </c>
      <c r="EV436">
        <v>51.168300000000002</v>
      </c>
      <c r="EW436">
        <v>38.758000000000003</v>
      </c>
      <c r="EX436">
        <v>2</v>
      </c>
      <c r="EY436">
        <v>6.1913099999999999E-2</v>
      </c>
      <c r="EZ436">
        <v>2.9254099999999998</v>
      </c>
      <c r="FA436">
        <v>20.2196</v>
      </c>
      <c r="FB436">
        <v>5.2328599999999996</v>
      </c>
      <c r="FC436">
        <v>11.992000000000001</v>
      </c>
      <c r="FD436">
        <v>4.9560500000000003</v>
      </c>
      <c r="FE436">
        <v>3.3039800000000001</v>
      </c>
      <c r="FF436">
        <v>9999</v>
      </c>
      <c r="FG436">
        <v>326.89999999999998</v>
      </c>
      <c r="FH436">
        <v>9999</v>
      </c>
      <c r="FI436">
        <v>4976.3</v>
      </c>
      <c r="FJ436">
        <v>1.86825</v>
      </c>
      <c r="FK436">
        <v>1.8640300000000001</v>
      </c>
      <c r="FL436">
        <v>1.87148</v>
      </c>
      <c r="FM436">
        <v>1.8626</v>
      </c>
      <c r="FN436">
        <v>1.8619000000000001</v>
      </c>
      <c r="FO436">
        <v>1.86829</v>
      </c>
      <c r="FP436">
        <v>1.8585100000000001</v>
      </c>
      <c r="FQ436">
        <v>1.8646199999999999</v>
      </c>
      <c r="FR436">
        <v>5</v>
      </c>
      <c r="FS436">
        <v>0</v>
      </c>
      <c r="FT436">
        <v>0</v>
      </c>
      <c r="FU436">
        <v>0</v>
      </c>
      <c r="FV436" t="s">
        <v>358</v>
      </c>
      <c r="FW436" t="s">
        <v>359</v>
      </c>
      <c r="FX436" t="s">
        <v>360</v>
      </c>
      <c r="FY436" t="s">
        <v>360</v>
      </c>
      <c r="FZ436" t="s">
        <v>360</v>
      </c>
      <c r="GA436" t="s">
        <v>360</v>
      </c>
      <c r="GB436">
        <v>0</v>
      </c>
      <c r="GC436">
        <v>100</v>
      </c>
      <c r="GD436">
        <v>100</v>
      </c>
      <c r="GE436">
        <v>4.96</v>
      </c>
      <c r="GF436">
        <v>0.29730000000000001</v>
      </c>
      <c r="GG436">
        <v>1.64354498451179</v>
      </c>
      <c r="GH436">
        <v>4.8697645535604704E-3</v>
      </c>
      <c r="GI436">
        <v>-2.9716501002383001E-6</v>
      </c>
      <c r="GJ436">
        <v>1.12513468715282E-9</v>
      </c>
      <c r="GK436">
        <v>-5.6040547963591501E-2</v>
      </c>
      <c r="GL436">
        <v>-3.4440246100026599E-2</v>
      </c>
      <c r="GM436">
        <v>3.75033726110429E-3</v>
      </c>
      <c r="GN436">
        <v>-6.7053370517907205E-5</v>
      </c>
      <c r="GO436">
        <v>20</v>
      </c>
      <c r="GP436">
        <v>2120</v>
      </c>
      <c r="GQ436">
        <v>2</v>
      </c>
      <c r="GR436">
        <v>25</v>
      </c>
      <c r="GS436">
        <v>290.8</v>
      </c>
      <c r="GT436">
        <v>290.7</v>
      </c>
      <c r="GU436">
        <v>2.98584</v>
      </c>
      <c r="GV436">
        <v>2.3864700000000001</v>
      </c>
      <c r="GW436">
        <v>1.9982899999999999</v>
      </c>
      <c r="GX436">
        <v>2.7307100000000002</v>
      </c>
      <c r="GY436">
        <v>2.0935100000000002</v>
      </c>
      <c r="GZ436">
        <v>2.4230999999999998</v>
      </c>
      <c r="HA436">
        <v>43.453600000000002</v>
      </c>
      <c r="HB436">
        <v>15.0602</v>
      </c>
      <c r="HC436">
        <v>18</v>
      </c>
      <c r="HD436">
        <v>432.58800000000002</v>
      </c>
      <c r="HE436">
        <v>566.44000000000005</v>
      </c>
      <c r="HF436">
        <v>20.415400000000002</v>
      </c>
      <c r="HG436">
        <v>28.244599999999998</v>
      </c>
      <c r="HH436">
        <v>30.0002</v>
      </c>
      <c r="HI436">
        <v>28.162400000000002</v>
      </c>
      <c r="HJ436">
        <v>28.1371</v>
      </c>
      <c r="HK436">
        <v>59.785800000000002</v>
      </c>
      <c r="HL436">
        <v>50.352800000000002</v>
      </c>
      <c r="HM436">
        <v>0</v>
      </c>
      <c r="HN436">
        <v>20.4343</v>
      </c>
      <c r="HO436">
        <v>1193.42</v>
      </c>
      <c r="HP436">
        <v>20.898599999999998</v>
      </c>
      <c r="HQ436">
        <v>96.518100000000004</v>
      </c>
      <c r="HR436">
        <v>100.205</v>
      </c>
    </row>
    <row r="437" spans="1:226" x14ac:dyDescent="0.2">
      <c r="A437">
        <v>421</v>
      </c>
      <c r="B437">
        <v>1657228944.5999999</v>
      </c>
      <c r="C437">
        <v>5278.0999999046298</v>
      </c>
      <c r="D437" t="s">
        <v>1204</v>
      </c>
      <c r="E437" t="s">
        <v>1205</v>
      </c>
      <c r="F437">
        <v>5</v>
      </c>
      <c r="G437" t="s">
        <v>1067</v>
      </c>
      <c r="H437" t="s">
        <v>354</v>
      </c>
      <c r="I437">
        <v>1657228942.0999999</v>
      </c>
      <c r="J437">
        <f t="shared" si="204"/>
        <v>1.964202082363985E-3</v>
      </c>
      <c r="K437">
        <f t="shared" si="205"/>
        <v>1.9642020823639847</v>
      </c>
      <c r="L437">
        <f t="shared" si="206"/>
        <v>19.052209208391847</v>
      </c>
      <c r="M437">
        <f t="shared" si="207"/>
        <v>1137.0377777777801</v>
      </c>
      <c r="N437">
        <f t="shared" si="208"/>
        <v>725.85105122373466</v>
      </c>
      <c r="O437">
        <f t="shared" si="209"/>
        <v>50.093691171149899</v>
      </c>
      <c r="P437">
        <f t="shared" si="210"/>
        <v>78.47122242766298</v>
      </c>
      <c r="Q437">
        <f t="shared" si="211"/>
        <v>8.2466897381569801E-2</v>
      </c>
      <c r="R437">
        <f t="shared" si="212"/>
        <v>2.6262007153651483</v>
      </c>
      <c r="S437">
        <f t="shared" si="213"/>
        <v>8.1054815518893542E-2</v>
      </c>
      <c r="T437">
        <f t="shared" si="214"/>
        <v>5.0784115630288701E-2</v>
      </c>
      <c r="U437">
        <f t="shared" si="215"/>
        <v>321.525285666667</v>
      </c>
      <c r="V437">
        <f t="shared" si="216"/>
        <v>26.185294284756875</v>
      </c>
      <c r="W437">
        <f t="shared" si="217"/>
        <v>24.970388888888898</v>
      </c>
      <c r="X437">
        <f t="shared" si="218"/>
        <v>3.1740685548616492</v>
      </c>
      <c r="Y437">
        <f t="shared" si="219"/>
        <v>50.067219362801829</v>
      </c>
      <c r="Z437">
        <f t="shared" si="220"/>
        <v>1.5590064420382552</v>
      </c>
      <c r="AA437">
        <f t="shared" si="221"/>
        <v>3.1138266951500442</v>
      </c>
      <c r="AB437">
        <f t="shared" si="222"/>
        <v>1.615062112823394</v>
      </c>
      <c r="AC437">
        <f t="shared" si="223"/>
        <v>-86.621311832251735</v>
      </c>
      <c r="AD437">
        <f t="shared" si="224"/>
        <v>-45.440512519397089</v>
      </c>
      <c r="AE437">
        <f t="shared" si="225"/>
        <v>-3.6529531720075639</v>
      </c>
      <c r="AF437">
        <f t="shared" si="226"/>
        <v>185.81050814301059</v>
      </c>
      <c r="AG437">
        <f t="shared" si="227"/>
        <v>44.346471839854381</v>
      </c>
      <c r="AH437">
        <f t="shared" si="228"/>
        <v>1.9928713325645104</v>
      </c>
      <c r="AI437">
        <f t="shared" si="229"/>
        <v>19.052209208391847</v>
      </c>
      <c r="AJ437">
        <v>1199.3824463425699</v>
      </c>
      <c r="AK437">
        <v>1170.1636969696999</v>
      </c>
      <c r="AL437">
        <v>3.42099527537101</v>
      </c>
      <c r="AM437">
        <v>66.923888644014696</v>
      </c>
      <c r="AN437">
        <f t="shared" si="230"/>
        <v>1.9642020823639847</v>
      </c>
      <c r="AO437">
        <v>20.952620259910798</v>
      </c>
      <c r="AP437">
        <v>22.578600000000002</v>
      </c>
      <c r="AQ437">
        <v>-1.5422994775303599E-4</v>
      </c>
      <c r="AR437">
        <v>78.332584701709607</v>
      </c>
      <c r="AS437">
        <v>12</v>
      </c>
      <c r="AT437">
        <v>2</v>
      </c>
      <c r="AU437">
        <f t="shared" si="231"/>
        <v>1</v>
      </c>
      <c r="AV437">
        <f t="shared" si="232"/>
        <v>0</v>
      </c>
      <c r="AW437">
        <f t="shared" si="233"/>
        <v>36763.348121682771</v>
      </c>
      <c r="AX437">
        <f t="shared" si="234"/>
        <v>2000.0577777777801</v>
      </c>
      <c r="AY437">
        <f t="shared" si="235"/>
        <v>1681.2485666666685</v>
      </c>
      <c r="AZ437">
        <f t="shared" si="236"/>
        <v>0.8405999993333525</v>
      </c>
      <c r="BA437">
        <f t="shared" si="237"/>
        <v>0.16075799871337049</v>
      </c>
      <c r="BB437" s="1">
        <v>4.2329999999999997</v>
      </c>
      <c r="BC437">
        <v>0.5</v>
      </c>
      <c r="BD437" t="s">
        <v>355</v>
      </c>
      <c r="BE437">
        <v>2</v>
      </c>
      <c r="BF437" t="b">
        <v>1</v>
      </c>
      <c r="BG437">
        <v>1657228942.0999999</v>
      </c>
      <c r="BH437">
        <v>1137.0377777777801</v>
      </c>
      <c r="BI437">
        <v>1176.49888888889</v>
      </c>
      <c r="BJ437">
        <v>22.5898</v>
      </c>
      <c r="BK437">
        <v>20.9407888888889</v>
      </c>
      <c r="BL437">
        <v>1132.05555555556</v>
      </c>
      <c r="BM437">
        <v>22.292666666666701</v>
      </c>
      <c r="BN437">
        <v>500.01244444444399</v>
      </c>
      <c r="BO437">
        <v>68.913799999999995</v>
      </c>
      <c r="BP437">
        <v>9.9933722222222202E-2</v>
      </c>
      <c r="BQ437">
        <v>24.649444444444399</v>
      </c>
      <c r="BR437">
        <v>24.970388888888898</v>
      </c>
      <c r="BS437">
        <v>999.9</v>
      </c>
      <c r="BT437">
        <v>0</v>
      </c>
      <c r="BU437">
        <v>0</v>
      </c>
      <c r="BV437">
        <v>10010.196666666699</v>
      </c>
      <c r="BW437">
        <v>0</v>
      </c>
      <c r="BX437">
        <v>1548.13333333333</v>
      </c>
      <c r="BY437">
        <v>-39.462933333333297</v>
      </c>
      <c r="BZ437">
        <v>1163.3144444444399</v>
      </c>
      <c r="CA437">
        <v>1201.66333333333</v>
      </c>
      <c r="CB437">
        <v>1.64899111111111</v>
      </c>
      <c r="CC437">
        <v>1176.49888888889</v>
      </c>
      <c r="CD437">
        <v>20.9407888888889</v>
      </c>
      <c r="CE437">
        <v>1.5567477777777801</v>
      </c>
      <c r="CF437">
        <v>1.4431099999999999</v>
      </c>
      <c r="CG437">
        <v>13.5372111111111</v>
      </c>
      <c r="CH437">
        <v>12.3783666666667</v>
      </c>
      <c r="CI437">
        <v>2000.0577777777801</v>
      </c>
      <c r="CJ437">
        <v>0.98</v>
      </c>
      <c r="CK437">
        <v>1.99998333333333E-2</v>
      </c>
      <c r="CL437">
        <v>0</v>
      </c>
      <c r="CM437">
        <v>2.3930888888888902</v>
      </c>
      <c r="CN437">
        <v>0</v>
      </c>
      <c r="CO437">
        <v>8377.4155555555608</v>
      </c>
      <c r="CP437">
        <v>16705.877777777801</v>
      </c>
      <c r="CQ437">
        <v>47.985999999999997</v>
      </c>
      <c r="CR437">
        <v>50.25</v>
      </c>
      <c r="CS437">
        <v>49.25</v>
      </c>
      <c r="CT437">
        <v>48</v>
      </c>
      <c r="CU437">
        <v>46.936999999999998</v>
      </c>
      <c r="CV437">
        <v>1960.05666666667</v>
      </c>
      <c r="CW437">
        <v>40.001111111111101</v>
      </c>
      <c r="CX437">
        <v>0</v>
      </c>
      <c r="CY437">
        <v>1651546007</v>
      </c>
      <c r="CZ437">
        <v>0</v>
      </c>
      <c r="DA437">
        <v>1657211497.5999999</v>
      </c>
      <c r="DB437" t="s">
        <v>356</v>
      </c>
      <c r="DC437">
        <v>1657211493.5999999</v>
      </c>
      <c r="DD437">
        <v>1657211497.5999999</v>
      </c>
      <c r="DE437">
        <v>1</v>
      </c>
      <c r="DF437">
        <v>1.526</v>
      </c>
      <c r="DG437">
        <v>4.4999999999999998E-2</v>
      </c>
      <c r="DH437">
        <v>2.6110000000000002</v>
      </c>
      <c r="DI437">
        <v>0.157</v>
      </c>
      <c r="DJ437">
        <v>420</v>
      </c>
      <c r="DK437">
        <v>20</v>
      </c>
      <c r="DL437">
        <v>0.57999999999999996</v>
      </c>
      <c r="DM437">
        <v>0.22</v>
      </c>
      <c r="DN437">
        <v>-39.007607499999999</v>
      </c>
      <c r="DO437">
        <v>-2.84447617260781</v>
      </c>
      <c r="DP437">
        <v>0.29330021938919498</v>
      </c>
      <c r="DQ437">
        <v>0</v>
      </c>
      <c r="DR437">
        <v>1.6065240000000001</v>
      </c>
      <c r="DS437">
        <v>0.17782739212007401</v>
      </c>
      <c r="DT437">
        <v>2.3359067061849901E-2</v>
      </c>
      <c r="DU437">
        <v>0</v>
      </c>
      <c r="DV437">
        <v>0</v>
      </c>
      <c r="DW437">
        <v>2</v>
      </c>
      <c r="DX437" t="s">
        <v>365</v>
      </c>
      <c r="DY437">
        <v>2.8538600000000001</v>
      </c>
      <c r="DZ437">
        <v>2.7167500000000002</v>
      </c>
      <c r="EA437">
        <v>0.139903</v>
      </c>
      <c r="EB437">
        <v>0.14302699999999999</v>
      </c>
      <c r="EC437">
        <v>7.5451500000000005E-2</v>
      </c>
      <c r="ED437">
        <v>7.1599700000000002E-2</v>
      </c>
      <c r="EE437">
        <v>24222.5</v>
      </c>
      <c r="EF437">
        <v>21012.799999999999</v>
      </c>
      <c r="EG437">
        <v>25218.6</v>
      </c>
      <c r="EH437">
        <v>23885.200000000001</v>
      </c>
      <c r="EI437">
        <v>39823.199999999997</v>
      </c>
      <c r="EJ437">
        <v>36724.1</v>
      </c>
      <c r="EK437">
        <v>45610.400000000001</v>
      </c>
      <c r="EL437">
        <v>42628.6</v>
      </c>
      <c r="EM437">
        <v>1.7888299999999999</v>
      </c>
      <c r="EN437">
        <v>2.0113300000000001</v>
      </c>
      <c r="EO437">
        <v>4.3120199999999997E-2</v>
      </c>
      <c r="EP437">
        <v>0</v>
      </c>
      <c r="EQ437">
        <v>24.263000000000002</v>
      </c>
      <c r="ER437">
        <v>999.9</v>
      </c>
      <c r="ES437">
        <v>30.515000000000001</v>
      </c>
      <c r="ET437">
        <v>40.726999999999997</v>
      </c>
      <c r="EU437">
        <v>34.122199999999999</v>
      </c>
      <c r="EV437">
        <v>51.208300000000001</v>
      </c>
      <c r="EW437">
        <v>38.777999999999999</v>
      </c>
      <c r="EX437">
        <v>2</v>
      </c>
      <c r="EY437">
        <v>6.2078300000000003E-2</v>
      </c>
      <c r="EZ437">
        <v>2.9147400000000001</v>
      </c>
      <c r="FA437">
        <v>20.2197</v>
      </c>
      <c r="FB437">
        <v>5.2330100000000002</v>
      </c>
      <c r="FC437">
        <v>11.992000000000001</v>
      </c>
      <c r="FD437">
        <v>4.9556500000000003</v>
      </c>
      <c r="FE437">
        <v>3.3039000000000001</v>
      </c>
      <c r="FF437">
        <v>9999</v>
      </c>
      <c r="FG437">
        <v>326.89999999999998</v>
      </c>
      <c r="FH437">
        <v>9999</v>
      </c>
      <c r="FI437">
        <v>4976.3</v>
      </c>
      <c r="FJ437">
        <v>1.8682700000000001</v>
      </c>
      <c r="FK437">
        <v>1.8640099999999999</v>
      </c>
      <c r="FL437">
        <v>1.87147</v>
      </c>
      <c r="FM437">
        <v>1.86259</v>
      </c>
      <c r="FN437">
        <v>1.8619000000000001</v>
      </c>
      <c r="FO437">
        <v>1.86829</v>
      </c>
      <c r="FP437">
        <v>1.8585100000000001</v>
      </c>
      <c r="FQ437">
        <v>1.8646199999999999</v>
      </c>
      <c r="FR437">
        <v>5</v>
      </c>
      <c r="FS437">
        <v>0</v>
      </c>
      <c r="FT437">
        <v>0</v>
      </c>
      <c r="FU437">
        <v>0</v>
      </c>
      <c r="FV437" t="s">
        <v>358</v>
      </c>
      <c r="FW437" t="s">
        <v>359</v>
      </c>
      <c r="FX437" t="s">
        <v>360</v>
      </c>
      <c r="FY437" t="s">
        <v>360</v>
      </c>
      <c r="FZ437" t="s">
        <v>360</v>
      </c>
      <c r="GA437" t="s">
        <v>360</v>
      </c>
      <c r="GB437">
        <v>0</v>
      </c>
      <c r="GC437">
        <v>100</v>
      </c>
      <c r="GD437">
        <v>100</v>
      </c>
      <c r="GE437">
        <v>5</v>
      </c>
      <c r="GF437">
        <v>0.29670000000000002</v>
      </c>
      <c r="GG437">
        <v>1.64354498451179</v>
      </c>
      <c r="GH437">
        <v>4.8697645535604704E-3</v>
      </c>
      <c r="GI437">
        <v>-2.9716501002383001E-6</v>
      </c>
      <c r="GJ437">
        <v>1.12513468715282E-9</v>
      </c>
      <c r="GK437">
        <v>-5.6040547963591501E-2</v>
      </c>
      <c r="GL437">
        <v>-3.4440246100026599E-2</v>
      </c>
      <c r="GM437">
        <v>3.75033726110429E-3</v>
      </c>
      <c r="GN437">
        <v>-6.7053370517907205E-5</v>
      </c>
      <c r="GO437">
        <v>20</v>
      </c>
      <c r="GP437">
        <v>2120</v>
      </c>
      <c r="GQ437">
        <v>2</v>
      </c>
      <c r="GR437">
        <v>25</v>
      </c>
      <c r="GS437">
        <v>290.89999999999998</v>
      </c>
      <c r="GT437">
        <v>290.8</v>
      </c>
      <c r="GU437">
        <v>3.0188000000000001</v>
      </c>
      <c r="GV437">
        <v>2.3828100000000001</v>
      </c>
      <c r="GW437">
        <v>1.9982899999999999</v>
      </c>
      <c r="GX437">
        <v>2.7307100000000002</v>
      </c>
      <c r="GY437">
        <v>2.0935100000000002</v>
      </c>
      <c r="GZ437">
        <v>2.4060100000000002</v>
      </c>
      <c r="HA437">
        <v>43.480800000000002</v>
      </c>
      <c r="HB437">
        <v>15.068899999999999</v>
      </c>
      <c r="HC437">
        <v>18</v>
      </c>
      <c r="HD437">
        <v>432.54700000000003</v>
      </c>
      <c r="HE437">
        <v>566.37900000000002</v>
      </c>
      <c r="HF437">
        <v>20.435099999999998</v>
      </c>
      <c r="HG437">
        <v>28.245799999999999</v>
      </c>
      <c r="HH437">
        <v>30.0002</v>
      </c>
      <c r="HI437">
        <v>28.162800000000001</v>
      </c>
      <c r="HJ437">
        <v>28.138500000000001</v>
      </c>
      <c r="HK437">
        <v>60.4709</v>
      </c>
      <c r="HL437">
        <v>50.352800000000002</v>
      </c>
      <c r="HM437">
        <v>0</v>
      </c>
      <c r="HN437">
        <v>20.454799999999999</v>
      </c>
      <c r="HO437">
        <v>1206.9000000000001</v>
      </c>
      <c r="HP437">
        <v>20.898599999999998</v>
      </c>
      <c r="HQ437">
        <v>96.517399999999995</v>
      </c>
      <c r="HR437">
        <v>100.205</v>
      </c>
    </row>
    <row r="438" spans="1:226" x14ac:dyDescent="0.2">
      <c r="A438">
        <v>422</v>
      </c>
      <c r="B438">
        <v>1657228949.5999999</v>
      </c>
      <c r="C438">
        <v>5283.0999999046298</v>
      </c>
      <c r="D438" t="s">
        <v>1206</v>
      </c>
      <c r="E438" t="s">
        <v>1207</v>
      </c>
      <c r="F438">
        <v>5</v>
      </c>
      <c r="G438" t="s">
        <v>1067</v>
      </c>
      <c r="H438" t="s">
        <v>354</v>
      </c>
      <c r="I438">
        <v>1657228946.8</v>
      </c>
      <c r="J438">
        <f t="shared" si="204"/>
        <v>1.9530096290238331E-3</v>
      </c>
      <c r="K438">
        <f t="shared" si="205"/>
        <v>1.9530096290238332</v>
      </c>
      <c r="L438">
        <f t="shared" si="206"/>
        <v>19.118433647847976</v>
      </c>
      <c r="M438">
        <f t="shared" si="207"/>
        <v>1152.8119999999999</v>
      </c>
      <c r="N438">
        <f t="shared" si="208"/>
        <v>737.16907275753545</v>
      </c>
      <c r="O438">
        <f t="shared" si="209"/>
        <v>50.873962363614503</v>
      </c>
      <c r="P438">
        <f t="shared" si="210"/>
        <v>79.558565962266428</v>
      </c>
      <c r="Q438">
        <f t="shared" si="211"/>
        <v>8.1897277527485393E-2</v>
      </c>
      <c r="R438">
        <f t="shared" si="212"/>
        <v>2.6229684755937286</v>
      </c>
      <c r="S438">
        <f t="shared" si="213"/>
        <v>8.0502773081888607E-2</v>
      </c>
      <c r="T438">
        <f t="shared" si="214"/>
        <v>5.0437546005691572E-2</v>
      </c>
      <c r="U438">
        <f t="shared" si="215"/>
        <v>321.51909030000002</v>
      </c>
      <c r="V438">
        <f t="shared" si="216"/>
        <v>26.197473599257865</v>
      </c>
      <c r="W438">
        <f t="shared" si="217"/>
        <v>24.972519999999999</v>
      </c>
      <c r="X438">
        <f t="shared" si="218"/>
        <v>3.1744719480586379</v>
      </c>
      <c r="Y438">
        <f t="shared" si="219"/>
        <v>50.000905591941581</v>
      </c>
      <c r="Z438">
        <f t="shared" si="220"/>
        <v>1.5576160075881171</v>
      </c>
      <c r="AA438">
        <f t="shared" si="221"/>
        <v>3.1151755936179506</v>
      </c>
      <c r="AB438">
        <f t="shared" si="222"/>
        <v>1.6168559404705207</v>
      </c>
      <c r="AC438">
        <f t="shared" si="223"/>
        <v>-86.12772463995104</v>
      </c>
      <c r="AD438">
        <f t="shared" si="224"/>
        <v>-44.661354949164284</v>
      </c>
      <c r="AE438">
        <f t="shared" si="225"/>
        <v>-3.5949108893794399</v>
      </c>
      <c r="AF438">
        <f t="shared" si="226"/>
        <v>187.13509982150524</v>
      </c>
      <c r="AG438">
        <f t="shared" si="227"/>
        <v>44.469015177792897</v>
      </c>
      <c r="AH438">
        <f t="shared" si="228"/>
        <v>1.9647096167281068</v>
      </c>
      <c r="AI438">
        <f t="shared" si="229"/>
        <v>19.118433647847976</v>
      </c>
      <c r="AJ438">
        <v>1216.6290034948599</v>
      </c>
      <c r="AK438">
        <v>1187.3017575757599</v>
      </c>
      <c r="AL438">
        <v>3.4352743563158699</v>
      </c>
      <c r="AM438">
        <v>66.923888644014696</v>
      </c>
      <c r="AN438">
        <f t="shared" si="230"/>
        <v>1.9530096290238332</v>
      </c>
      <c r="AO438">
        <v>20.9398874274818</v>
      </c>
      <c r="AP438">
        <v>22.566629696969699</v>
      </c>
      <c r="AQ438">
        <v>-2.4672971217710202E-3</v>
      </c>
      <c r="AR438">
        <v>78.332584701709607</v>
      </c>
      <c r="AS438">
        <v>12</v>
      </c>
      <c r="AT438">
        <v>2</v>
      </c>
      <c r="AU438">
        <f t="shared" si="231"/>
        <v>1</v>
      </c>
      <c r="AV438">
        <f t="shared" si="232"/>
        <v>0</v>
      </c>
      <c r="AW438">
        <f t="shared" si="233"/>
        <v>36697.83358267603</v>
      </c>
      <c r="AX438">
        <f t="shared" si="234"/>
        <v>2000.019</v>
      </c>
      <c r="AY438">
        <f t="shared" si="235"/>
        <v>1681.2159899999999</v>
      </c>
      <c r="AZ438">
        <f t="shared" si="236"/>
        <v>0.84060000929991163</v>
      </c>
      <c r="BA438">
        <f t="shared" si="237"/>
        <v>0.16075801794882949</v>
      </c>
      <c r="BB438" s="1">
        <v>4.2329999999999997</v>
      </c>
      <c r="BC438">
        <v>0.5</v>
      </c>
      <c r="BD438" t="s">
        <v>355</v>
      </c>
      <c r="BE438">
        <v>2</v>
      </c>
      <c r="BF438" t="b">
        <v>1</v>
      </c>
      <c r="BG438">
        <v>1657228946.8</v>
      </c>
      <c r="BH438">
        <v>1152.8119999999999</v>
      </c>
      <c r="BI438">
        <v>1192.374</v>
      </c>
      <c r="BJ438">
        <v>22.57002</v>
      </c>
      <c r="BK438">
        <v>20.94436</v>
      </c>
      <c r="BL438">
        <v>1147.7919999999999</v>
      </c>
      <c r="BM438">
        <v>22.27355</v>
      </c>
      <c r="BN438">
        <v>500.03750000000002</v>
      </c>
      <c r="BO438">
        <v>68.912499999999994</v>
      </c>
      <c r="BP438">
        <v>0.10011087</v>
      </c>
      <c r="BQ438">
        <v>24.656690000000001</v>
      </c>
      <c r="BR438">
        <v>24.972519999999999</v>
      </c>
      <c r="BS438">
        <v>999.9</v>
      </c>
      <c r="BT438">
        <v>0</v>
      </c>
      <c r="BU438">
        <v>0</v>
      </c>
      <c r="BV438">
        <v>9992.0480000000007</v>
      </c>
      <c r="BW438">
        <v>0</v>
      </c>
      <c r="BX438">
        <v>1546.951</v>
      </c>
      <c r="BY438">
        <v>-39.562040000000003</v>
      </c>
      <c r="BZ438">
        <v>1179.433</v>
      </c>
      <c r="CA438">
        <v>1217.883</v>
      </c>
      <c r="CB438">
        <v>1.6256520000000001</v>
      </c>
      <c r="CC438">
        <v>1192.374</v>
      </c>
      <c r="CD438">
        <v>20.94436</v>
      </c>
      <c r="CE438">
        <v>1.555356</v>
      </c>
      <c r="CF438">
        <v>1.4433279999999999</v>
      </c>
      <c r="CG438">
        <v>13.52347</v>
      </c>
      <c r="CH438">
        <v>12.38068</v>
      </c>
      <c r="CI438">
        <v>2000.019</v>
      </c>
      <c r="CJ438">
        <v>0.97999959999999997</v>
      </c>
      <c r="CK438">
        <v>2.0000259999999999E-2</v>
      </c>
      <c r="CL438">
        <v>0</v>
      </c>
      <c r="CM438">
        <v>2.4796499999999999</v>
      </c>
      <c r="CN438">
        <v>0</v>
      </c>
      <c r="CO438">
        <v>8356.7170000000006</v>
      </c>
      <c r="CP438">
        <v>16705.580000000002</v>
      </c>
      <c r="CQ438">
        <v>47.949599999999997</v>
      </c>
      <c r="CR438">
        <v>50.25</v>
      </c>
      <c r="CS438">
        <v>49.25</v>
      </c>
      <c r="CT438">
        <v>48</v>
      </c>
      <c r="CU438">
        <v>46.936999999999998</v>
      </c>
      <c r="CV438">
        <v>1960.018</v>
      </c>
      <c r="CW438">
        <v>40.000999999999998</v>
      </c>
      <c r="CX438">
        <v>0</v>
      </c>
      <c r="CY438">
        <v>1651546011.8</v>
      </c>
      <c r="CZ438">
        <v>0</v>
      </c>
      <c r="DA438">
        <v>1657211497.5999999</v>
      </c>
      <c r="DB438" t="s">
        <v>356</v>
      </c>
      <c r="DC438">
        <v>1657211493.5999999</v>
      </c>
      <c r="DD438">
        <v>1657211497.5999999</v>
      </c>
      <c r="DE438">
        <v>1</v>
      </c>
      <c r="DF438">
        <v>1.526</v>
      </c>
      <c r="DG438">
        <v>4.4999999999999998E-2</v>
      </c>
      <c r="DH438">
        <v>2.6110000000000002</v>
      </c>
      <c r="DI438">
        <v>0.157</v>
      </c>
      <c r="DJ438">
        <v>420</v>
      </c>
      <c r="DK438">
        <v>20</v>
      </c>
      <c r="DL438">
        <v>0.57999999999999996</v>
      </c>
      <c r="DM438">
        <v>0.22</v>
      </c>
      <c r="DN438">
        <v>-39.270359999999997</v>
      </c>
      <c r="DO438">
        <v>-2.6021966228892</v>
      </c>
      <c r="DP438">
        <v>0.268085433957162</v>
      </c>
      <c r="DQ438">
        <v>0</v>
      </c>
      <c r="DR438">
        <v>1.6196505000000001</v>
      </c>
      <c r="DS438">
        <v>9.7249981238273497E-2</v>
      </c>
      <c r="DT438">
        <v>2.0597953775800201E-2</v>
      </c>
      <c r="DU438">
        <v>1</v>
      </c>
      <c r="DV438">
        <v>1</v>
      </c>
      <c r="DW438">
        <v>2</v>
      </c>
      <c r="DX438" t="s">
        <v>357</v>
      </c>
      <c r="DY438">
        <v>2.8538000000000001</v>
      </c>
      <c r="DZ438">
        <v>2.71644</v>
      </c>
      <c r="EA438">
        <v>0.14119100000000001</v>
      </c>
      <c r="EB438">
        <v>0.14430999999999999</v>
      </c>
      <c r="EC438">
        <v>7.5434600000000004E-2</v>
      </c>
      <c r="ED438">
        <v>7.1655300000000005E-2</v>
      </c>
      <c r="EE438">
        <v>24186.6</v>
      </c>
      <c r="EF438">
        <v>20981.8</v>
      </c>
      <c r="EG438">
        <v>25218.9</v>
      </c>
      <c r="EH438">
        <v>23885.7</v>
      </c>
      <c r="EI438">
        <v>39824.6</v>
      </c>
      <c r="EJ438">
        <v>36722.9</v>
      </c>
      <c r="EK438">
        <v>45611.1</v>
      </c>
      <c r="EL438">
        <v>42629.7</v>
      </c>
      <c r="EM438">
        <v>1.7888299999999999</v>
      </c>
      <c r="EN438">
        <v>2.0114800000000002</v>
      </c>
      <c r="EO438">
        <v>4.3339999999999997E-2</v>
      </c>
      <c r="EP438">
        <v>0</v>
      </c>
      <c r="EQ438">
        <v>24.257999999999999</v>
      </c>
      <c r="ER438">
        <v>999.9</v>
      </c>
      <c r="ES438">
        <v>30.545999999999999</v>
      </c>
      <c r="ET438">
        <v>40.716999999999999</v>
      </c>
      <c r="EU438">
        <v>34.140700000000002</v>
      </c>
      <c r="EV438">
        <v>51.128300000000003</v>
      </c>
      <c r="EW438">
        <v>38.701900000000002</v>
      </c>
      <c r="EX438">
        <v>2</v>
      </c>
      <c r="EY438">
        <v>6.1974099999999997E-2</v>
      </c>
      <c r="EZ438">
        <v>2.88225</v>
      </c>
      <c r="FA438">
        <v>20.220199999999998</v>
      </c>
      <c r="FB438">
        <v>5.23346</v>
      </c>
      <c r="FC438">
        <v>11.992000000000001</v>
      </c>
      <c r="FD438">
        <v>4.9560500000000003</v>
      </c>
      <c r="FE438">
        <v>3.3039800000000001</v>
      </c>
      <c r="FF438">
        <v>9999</v>
      </c>
      <c r="FG438">
        <v>326.89999999999998</v>
      </c>
      <c r="FH438">
        <v>9999</v>
      </c>
      <c r="FI438">
        <v>4976.6000000000004</v>
      </c>
      <c r="FJ438">
        <v>1.86825</v>
      </c>
      <c r="FK438">
        <v>1.8640099999999999</v>
      </c>
      <c r="FL438">
        <v>1.8714900000000001</v>
      </c>
      <c r="FM438">
        <v>1.86259</v>
      </c>
      <c r="FN438">
        <v>1.86189</v>
      </c>
      <c r="FO438">
        <v>1.86829</v>
      </c>
      <c r="FP438">
        <v>1.85849</v>
      </c>
      <c r="FQ438">
        <v>1.8646199999999999</v>
      </c>
      <c r="FR438">
        <v>5</v>
      </c>
      <c r="FS438">
        <v>0</v>
      </c>
      <c r="FT438">
        <v>0</v>
      </c>
      <c r="FU438">
        <v>0</v>
      </c>
      <c r="FV438" t="s">
        <v>358</v>
      </c>
      <c r="FW438" t="s">
        <v>359</v>
      </c>
      <c r="FX438" t="s">
        <v>360</v>
      </c>
      <c r="FY438" t="s">
        <v>360</v>
      </c>
      <c r="FZ438" t="s">
        <v>360</v>
      </c>
      <c r="GA438" t="s">
        <v>360</v>
      </c>
      <c r="GB438">
        <v>0</v>
      </c>
      <c r="GC438">
        <v>100</v>
      </c>
      <c r="GD438">
        <v>100</v>
      </c>
      <c r="GE438">
        <v>5.05</v>
      </c>
      <c r="GF438">
        <v>0.2964</v>
      </c>
      <c r="GG438">
        <v>1.64354498451179</v>
      </c>
      <c r="GH438">
        <v>4.8697645535604704E-3</v>
      </c>
      <c r="GI438">
        <v>-2.9716501002383001E-6</v>
      </c>
      <c r="GJ438">
        <v>1.12513468715282E-9</v>
      </c>
      <c r="GK438">
        <v>-5.6040547963591501E-2</v>
      </c>
      <c r="GL438">
        <v>-3.4440246100026599E-2</v>
      </c>
      <c r="GM438">
        <v>3.75033726110429E-3</v>
      </c>
      <c r="GN438">
        <v>-6.7053370517907205E-5</v>
      </c>
      <c r="GO438">
        <v>20</v>
      </c>
      <c r="GP438">
        <v>2120</v>
      </c>
      <c r="GQ438">
        <v>2</v>
      </c>
      <c r="GR438">
        <v>25</v>
      </c>
      <c r="GS438">
        <v>290.89999999999998</v>
      </c>
      <c r="GT438">
        <v>290.89999999999998</v>
      </c>
      <c r="GU438">
        <v>3.0505399999999998</v>
      </c>
      <c r="GV438">
        <v>2.3803700000000001</v>
      </c>
      <c r="GW438">
        <v>1.9982899999999999</v>
      </c>
      <c r="GX438">
        <v>2.7294900000000002</v>
      </c>
      <c r="GY438">
        <v>2.0935100000000002</v>
      </c>
      <c r="GZ438">
        <v>2.3974600000000001</v>
      </c>
      <c r="HA438">
        <v>43.453600000000002</v>
      </c>
      <c r="HB438">
        <v>15.0602</v>
      </c>
      <c r="HC438">
        <v>18</v>
      </c>
      <c r="HD438">
        <v>432.553</v>
      </c>
      <c r="HE438">
        <v>566.50099999999998</v>
      </c>
      <c r="HF438">
        <v>20.4528</v>
      </c>
      <c r="HG438">
        <v>28.248000000000001</v>
      </c>
      <c r="HH438">
        <v>30</v>
      </c>
      <c r="HI438">
        <v>28.163599999999999</v>
      </c>
      <c r="HJ438">
        <v>28.139600000000002</v>
      </c>
      <c r="HK438">
        <v>61.080300000000001</v>
      </c>
      <c r="HL438">
        <v>50.352800000000002</v>
      </c>
      <c r="HM438">
        <v>0</v>
      </c>
      <c r="HN438">
        <v>20.474</v>
      </c>
      <c r="HO438">
        <v>1227</v>
      </c>
      <c r="HP438">
        <v>20.898700000000002</v>
      </c>
      <c r="HQ438">
        <v>96.519000000000005</v>
      </c>
      <c r="HR438">
        <v>100.20699999999999</v>
      </c>
    </row>
    <row r="439" spans="1:226" x14ac:dyDescent="0.2">
      <c r="A439">
        <v>423</v>
      </c>
      <c r="B439">
        <v>1657228954.5999999</v>
      </c>
      <c r="C439">
        <v>5288.0999999046298</v>
      </c>
      <c r="D439" t="s">
        <v>1208</v>
      </c>
      <c r="E439" t="s">
        <v>1209</v>
      </c>
      <c r="F439">
        <v>5</v>
      </c>
      <c r="G439" t="s">
        <v>1067</v>
      </c>
      <c r="H439" t="s">
        <v>354</v>
      </c>
      <c r="I439">
        <v>1657228952.0999999</v>
      </c>
      <c r="J439">
        <f t="shared" si="204"/>
        <v>1.9507028898381746E-3</v>
      </c>
      <c r="K439">
        <f t="shared" si="205"/>
        <v>1.9507028898381746</v>
      </c>
      <c r="L439">
        <f t="shared" si="206"/>
        <v>19.65294494873843</v>
      </c>
      <c r="M439">
        <f t="shared" si="207"/>
        <v>1170.36222222222</v>
      </c>
      <c r="N439">
        <f t="shared" si="208"/>
        <v>742.98738382896681</v>
      </c>
      <c r="O439">
        <f t="shared" si="209"/>
        <v>51.275453868545405</v>
      </c>
      <c r="P439">
        <f t="shared" si="210"/>
        <v>80.769681210169807</v>
      </c>
      <c r="Q439">
        <f t="shared" si="211"/>
        <v>8.1754542978343392E-2</v>
      </c>
      <c r="R439">
        <f t="shared" si="212"/>
        <v>2.6264513828582525</v>
      </c>
      <c r="S439">
        <f t="shared" si="213"/>
        <v>8.0366659786408445E-2</v>
      </c>
      <c r="T439">
        <f t="shared" si="214"/>
        <v>5.0351895615892053E-2</v>
      </c>
      <c r="U439">
        <f t="shared" si="215"/>
        <v>321.50731066666737</v>
      </c>
      <c r="V439">
        <f t="shared" si="216"/>
        <v>26.202994571373484</v>
      </c>
      <c r="W439">
        <f t="shared" si="217"/>
        <v>24.9773</v>
      </c>
      <c r="X439">
        <f t="shared" si="218"/>
        <v>3.1753769063799107</v>
      </c>
      <c r="Y439">
        <f t="shared" si="219"/>
        <v>49.983477856570985</v>
      </c>
      <c r="Z439">
        <f t="shared" si="220"/>
        <v>1.5577091010035791</v>
      </c>
      <c r="AA439">
        <f t="shared" si="221"/>
        <v>3.1164480100273728</v>
      </c>
      <c r="AB439">
        <f t="shared" si="222"/>
        <v>1.6176678053763316</v>
      </c>
      <c r="AC439">
        <f t="shared" si="223"/>
        <v>-86.025997441863495</v>
      </c>
      <c r="AD439">
        <f t="shared" si="224"/>
        <v>-44.430069488258354</v>
      </c>
      <c r="AE439">
        <f t="shared" si="225"/>
        <v>-3.5717605074128795</v>
      </c>
      <c r="AF439">
        <f t="shared" si="226"/>
        <v>187.47948322913265</v>
      </c>
      <c r="AG439">
        <f t="shared" si="227"/>
        <v>44.961620915653164</v>
      </c>
      <c r="AH439">
        <f t="shared" si="228"/>
        <v>1.9446426083923396</v>
      </c>
      <c r="AI439">
        <f t="shared" si="229"/>
        <v>19.65294494873843</v>
      </c>
      <c r="AJ439">
        <v>1234.01223965962</v>
      </c>
      <c r="AK439">
        <v>1204.28096969697</v>
      </c>
      <c r="AL439">
        <v>3.4186584883853</v>
      </c>
      <c r="AM439">
        <v>66.923888644014696</v>
      </c>
      <c r="AN439">
        <f t="shared" si="230"/>
        <v>1.9507028898381746</v>
      </c>
      <c r="AO439">
        <v>20.96004889608</v>
      </c>
      <c r="AP439">
        <v>22.5709509090909</v>
      </c>
      <c r="AQ439">
        <v>7.7269399028399995E-4</v>
      </c>
      <c r="AR439">
        <v>78.332584701709607</v>
      </c>
      <c r="AS439">
        <v>12</v>
      </c>
      <c r="AT439">
        <v>2</v>
      </c>
      <c r="AU439">
        <f t="shared" si="231"/>
        <v>1</v>
      </c>
      <c r="AV439">
        <f t="shared" si="232"/>
        <v>0</v>
      </c>
      <c r="AW439">
        <f t="shared" si="233"/>
        <v>36766.591351225143</v>
      </c>
      <c r="AX439">
        <f t="shared" si="234"/>
        <v>1999.9455555555601</v>
      </c>
      <c r="AY439">
        <f t="shared" si="235"/>
        <v>1681.1542666666703</v>
      </c>
      <c r="AZ439">
        <f t="shared" si="236"/>
        <v>0.8406000163337779</v>
      </c>
      <c r="BA439">
        <f t="shared" si="237"/>
        <v>0.16075803152419146</v>
      </c>
      <c r="BB439" s="1">
        <v>4.2329999999999997</v>
      </c>
      <c r="BC439">
        <v>0.5</v>
      </c>
      <c r="BD439" t="s">
        <v>355</v>
      </c>
      <c r="BE439">
        <v>2</v>
      </c>
      <c r="BF439" t="b">
        <v>1</v>
      </c>
      <c r="BG439">
        <v>1657228952.0999999</v>
      </c>
      <c r="BH439">
        <v>1170.36222222222</v>
      </c>
      <c r="BI439">
        <v>1210.3555555555599</v>
      </c>
      <c r="BJ439">
        <v>22.571388888888901</v>
      </c>
      <c r="BK439">
        <v>20.962133333333298</v>
      </c>
      <c r="BL439">
        <v>1165.2977777777801</v>
      </c>
      <c r="BM439">
        <v>22.2748777777778</v>
      </c>
      <c r="BN439">
        <v>499.974777777778</v>
      </c>
      <c r="BO439">
        <v>68.912555555555599</v>
      </c>
      <c r="BP439">
        <v>9.9994299999999994E-2</v>
      </c>
      <c r="BQ439">
        <v>24.663522222222198</v>
      </c>
      <c r="BR439">
        <v>24.9773</v>
      </c>
      <c r="BS439">
        <v>999.9</v>
      </c>
      <c r="BT439">
        <v>0</v>
      </c>
      <c r="BU439">
        <v>0</v>
      </c>
      <c r="BV439">
        <v>10011.799999999999</v>
      </c>
      <c r="BW439">
        <v>0</v>
      </c>
      <c r="BX439">
        <v>1545.38777777778</v>
      </c>
      <c r="BY439">
        <v>-39.994733333333301</v>
      </c>
      <c r="BZ439">
        <v>1197.3888888888901</v>
      </c>
      <c r="CA439">
        <v>1236.27111111111</v>
      </c>
      <c r="CB439">
        <v>1.60927333333333</v>
      </c>
      <c r="CC439">
        <v>1210.3555555555599</v>
      </c>
      <c r="CD439">
        <v>20.962133333333298</v>
      </c>
      <c r="CE439">
        <v>1.55545333333333</v>
      </c>
      <c r="CF439">
        <v>1.44455111111111</v>
      </c>
      <c r="CG439">
        <v>13.5244444444444</v>
      </c>
      <c r="CH439">
        <v>12.3935888888889</v>
      </c>
      <c r="CI439">
        <v>1999.9455555555601</v>
      </c>
      <c r="CJ439">
        <v>0.979999333333333</v>
      </c>
      <c r="CK439">
        <v>2.00005444444444E-2</v>
      </c>
      <c r="CL439">
        <v>0</v>
      </c>
      <c r="CM439">
        <v>2.5404</v>
      </c>
      <c r="CN439">
        <v>0</v>
      </c>
      <c r="CO439">
        <v>8263.4233333333304</v>
      </c>
      <c r="CP439">
        <v>16704.933333333302</v>
      </c>
      <c r="CQ439">
        <v>47.965000000000003</v>
      </c>
      <c r="CR439">
        <v>50.25</v>
      </c>
      <c r="CS439">
        <v>49.25</v>
      </c>
      <c r="CT439">
        <v>48</v>
      </c>
      <c r="CU439">
        <v>46.936999999999998</v>
      </c>
      <c r="CV439">
        <v>1959.9455555555601</v>
      </c>
      <c r="CW439">
        <v>40</v>
      </c>
      <c r="CX439">
        <v>0</v>
      </c>
      <c r="CY439">
        <v>1651546016.5999999</v>
      </c>
      <c r="CZ439">
        <v>0</v>
      </c>
      <c r="DA439">
        <v>1657211497.5999999</v>
      </c>
      <c r="DB439" t="s">
        <v>356</v>
      </c>
      <c r="DC439">
        <v>1657211493.5999999</v>
      </c>
      <c r="DD439">
        <v>1657211497.5999999</v>
      </c>
      <c r="DE439">
        <v>1</v>
      </c>
      <c r="DF439">
        <v>1.526</v>
      </c>
      <c r="DG439">
        <v>4.4999999999999998E-2</v>
      </c>
      <c r="DH439">
        <v>2.6110000000000002</v>
      </c>
      <c r="DI439">
        <v>0.157</v>
      </c>
      <c r="DJ439">
        <v>420</v>
      </c>
      <c r="DK439">
        <v>20</v>
      </c>
      <c r="DL439">
        <v>0.57999999999999996</v>
      </c>
      <c r="DM439">
        <v>0.22</v>
      </c>
      <c r="DN439">
        <v>-39.475432499999997</v>
      </c>
      <c r="DO439">
        <v>-3.1745752345215301</v>
      </c>
      <c r="DP439">
        <v>0.320192525199683</v>
      </c>
      <c r="DQ439">
        <v>0</v>
      </c>
      <c r="DR439">
        <v>1.6187447500000001</v>
      </c>
      <c r="DS439">
        <v>4.7009718574103798E-2</v>
      </c>
      <c r="DT439">
        <v>2.0861898282215401E-2</v>
      </c>
      <c r="DU439">
        <v>1</v>
      </c>
      <c r="DV439">
        <v>1</v>
      </c>
      <c r="DW439">
        <v>2</v>
      </c>
      <c r="DX439" t="s">
        <v>357</v>
      </c>
      <c r="DY439">
        <v>2.85392</v>
      </c>
      <c r="DZ439">
        <v>2.7164700000000002</v>
      </c>
      <c r="EA439">
        <v>0.14246600000000001</v>
      </c>
      <c r="EB439">
        <v>0.14558199999999999</v>
      </c>
      <c r="EC439">
        <v>7.5445100000000001E-2</v>
      </c>
      <c r="ED439">
        <v>7.1673899999999999E-2</v>
      </c>
      <c r="EE439">
        <v>24150.400000000001</v>
      </c>
      <c r="EF439">
        <v>20950.3</v>
      </c>
      <c r="EG439">
        <v>25218.6</v>
      </c>
      <c r="EH439">
        <v>23885.4</v>
      </c>
      <c r="EI439">
        <v>39824</v>
      </c>
      <c r="EJ439">
        <v>36721.599999999999</v>
      </c>
      <c r="EK439">
        <v>45611</v>
      </c>
      <c r="EL439">
        <v>42629.1</v>
      </c>
      <c r="EM439">
        <v>1.78867</v>
      </c>
      <c r="EN439">
        <v>2.0112999999999999</v>
      </c>
      <c r="EO439">
        <v>4.4573099999999997E-2</v>
      </c>
      <c r="EP439">
        <v>0</v>
      </c>
      <c r="EQ439">
        <v>24.251799999999999</v>
      </c>
      <c r="ER439">
        <v>999.9</v>
      </c>
      <c r="ES439">
        <v>30.57</v>
      </c>
      <c r="ET439">
        <v>40.726999999999997</v>
      </c>
      <c r="EU439">
        <v>34.186399999999999</v>
      </c>
      <c r="EV439">
        <v>51.378300000000003</v>
      </c>
      <c r="EW439">
        <v>38.774000000000001</v>
      </c>
      <c r="EX439">
        <v>2</v>
      </c>
      <c r="EY439">
        <v>6.2233200000000002E-2</v>
      </c>
      <c r="EZ439">
        <v>2.8614799999999998</v>
      </c>
      <c r="FA439">
        <v>20.220600000000001</v>
      </c>
      <c r="FB439">
        <v>5.2331599999999998</v>
      </c>
      <c r="FC439">
        <v>11.992000000000001</v>
      </c>
      <c r="FD439">
        <v>4.9560000000000004</v>
      </c>
      <c r="FE439">
        <v>3.3039999999999998</v>
      </c>
      <c r="FF439">
        <v>9999</v>
      </c>
      <c r="FG439">
        <v>326.89999999999998</v>
      </c>
      <c r="FH439">
        <v>9999</v>
      </c>
      <c r="FI439">
        <v>4976.6000000000004</v>
      </c>
      <c r="FJ439">
        <v>1.86825</v>
      </c>
      <c r="FK439">
        <v>1.8640099999999999</v>
      </c>
      <c r="FL439">
        <v>1.8714900000000001</v>
      </c>
      <c r="FM439">
        <v>1.8626</v>
      </c>
      <c r="FN439">
        <v>1.86189</v>
      </c>
      <c r="FO439">
        <v>1.86829</v>
      </c>
      <c r="FP439">
        <v>1.8585</v>
      </c>
      <c r="FQ439">
        <v>1.8646199999999999</v>
      </c>
      <c r="FR439">
        <v>5</v>
      </c>
      <c r="FS439">
        <v>0</v>
      </c>
      <c r="FT439">
        <v>0</v>
      </c>
      <c r="FU439">
        <v>0</v>
      </c>
      <c r="FV439" t="s">
        <v>358</v>
      </c>
      <c r="FW439" t="s">
        <v>359</v>
      </c>
      <c r="FX439" t="s">
        <v>360</v>
      </c>
      <c r="FY439" t="s">
        <v>360</v>
      </c>
      <c r="FZ439" t="s">
        <v>360</v>
      </c>
      <c r="GA439" t="s">
        <v>360</v>
      </c>
      <c r="GB439">
        <v>0</v>
      </c>
      <c r="GC439">
        <v>100</v>
      </c>
      <c r="GD439">
        <v>100</v>
      </c>
      <c r="GE439">
        <v>5.09</v>
      </c>
      <c r="GF439">
        <v>0.29659999999999997</v>
      </c>
      <c r="GG439">
        <v>1.64354498451179</v>
      </c>
      <c r="GH439">
        <v>4.8697645535604704E-3</v>
      </c>
      <c r="GI439">
        <v>-2.9716501002383001E-6</v>
      </c>
      <c r="GJ439">
        <v>1.12513468715282E-9</v>
      </c>
      <c r="GK439">
        <v>-5.6040547963591501E-2</v>
      </c>
      <c r="GL439">
        <v>-3.4440246100026599E-2</v>
      </c>
      <c r="GM439">
        <v>3.75033726110429E-3</v>
      </c>
      <c r="GN439">
        <v>-6.7053370517907205E-5</v>
      </c>
      <c r="GO439">
        <v>20</v>
      </c>
      <c r="GP439">
        <v>2120</v>
      </c>
      <c r="GQ439">
        <v>2</v>
      </c>
      <c r="GR439">
        <v>25</v>
      </c>
      <c r="GS439">
        <v>291</v>
      </c>
      <c r="GT439">
        <v>290.89999999999998</v>
      </c>
      <c r="GU439">
        <v>3.0834999999999999</v>
      </c>
      <c r="GV439">
        <v>2.3828100000000001</v>
      </c>
      <c r="GW439">
        <v>1.9982899999999999</v>
      </c>
      <c r="GX439">
        <v>2.7307100000000002</v>
      </c>
      <c r="GY439">
        <v>2.0935100000000002</v>
      </c>
      <c r="GZ439">
        <v>2.3828100000000001</v>
      </c>
      <c r="HA439">
        <v>43.480800000000002</v>
      </c>
      <c r="HB439">
        <v>15.051399999999999</v>
      </c>
      <c r="HC439">
        <v>18</v>
      </c>
      <c r="HD439">
        <v>432.47800000000001</v>
      </c>
      <c r="HE439">
        <v>566.38400000000001</v>
      </c>
      <c r="HF439">
        <v>20.473500000000001</v>
      </c>
      <c r="HG439">
        <v>28.248000000000001</v>
      </c>
      <c r="HH439">
        <v>30.0001</v>
      </c>
      <c r="HI439">
        <v>28.165099999999999</v>
      </c>
      <c r="HJ439">
        <v>28.140899999999998</v>
      </c>
      <c r="HK439">
        <v>61.75</v>
      </c>
      <c r="HL439">
        <v>50.352800000000002</v>
      </c>
      <c r="HM439">
        <v>0</v>
      </c>
      <c r="HN439">
        <v>20.490400000000001</v>
      </c>
      <c r="HO439">
        <v>1240.44</v>
      </c>
      <c r="HP439">
        <v>20.898700000000002</v>
      </c>
      <c r="HQ439">
        <v>96.518299999999996</v>
      </c>
      <c r="HR439">
        <v>100.206</v>
      </c>
    </row>
    <row r="440" spans="1:226" x14ac:dyDescent="0.2">
      <c r="A440">
        <v>424</v>
      </c>
      <c r="B440">
        <v>1657228959.5999999</v>
      </c>
      <c r="C440">
        <v>5293.0999999046298</v>
      </c>
      <c r="D440" t="s">
        <v>1210</v>
      </c>
      <c r="E440" t="s">
        <v>1211</v>
      </c>
      <c r="F440">
        <v>5</v>
      </c>
      <c r="G440" t="s">
        <v>1067</v>
      </c>
      <c r="H440" t="s">
        <v>354</v>
      </c>
      <c r="I440">
        <v>1657228956.8</v>
      </c>
      <c r="J440">
        <f t="shared" si="204"/>
        <v>1.9506967481354017E-3</v>
      </c>
      <c r="K440">
        <f t="shared" si="205"/>
        <v>1.9506967481354018</v>
      </c>
      <c r="L440">
        <f t="shared" si="206"/>
        <v>19.641717132941235</v>
      </c>
      <c r="M440">
        <f t="shared" si="207"/>
        <v>1186.125</v>
      </c>
      <c r="N440">
        <f t="shared" si="208"/>
        <v>757.58467124352865</v>
      </c>
      <c r="O440">
        <f t="shared" si="209"/>
        <v>52.282690872767397</v>
      </c>
      <c r="P440">
        <f t="shared" si="210"/>
        <v>81.857261723193758</v>
      </c>
      <c r="Q440">
        <f t="shared" si="211"/>
        <v>8.159906303466459E-2</v>
      </c>
      <c r="R440">
        <f t="shared" si="212"/>
        <v>2.6275723455459628</v>
      </c>
      <c r="S440">
        <f t="shared" si="213"/>
        <v>8.0216984715845208E-2</v>
      </c>
      <c r="T440">
        <f t="shared" si="214"/>
        <v>5.0257839823256156E-2</v>
      </c>
      <c r="U440">
        <f t="shared" si="215"/>
        <v>321.50738159999997</v>
      </c>
      <c r="V440">
        <f t="shared" si="216"/>
        <v>26.203435391423088</v>
      </c>
      <c r="W440">
        <f t="shared" si="217"/>
        <v>24.99389</v>
      </c>
      <c r="X440">
        <f t="shared" si="218"/>
        <v>3.1785195047460468</v>
      </c>
      <c r="Y440">
        <f t="shared" si="219"/>
        <v>49.985955370784225</v>
      </c>
      <c r="Z440">
        <f t="shared" si="220"/>
        <v>1.5578838719079007</v>
      </c>
      <c r="AA440">
        <f t="shared" si="221"/>
        <v>3.1166431857746431</v>
      </c>
      <c r="AB440">
        <f t="shared" si="222"/>
        <v>1.6206356328381462</v>
      </c>
      <c r="AC440">
        <f t="shared" si="223"/>
        <v>-86.025726592771221</v>
      </c>
      <c r="AD440">
        <f t="shared" si="224"/>
        <v>-46.650707274114993</v>
      </c>
      <c r="AE440">
        <f t="shared" si="225"/>
        <v>-3.7490121396725105</v>
      </c>
      <c r="AF440">
        <f t="shared" si="226"/>
        <v>185.08193559344124</v>
      </c>
      <c r="AG440">
        <f t="shared" si="227"/>
        <v>45.033784928401417</v>
      </c>
      <c r="AH440">
        <f t="shared" si="228"/>
        <v>1.9418028466701511</v>
      </c>
      <c r="AI440">
        <f t="shared" si="229"/>
        <v>19.641717132941235</v>
      </c>
      <c r="AJ440">
        <v>1251.2625407396399</v>
      </c>
      <c r="AK440">
        <v>1221.45563636364</v>
      </c>
      <c r="AL440">
        <v>3.4416695993484701</v>
      </c>
      <c r="AM440">
        <v>66.923888644014696</v>
      </c>
      <c r="AN440">
        <f t="shared" si="230"/>
        <v>1.9506967481354018</v>
      </c>
      <c r="AO440">
        <v>20.9641604658162</v>
      </c>
      <c r="AP440">
        <v>22.577748484848499</v>
      </c>
      <c r="AQ440">
        <v>1.48070460005328E-4</v>
      </c>
      <c r="AR440">
        <v>78.332584701709607</v>
      </c>
      <c r="AS440">
        <v>12</v>
      </c>
      <c r="AT440">
        <v>2</v>
      </c>
      <c r="AU440">
        <f t="shared" si="231"/>
        <v>1</v>
      </c>
      <c r="AV440">
        <f t="shared" si="232"/>
        <v>0</v>
      </c>
      <c r="AW440">
        <f t="shared" si="233"/>
        <v>36788.85948357005</v>
      </c>
      <c r="AX440">
        <f t="shared" si="234"/>
        <v>1999.9459999999999</v>
      </c>
      <c r="AY440">
        <f t="shared" si="235"/>
        <v>1681.1546399999997</v>
      </c>
      <c r="AZ440">
        <f t="shared" si="236"/>
        <v>0.84060001620043734</v>
      </c>
      <c r="BA440">
        <f t="shared" si="237"/>
        <v>0.16075803126684421</v>
      </c>
      <c r="BB440" s="1">
        <v>4.2329999999999997</v>
      </c>
      <c r="BC440">
        <v>0.5</v>
      </c>
      <c r="BD440" t="s">
        <v>355</v>
      </c>
      <c r="BE440">
        <v>2</v>
      </c>
      <c r="BF440" t="b">
        <v>1</v>
      </c>
      <c r="BG440">
        <v>1657228956.8</v>
      </c>
      <c r="BH440">
        <v>1186.125</v>
      </c>
      <c r="BI440">
        <v>1226.202</v>
      </c>
      <c r="BJ440">
        <v>22.573989999999998</v>
      </c>
      <c r="BK440">
        <v>20.967110000000002</v>
      </c>
      <c r="BL440">
        <v>1181.021</v>
      </c>
      <c r="BM440">
        <v>22.277370000000001</v>
      </c>
      <c r="BN440">
        <v>499.98140000000001</v>
      </c>
      <c r="BO440">
        <v>68.912400000000005</v>
      </c>
      <c r="BP440">
        <v>9.993995E-2</v>
      </c>
      <c r="BQ440">
        <v>24.664570000000001</v>
      </c>
      <c r="BR440">
        <v>24.99389</v>
      </c>
      <c r="BS440">
        <v>999.9</v>
      </c>
      <c r="BT440">
        <v>0</v>
      </c>
      <c r="BU440">
        <v>0</v>
      </c>
      <c r="BV440">
        <v>10018.184999999999</v>
      </c>
      <c r="BW440">
        <v>0</v>
      </c>
      <c r="BX440">
        <v>1543.1859999999999</v>
      </c>
      <c r="BY440">
        <v>-40.07591</v>
      </c>
      <c r="BZ440">
        <v>1213.518</v>
      </c>
      <c r="CA440">
        <v>1252.4590000000001</v>
      </c>
      <c r="CB440">
        <v>1.606846</v>
      </c>
      <c r="CC440">
        <v>1226.202</v>
      </c>
      <c r="CD440">
        <v>20.967110000000002</v>
      </c>
      <c r="CE440">
        <v>1.5556270000000001</v>
      </c>
      <c r="CF440">
        <v>1.444895</v>
      </c>
      <c r="CG440">
        <v>13.52613</v>
      </c>
      <c r="CH440">
        <v>12.39716</v>
      </c>
      <c r="CI440">
        <v>1999.9459999999999</v>
      </c>
      <c r="CJ440">
        <v>0.97999959999999997</v>
      </c>
      <c r="CK440">
        <v>2.0000259999999999E-2</v>
      </c>
      <c r="CL440">
        <v>0</v>
      </c>
      <c r="CM440">
        <v>2.5203600000000002</v>
      </c>
      <c r="CN440">
        <v>0</v>
      </c>
      <c r="CO440">
        <v>8260.2469999999994</v>
      </c>
      <c r="CP440">
        <v>16704.939999999999</v>
      </c>
      <c r="CQ440">
        <v>47.981099999999998</v>
      </c>
      <c r="CR440">
        <v>50.25</v>
      </c>
      <c r="CS440">
        <v>49.25</v>
      </c>
      <c r="CT440">
        <v>48</v>
      </c>
      <c r="CU440">
        <v>46.936999999999998</v>
      </c>
      <c r="CV440">
        <v>1959.9459999999999</v>
      </c>
      <c r="CW440">
        <v>40</v>
      </c>
      <c r="CX440">
        <v>0</v>
      </c>
      <c r="CY440">
        <v>1651546022</v>
      </c>
      <c r="CZ440">
        <v>0</v>
      </c>
      <c r="DA440">
        <v>1657211497.5999999</v>
      </c>
      <c r="DB440" t="s">
        <v>356</v>
      </c>
      <c r="DC440">
        <v>1657211493.5999999</v>
      </c>
      <c r="DD440">
        <v>1657211497.5999999</v>
      </c>
      <c r="DE440">
        <v>1</v>
      </c>
      <c r="DF440">
        <v>1.526</v>
      </c>
      <c r="DG440">
        <v>4.4999999999999998E-2</v>
      </c>
      <c r="DH440">
        <v>2.6110000000000002</v>
      </c>
      <c r="DI440">
        <v>0.157</v>
      </c>
      <c r="DJ440">
        <v>420</v>
      </c>
      <c r="DK440">
        <v>20</v>
      </c>
      <c r="DL440">
        <v>0.57999999999999996</v>
      </c>
      <c r="DM440">
        <v>0.22</v>
      </c>
      <c r="DN440">
        <v>-39.7686025</v>
      </c>
      <c r="DO440">
        <v>-2.64708630393985</v>
      </c>
      <c r="DP440">
        <v>0.27369652764284302</v>
      </c>
      <c r="DQ440">
        <v>0</v>
      </c>
      <c r="DR440">
        <v>1.6218127499999999</v>
      </c>
      <c r="DS440">
        <v>-0.15043553470919799</v>
      </c>
      <c r="DT440">
        <v>1.7603118613970101E-2</v>
      </c>
      <c r="DU440">
        <v>0</v>
      </c>
      <c r="DV440">
        <v>0</v>
      </c>
      <c r="DW440">
        <v>2</v>
      </c>
      <c r="DX440" t="s">
        <v>365</v>
      </c>
      <c r="DY440">
        <v>2.8538999999999999</v>
      </c>
      <c r="DZ440">
        <v>2.7168100000000002</v>
      </c>
      <c r="EA440">
        <v>0.14374600000000001</v>
      </c>
      <c r="EB440">
        <v>0.14682400000000001</v>
      </c>
      <c r="EC440">
        <v>7.5458200000000003E-2</v>
      </c>
      <c r="ED440">
        <v>7.1698899999999996E-2</v>
      </c>
      <c r="EE440">
        <v>24114.400000000001</v>
      </c>
      <c r="EF440">
        <v>20920.3</v>
      </c>
      <c r="EG440">
        <v>25218.799999999999</v>
      </c>
      <c r="EH440">
        <v>23886</v>
      </c>
      <c r="EI440">
        <v>39823.300000000003</v>
      </c>
      <c r="EJ440">
        <v>36721.4</v>
      </c>
      <c r="EK440">
        <v>45610.7</v>
      </c>
      <c r="EL440">
        <v>42629.9</v>
      </c>
      <c r="EM440">
        <v>1.7888299999999999</v>
      </c>
      <c r="EN440">
        <v>2.0114000000000001</v>
      </c>
      <c r="EO440">
        <v>4.54858E-2</v>
      </c>
      <c r="EP440">
        <v>0</v>
      </c>
      <c r="EQ440">
        <v>24.247399999999999</v>
      </c>
      <c r="ER440">
        <v>999.9</v>
      </c>
      <c r="ES440">
        <v>30.57</v>
      </c>
      <c r="ET440">
        <v>40.726999999999997</v>
      </c>
      <c r="EU440">
        <v>34.187899999999999</v>
      </c>
      <c r="EV440">
        <v>51.148299999999999</v>
      </c>
      <c r="EW440">
        <v>38.777999999999999</v>
      </c>
      <c r="EX440">
        <v>2</v>
      </c>
      <c r="EY440">
        <v>6.2037599999999998E-2</v>
      </c>
      <c r="EZ440">
        <v>2.86538</v>
      </c>
      <c r="FA440">
        <v>20.220500000000001</v>
      </c>
      <c r="FB440">
        <v>5.23346</v>
      </c>
      <c r="FC440">
        <v>11.992000000000001</v>
      </c>
      <c r="FD440">
        <v>4.9558</v>
      </c>
      <c r="FE440">
        <v>3.3039000000000001</v>
      </c>
      <c r="FF440">
        <v>9999</v>
      </c>
      <c r="FG440">
        <v>326.89999999999998</v>
      </c>
      <c r="FH440">
        <v>9999</v>
      </c>
      <c r="FI440">
        <v>4976.8</v>
      </c>
      <c r="FJ440">
        <v>1.8682399999999999</v>
      </c>
      <c r="FK440">
        <v>1.8640099999999999</v>
      </c>
      <c r="FL440">
        <v>1.8714900000000001</v>
      </c>
      <c r="FM440">
        <v>1.8626100000000001</v>
      </c>
      <c r="FN440">
        <v>1.86189</v>
      </c>
      <c r="FO440">
        <v>1.86829</v>
      </c>
      <c r="FP440">
        <v>1.85849</v>
      </c>
      <c r="FQ440">
        <v>1.86463</v>
      </c>
      <c r="FR440">
        <v>5</v>
      </c>
      <c r="FS440">
        <v>0</v>
      </c>
      <c r="FT440">
        <v>0</v>
      </c>
      <c r="FU440">
        <v>0</v>
      </c>
      <c r="FV440" t="s">
        <v>358</v>
      </c>
      <c r="FW440" t="s">
        <v>359</v>
      </c>
      <c r="FX440" t="s">
        <v>360</v>
      </c>
      <c r="FY440" t="s">
        <v>360</v>
      </c>
      <c r="FZ440" t="s">
        <v>360</v>
      </c>
      <c r="GA440" t="s">
        <v>360</v>
      </c>
      <c r="GB440">
        <v>0</v>
      </c>
      <c r="GC440">
        <v>100</v>
      </c>
      <c r="GD440">
        <v>100</v>
      </c>
      <c r="GE440">
        <v>5.13</v>
      </c>
      <c r="GF440">
        <v>0.29670000000000002</v>
      </c>
      <c r="GG440">
        <v>1.64354498451179</v>
      </c>
      <c r="GH440">
        <v>4.8697645535604704E-3</v>
      </c>
      <c r="GI440">
        <v>-2.9716501002383001E-6</v>
      </c>
      <c r="GJ440">
        <v>1.12513468715282E-9</v>
      </c>
      <c r="GK440">
        <v>-5.6040547963591501E-2</v>
      </c>
      <c r="GL440">
        <v>-3.4440246100026599E-2</v>
      </c>
      <c r="GM440">
        <v>3.75033726110429E-3</v>
      </c>
      <c r="GN440">
        <v>-6.7053370517907205E-5</v>
      </c>
      <c r="GO440">
        <v>20</v>
      </c>
      <c r="GP440">
        <v>2120</v>
      </c>
      <c r="GQ440">
        <v>2</v>
      </c>
      <c r="GR440">
        <v>25</v>
      </c>
      <c r="GS440">
        <v>291.10000000000002</v>
      </c>
      <c r="GT440">
        <v>291</v>
      </c>
      <c r="GU440">
        <v>3.11646</v>
      </c>
      <c r="GV440">
        <v>2.3840300000000001</v>
      </c>
      <c r="GW440">
        <v>1.9982899999999999</v>
      </c>
      <c r="GX440">
        <v>2.7294900000000002</v>
      </c>
      <c r="GY440">
        <v>2.0935100000000002</v>
      </c>
      <c r="GZ440">
        <v>2.4133300000000002</v>
      </c>
      <c r="HA440">
        <v>43.480800000000002</v>
      </c>
      <c r="HB440">
        <v>15.0602</v>
      </c>
      <c r="HC440">
        <v>18</v>
      </c>
      <c r="HD440">
        <v>432.56400000000002</v>
      </c>
      <c r="HE440">
        <v>566.46900000000005</v>
      </c>
      <c r="HF440">
        <v>20.491900000000001</v>
      </c>
      <c r="HG440">
        <v>28.25</v>
      </c>
      <c r="HH440">
        <v>30.0002</v>
      </c>
      <c r="HI440">
        <v>28.165099999999999</v>
      </c>
      <c r="HJ440">
        <v>28.1419</v>
      </c>
      <c r="HK440">
        <v>62.3566</v>
      </c>
      <c r="HL440">
        <v>50.352800000000002</v>
      </c>
      <c r="HM440">
        <v>0</v>
      </c>
      <c r="HN440">
        <v>20.494700000000002</v>
      </c>
      <c r="HO440">
        <v>1260.5999999999999</v>
      </c>
      <c r="HP440">
        <v>20.898700000000002</v>
      </c>
      <c r="HQ440">
        <v>96.518199999999993</v>
      </c>
      <c r="HR440">
        <v>100.208</v>
      </c>
    </row>
    <row r="441" spans="1:226" x14ac:dyDescent="0.2">
      <c r="A441">
        <v>425</v>
      </c>
      <c r="B441">
        <v>1657228964.5999999</v>
      </c>
      <c r="C441">
        <v>5298.0999999046298</v>
      </c>
      <c r="D441" t="s">
        <v>1212</v>
      </c>
      <c r="E441" t="s">
        <v>1213</v>
      </c>
      <c r="F441">
        <v>5</v>
      </c>
      <c r="G441" t="s">
        <v>1067</v>
      </c>
      <c r="H441" t="s">
        <v>354</v>
      </c>
      <c r="I441">
        <v>1657228962.0999999</v>
      </c>
      <c r="J441">
        <f t="shared" si="204"/>
        <v>1.9446963507743179E-3</v>
      </c>
      <c r="K441">
        <f t="shared" si="205"/>
        <v>1.9446963507743178</v>
      </c>
      <c r="L441">
        <f t="shared" si="206"/>
        <v>20.223808611496402</v>
      </c>
      <c r="M441">
        <f t="shared" si="207"/>
        <v>1203.79</v>
      </c>
      <c r="N441">
        <f t="shared" si="208"/>
        <v>762.43329146933831</v>
      </c>
      <c r="O441">
        <f t="shared" si="209"/>
        <v>52.616766252191084</v>
      </c>
      <c r="P441">
        <f t="shared" si="210"/>
        <v>83.075513301182141</v>
      </c>
      <c r="Q441">
        <f t="shared" si="211"/>
        <v>8.1425000879377957E-2</v>
      </c>
      <c r="R441">
        <f t="shared" si="212"/>
        <v>2.632974176403712</v>
      </c>
      <c r="S441">
        <f t="shared" si="213"/>
        <v>8.0051531162636302E-2</v>
      </c>
      <c r="T441">
        <f t="shared" si="214"/>
        <v>5.0153677996768356E-2</v>
      </c>
      <c r="U441">
        <f t="shared" si="215"/>
        <v>321.52364100000057</v>
      </c>
      <c r="V441">
        <f t="shared" si="216"/>
        <v>26.211585910879965</v>
      </c>
      <c r="W441">
        <f t="shared" si="217"/>
        <v>24.9880666666667</v>
      </c>
      <c r="X441">
        <f t="shared" si="218"/>
        <v>3.177416097193936</v>
      </c>
      <c r="Y441">
        <f t="shared" si="219"/>
        <v>49.976052661694951</v>
      </c>
      <c r="Z441">
        <f t="shared" si="220"/>
        <v>1.5584367918438677</v>
      </c>
      <c r="AA441">
        <f t="shared" si="221"/>
        <v>3.1183671155332355</v>
      </c>
      <c r="AB441">
        <f t="shared" si="222"/>
        <v>1.6189793053500683</v>
      </c>
      <c r="AC441">
        <f t="shared" si="223"/>
        <v>-85.761109069147423</v>
      </c>
      <c r="AD441">
        <f t="shared" si="224"/>
        <v>-44.606654413595479</v>
      </c>
      <c r="AE441">
        <f t="shared" si="225"/>
        <v>-3.5774521745957411</v>
      </c>
      <c r="AF441">
        <f t="shared" si="226"/>
        <v>187.57842534266189</v>
      </c>
      <c r="AG441">
        <f t="shared" si="227"/>
        <v>45.214945825825453</v>
      </c>
      <c r="AH441">
        <f t="shared" si="228"/>
        <v>1.9330026996268421</v>
      </c>
      <c r="AI441">
        <f t="shared" si="229"/>
        <v>20.223808611496402</v>
      </c>
      <c r="AJ441">
        <v>1268.4429183741599</v>
      </c>
      <c r="AK441">
        <v>1238.3746060606099</v>
      </c>
      <c r="AL441">
        <v>3.3770933203979001</v>
      </c>
      <c r="AM441">
        <v>66.923888644014696</v>
      </c>
      <c r="AN441">
        <f t="shared" si="230"/>
        <v>1.9446963507743178</v>
      </c>
      <c r="AO441">
        <v>20.978792647942502</v>
      </c>
      <c r="AP441">
        <v>22.586783636363599</v>
      </c>
      <c r="AQ441">
        <v>2.7522619534755502E-4</v>
      </c>
      <c r="AR441">
        <v>78.332584701709607</v>
      </c>
      <c r="AS441">
        <v>12</v>
      </c>
      <c r="AT441">
        <v>2</v>
      </c>
      <c r="AU441">
        <f t="shared" si="231"/>
        <v>1</v>
      </c>
      <c r="AV441">
        <f t="shared" si="232"/>
        <v>0</v>
      </c>
      <c r="AW441">
        <f t="shared" si="233"/>
        <v>36895.652960979896</v>
      </c>
      <c r="AX441">
        <f t="shared" si="234"/>
        <v>2000.04666666667</v>
      </c>
      <c r="AY441">
        <f t="shared" si="235"/>
        <v>1681.2393000000027</v>
      </c>
      <c r="AZ441">
        <f t="shared" si="236"/>
        <v>0.84060003599916</v>
      </c>
      <c r="BA441">
        <f t="shared" si="237"/>
        <v>0.16075806947837884</v>
      </c>
      <c r="BB441" s="1">
        <v>4.2329999999999997</v>
      </c>
      <c r="BC441">
        <v>0.5</v>
      </c>
      <c r="BD441" t="s">
        <v>355</v>
      </c>
      <c r="BE441">
        <v>2</v>
      </c>
      <c r="BF441" t="b">
        <v>1</v>
      </c>
      <c r="BG441">
        <v>1657228962.0999999</v>
      </c>
      <c r="BH441">
        <v>1203.79</v>
      </c>
      <c r="BI441">
        <v>1244.0388888888899</v>
      </c>
      <c r="BJ441">
        <v>22.582233333333299</v>
      </c>
      <c r="BK441">
        <v>20.982711111111101</v>
      </c>
      <c r="BL441">
        <v>1198.6400000000001</v>
      </c>
      <c r="BM441">
        <v>22.2853666666667</v>
      </c>
      <c r="BN441">
        <v>500.00077777777801</v>
      </c>
      <c r="BO441">
        <v>68.911766666666693</v>
      </c>
      <c r="BP441">
        <v>9.9866011111111097E-2</v>
      </c>
      <c r="BQ441">
        <v>24.673822222222199</v>
      </c>
      <c r="BR441">
        <v>24.9880666666667</v>
      </c>
      <c r="BS441">
        <v>999.9</v>
      </c>
      <c r="BT441">
        <v>0</v>
      </c>
      <c r="BU441">
        <v>0</v>
      </c>
      <c r="BV441">
        <v>10048.9555555556</v>
      </c>
      <c r="BW441">
        <v>0</v>
      </c>
      <c r="BX441">
        <v>1542.90777777778</v>
      </c>
      <c r="BY441">
        <v>-40.250433333333298</v>
      </c>
      <c r="BZ441">
        <v>1231.60111111111</v>
      </c>
      <c r="CA441">
        <v>1270.7011111111101</v>
      </c>
      <c r="CB441">
        <v>1.5995333333333299</v>
      </c>
      <c r="CC441">
        <v>1244.0388888888899</v>
      </c>
      <c r="CD441">
        <v>20.982711111111101</v>
      </c>
      <c r="CE441">
        <v>1.5561833333333299</v>
      </c>
      <c r="CF441">
        <v>1.4459555555555601</v>
      </c>
      <c r="CG441">
        <v>13.5316333333333</v>
      </c>
      <c r="CH441">
        <v>12.408333333333299</v>
      </c>
      <c r="CI441">
        <v>2000.04666666667</v>
      </c>
      <c r="CJ441">
        <v>0.97999966666666705</v>
      </c>
      <c r="CK441">
        <v>2.0000188888888899E-2</v>
      </c>
      <c r="CL441">
        <v>0</v>
      </c>
      <c r="CM441">
        <v>2.46752222222222</v>
      </c>
      <c r="CN441">
        <v>0</v>
      </c>
      <c r="CO441">
        <v>8270.68</v>
      </c>
      <c r="CP441">
        <v>16705.788888888899</v>
      </c>
      <c r="CQ441">
        <v>47.985999999999997</v>
      </c>
      <c r="CR441">
        <v>50.25</v>
      </c>
      <c r="CS441">
        <v>49.25</v>
      </c>
      <c r="CT441">
        <v>48</v>
      </c>
      <c r="CU441">
        <v>46.936999999999998</v>
      </c>
      <c r="CV441">
        <v>1960.0433333333301</v>
      </c>
      <c r="CW441">
        <v>40.003333333333302</v>
      </c>
      <c r="CX441">
        <v>0</v>
      </c>
      <c r="CY441">
        <v>1651546026.8</v>
      </c>
      <c r="CZ441">
        <v>0</v>
      </c>
      <c r="DA441">
        <v>1657211497.5999999</v>
      </c>
      <c r="DB441" t="s">
        <v>356</v>
      </c>
      <c r="DC441">
        <v>1657211493.5999999</v>
      </c>
      <c r="DD441">
        <v>1657211497.5999999</v>
      </c>
      <c r="DE441">
        <v>1</v>
      </c>
      <c r="DF441">
        <v>1.526</v>
      </c>
      <c r="DG441">
        <v>4.4999999999999998E-2</v>
      </c>
      <c r="DH441">
        <v>2.6110000000000002</v>
      </c>
      <c r="DI441">
        <v>0.157</v>
      </c>
      <c r="DJ441">
        <v>420</v>
      </c>
      <c r="DK441">
        <v>20</v>
      </c>
      <c r="DL441">
        <v>0.57999999999999996</v>
      </c>
      <c r="DM441">
        <v>0.22</v>
      </c>
      <c r="DN441">
        <v>-39.916317499999998</v>
      </c>
      <c r="DO441">
        <v>-2.4999455909942601</v>
      </c>
      <c r="DP441">
        <v>0.266350269276662</v>
      </c>
      <c r="DQ441">
        <v>0</v>
      </c>
      <c r="DR441">
        <v>1.6129214999999999</v>
      </c>
      <c r="DS441">
        <v>-0.118647579737339</v>
      </c>
      <c r="DT441">
        <v>1.3170794309759801E-2</v>
      </c>
      <c r="DU441">
        <v>0</v>
      </c>
      <c r="DV441">
        <v>0</v>
      </c>
      <c r="DW441">
        <v>2</v>
      </c>
      <c r="DX441" t="s">
        <v>365</v>
      </c>
      <c r="DY441">
        <v>2.8538800000000002</v>
      </c>
      <c r="DZ441">
        <v>2.7168399999999999</v>
      </c>
      <c r="EA441">
        <v>0.14499100000000001</v>
      </c>
      <c r="EB441">
        <v>0.14807200000000001</v>
      </c>
      <c r="EC441">
        <v>7.5481699999999999E-2</v>
      </c>
      <c r="ED441">
        <v>7.1735300000000002E-2</v>
      </c>
      <c r="EE441">
        <v>24079.1</v>
      </c>
      <c r="EF441">
        <v>20889.599999999999</v>
      </c>
      <c r="EG441">
        <v>25218.5</v>
      </c>
      <c r="EH441">
        <v>23885.8</v>
      </c>
      <c r="EI441">
        <v>39822</v>
      </c>
      <c r="EJ441">
        <v>36719.800000000003</v>
      </c>
      <c r="EK441">
        <v>45610.400000000001</v>
      </c>
      <c r="EL441">
        <v>42629.8</v>
      </c>
      <c r="EM441">
        <v>1.7888500000000001</v>
      </c>
      <c r="EN441">
        <v>2.0113300000000001</v>
      </c>
      <c r="EO441">
        <v>4.5467199999999999E-2</v>
      </c>
      <c r="EP441">
        <v>0</v>
      </c>
      <c r="EQ441">
        <v>24.246200000000002</v>
      </c>
      <c r="ER441">
        <v>999.9</v>
      </c>
      <c r="ES441">
        <v>30.594999999999999</v>
      </c>
      <c r="ET441">
        <v>40.726999999999997</v>
      </c>
      <c r="EU441">
        <v>34.212499999999999</v>
      </c>
      <c r="EV441">
        <v>51.098300000000002</v>
      </c>
      <c r="EW441">
        <v>38.713900000000002</v>
      </c>
      <c r="EX441">
        <v>2</v>
      </c>
      <c r="EY441">
        <v>6.2306899999999998E-2</v>
      </c>
      <c r="EZ441">
        <v>2.8974600000000001</v>
      </c>
      <c r="FA441">
        <v>20.219799999999999</v>
      </c>
      <c r="FB441">
        <v>5.2328599999999996</v>
      </c>
      <c r="FC441">
        <v>11.992000000000001</v>
      </c>
      <c r="FD441">
        <v>4.9559499999999996</v>
      </c>
      <c r="FE441">
        <v>3.3039800000000001</v>
      </c>
      <c r="FF441">
        <v>9999</v>
      </c>
      <c r="FG441">
        <v>326.89999999999998</v>
      </c>
      <c r="FH441">
        <v>9999</v>
      </c>
      <c r="FI441">
        <v>4976.8</v>
      </c>
      <c r="FJ441">
        <v>1.8682000000000001</v>
      </c>
      <c r="FK441">
        <v>1.8640099999999999</v>
      </c>
      <c r="FL441">
        <v>1.8714900000000001</v>
      </c>
      <c r="FM441">
        <v>1.8625700000000001</v>
      </c>
      <c r="FN441">
        <v>1.86189</v>
      </c>
      <c r="FO441">
        <v>1.86829</v>
      </c>
      <c r="FP441">
        <v>1.8584700000000001</v>
      </c>
      <c r="FQ441">
        <v>1.86463</v>
      </c>
      <c r="FR441">
        <v>5</v>
      </c>
      <c r="FS441">
        <v>0</v>
      </c>
      <c r="FT441">
        <v>0</v>
      </c>
      <c r="FU441">
        <v>0</v>
      </c>
      <c r="FV441" t="s">
        <v>358</v>
      </c>
      <c r="FW441" t="s">
        <v>359</v>
      </c>
      <c r="FX441" t="s">
        <v>360</v>
      </c>
      <c r="FY441" t="s">
        <v>360</v>
      </c>
      <c r="FZ441" t="s">
        <v>360</v>
      </c>
      <c r="GA441" t="s">
        <v>360</v>
      </c>
      <c r="GB441">
        <v>0</v>
      </c>
      <c r="GC441">
        <v>100</v>
      </c>
      <c r="GD441">
        <v>100</v>
      </c>
      <c r="GE441">
        <v>5.17</v>
      </c>
      <c r="GF441">
        <v>0.29709999999999998</v>
      </c>
      <c r="GG441">
        <v>1.64354498451179</v>
      </c>
      <c r="GH441">
        <v>4.8697645535604704E-3</v>
      </c>
      <c r="GI441">
        <v>-2.9716501002383001E-6</v>
      </c>
      <c r="GJ441">
        <v>1.12513468715282E-9</v>
      </c>
      <c r="GK441">
        <v>-5.6040547963591501E-2</v>
      </c>
      <c r="GL441">
        <v>-3.4440246100026599E-2</v>
      </c>
      <c r="GM441">
        <v>3.75033726110429E-3</v>
      </c>
      <c r="GN441">
        <v>-6.7053370517907205E-5</v>
      </c>
      <c r="GO441">
        <v>20</v>
      </c>
      <c r="GP441">
        <v>2120</v>
      </c>
      <c r="GQ441">
        <v>2</v>
      </c>
      <c r="GR441">
        <v>25</v>
      </c>
      <c r="GS441">
        <v>291.2</v>
      </c>
      <c r="GT441">
        <v>291.10000000000002</v>
      </c>
      <c r="GU441">
        <v>3.14697</v>
      </c>
      <c r="GV441">
        <v>2.3889200000000002</v>
      </c>
      <c r="GW441">
        <v>1.9982899999999999</v>
      </c>
      <c r="GX441">
        <v>2.7307100000000002</v>
      </c>
      <c r="GY441">
        <v>2.0935100000000002</v>
      </c>
      <c r="GZ441">
        <v>2.36206</v>
      </c>
      <c r="HA441">
        <v>43.480800000000002</v>
      </c>
      <c r="HB441">
        <v>15.0426</v>
      </c>
      <c r="HC441">
        <v>18</v>
      </c>
      <c r="HD441">
        <v>432.596</v>
      </c>
      <c r="HE441">
        <v>566.42700000000002</v>
      </c>
      <c r="HF441">
        <v>20.4999</v>
      </c>
      <c r="HG441">
        <v>28.250299999999999</v>
      </c>
      <c r="HH441">
        <v>30</v>
      </c>
      <c r="HI441">
        <v>28.1675</v>
      </c>
      <c r="HJ441">
        <v>28.1433</v>
      </c>
      <c r="HK441">
        <v>63.026699999999998</v>
      </c>
      <c r="HL441">
        <v>50.638500000000001</v>
      </c>
      <c r="HM441">
        <v>0</v>
      </c>
      <c r="HN441">
        <v>20.502600000000001</v>
      </c>
      <c r="HO441">
        <v>1274.0899999999999</v>
      </c>
      <c r="HP441">
        <v>20.898700000000002</v>
      </c>
      <c r="HQ441">
        <v>96.517399999999995</v>
      </c>
      <c r="HR441">
        <v>100.208</v>
      </c>
    </row>
    <row r="442" spans="1:226" x14ac:dyDescent="0.2">
      <c r="A442">
        <v>426</v>
      </c>
      <c r="B442">
        <v>1657228969.5999999</v>
      </c>
      <c r="C442">
        <v>5303.0999999046298</v>
      </c>
      <c r="D442" t="s">
        <v>1214</v>
      </c>
      <c r="E442" t="s">
        <v>1215</v>
      </c>
      <c r="F442">
        <v>5</v>
      </c>
      <c r="G442" t="s">
        <v>1067</v>
      </c>
      <c r="H442" t="s">
        <v>354</v>
      </c>
      <c r="I442">
        <v>1657228966.8</v>
      </c>
      <c r="J442">
        <f t="shared" si="204"/>
        <v>1.9357446901044355E-3</v>
      </c>
      <c r="K442">
        <f t="shared" si="205"/>
        <v>1.9357446901044355</v>
      </c>
      <c r="L442">
        <f t="shared" si="206"/>
        <v>20.046045017247806</v>
      </c>
      <c r="M442">
        <f t="shared" si="207"/>
        <v>1219.4680000000001</v>
      </c>
      <c r="N442">
        <f t="shared" si="208"/>
        <v>779.29123538649742</v>
      </c>
      <c r="O442">
        <f t="shared" si="209"/>
        <v>53.780272736345921</v>
      </c>
      <c r="P442">
        <f t="shared" si="210"/>
        <v>84.157653333184967</v>
      </c>
      <c r="Q442">
        <f t="shared" si="211"/>
        <v>8.1071606868496959E-2</v>
      </c>
      <c r="R442">
        <f t="shared" si="212"/>
        <v>2.6208840558408433</v>
      </c>
      <c r="S442">
        <f t="shared" si="213"/>
        <v>7.970375867791607E-2</v>
      </c>
      <c r="T442">
        <f t="shared" si="214"/>
        <v>4.9935822543691458E-2</v>
      </c>
      <c r="U442">
        <f t="shared" si="215"/>
        <v>321.51344639999996</v>
      </c>
      <c r="V442">
        <f t="shared" si="216"/>
        <v>26.236829551055564</v>
      </c>
      <c r="W442">
        <f t="shared" si="217"/>
        <v>24.98901</v>
      </c>
      <c r="X442">
        <f t="shared" si="218"/>
        <v>3.1775948176516513</v>
      </c>
      <c r="Y442">
        <f t="shared" si="219"/>
        <v>49.947156693316664</v>
      </c>
      <c r="Z442">
        <f t="shared" si="220"/>
        <v>1.559042287410451</v>
      </c>
      <c r="AA442">
        <f t="shared" si="221"/>
        <v>3.1213834592892122</v>
      </c>
      <c r="AB442">
        <f t="shared" si="222"/>
        <v>1.6185525302412003</v>
      </c>
      <c r="AC442">
        <f t="shared" si="223"/>
        <v>-85.366340833605605</v>
      </c>
      <c r="AD442">
        <f t="shared" si="224"/>
        <v>-42.249246235341033</v>
      </c>
      <c r="AE442">
        <f t="shared" si="225"/>
        <v>-3.4043121740264199</v>
      </c>
      <c r="AF442">
        <f t="shared" si="226"/>
        <v>190.49354715702691</v>
      </c>
      <c r="AG442">
        <f t="shared" si="227"/>
        <v>45.290683928789946</v>
      </c>
      <c r="AH442">
        <f t="shared" si="228"/>
        <v>1.9445878559021983</v>
      </c>
      <c r="AI442">
        <f t="shared" si="229"/>
        <v>20.046045017247806</v>
      </c>
      <c r="AJ442">
        <v>1285.5504757861299</v>
      </c>
      <c r="AK442">
        <v>1255.51321212121</v>
      </c>
      <c r="AL442">
        <v>3.4113504399022299</v>
      </c>
      <c r="AM442">
        <v>66.923888644014696</v>
      </c>
      <c r="AN442">
        <f t="shared" si="230"/>
        <v>1.9357446901044355</v>
      </c>
      <c r="AO442">
        <v>20.992525089310899</v>
      </c>
      <c r="AP442">
        <v>22.5934254545455</v>
      </c>
      <c r="AQ442">
        <v>1.4890984930127001E-4</v>
      </c>
      <c r="AR442">
        <v>78.332584701709607</v>
      </c>
      <c r="AS442">
        <v>12</v>
      </c>
      <c r="AT442">
        <v>2</v>
      </c>
      <c r="AU442">
        <f t="shared" si="231"/>
        <v>1</v>
      </c>
      <c r="AV442">
        <f t="shared" si="232"/>
        <v>0</v>
      </c>
      <c r="AW442">
        <f t="shared" si="233"/>
        <v>36652.058544023996</v>
      </c>
      <c r="AX442">
        <f t="shared" si="234"/>
        <v>1999.9839999999999</v>
      </c>
      <c r="AY442">
        <f t="shared" si="235"/>
        <v>1681.1865599999999</v>
      </c>
      <c r="AZ442">
        <f t="shared" si="236"/>
        <v>0.84060000480003838</v>
      </c>
      <c r="BA442">
        <f t="shared" si="237"/>
        <v>0.1607580092640741</v>
      </c>
      <c r="BB442" s="1">
        <v>4.2329999999999997</v>
      </c>
      <c r="BC442">
        <v>0.5</v>
      </c>
      <c r="BD442" t="s">
        <v>355</v>
      </c>
      <c r="BE442">
        <v>2</v>
      </c>
      <c r="BF442" t="b">
        <v>1</v>
      </c>
      <c r="BG442">
        <v>1657228966.8</v>
      </c>
      <c r="BH442">
        <v>1219.4680000000001</v>
      </c>
      <c r="BI442">
        <v>1259.8130000000001</v>
      </c>
      <c r="BJ442">
        <v>22.590959999999999</v>
      </c>
      <c r="BK442">
        <v>20.982089999999999</v>
      </c>
      <c r="BL442">
        <v>1214.278</v>
      </c>
      <c r="BM442">
        <v>22.293800000000001</v>
      </c>
      <c r="BN442">
        <v>500.07049999999998</v>
      </c>
      <c r="BO442">
        <v>68.911500000000004</v>
      </c>
      <c r="BP442">
        <v>0.10027672</v>
      </c>
      <c r="BQ442">
        <v>24.69</v>
      </c>
      <c r="BR442">
        <v>24.98901</v>
      </c>
      <c r="BS442">
        <v>999.9</v>
      </c>
      <c r="BT442">
        <v>0</v>
      </c>
      <c r="BU442">
        <v>0</v>
      </c>
      <c r="BV442">
        <v>9980.3729999999996</v>
      </c>
      <c r="BW442">
        <v>0</v>
      </c>
      <c r="BX442">
        <v>1542.3009999999999</v>
      </c>
      <c r="BY442">
        <v>-40.3444</v>
      </c>
      <c r="BZ442">
        <v>1247.653</v>
      </c>
      <c r="CA442">
        <v>1286.8119999999999</v>
      </c>
      <c r="CB442">
        <v>1.608876</v>
      </c>
      <c r="CC442">
        <v>1259.8130000000001</v>
      </c>
      <c r="CD442">
        <v>20.982089999999999</v>
      </c>
      <c r="CE442">
        <v>1.5567770000000001</v>
      </c>
      <c r="CF442">
        <v>1.4459059999999999</v>
      </c>
      <c r="CG442">
        <v>13.53749</v>
      </c>
      <c r="CH442">
        <v>12.407830000000001</v>
      </c>
      <c r="CI442">
        <v>1999.9839999999999</v>
      </c>
      <c r="CJ442">
        <v>0.97999990000000003</v>
      </c>
      <c r="CK442">
        <v>1.9999940000000001E-2</v>
      </c>
      <c r="CL442">
        <v>0</v>
      </c>
      <c r="CM442">
        <v>2.38137</v>
      </c>
      <c r="CN442">
        <v>0</v>
      </c>
      <c r="CO442">
        <v>8270.9959999999992</v>
      </c>
      <c r="CP442">
        <v>16705.28</v>
      </c>
      <c r="CQ442">
        <v>47.974800000000002</v>
      </c>
      <c r="CR442">
        <v>50.25</v>
      </c>
      <c r="CS442">
        <v>49.25</v>
      </c>
      <c r="CT442">
        <v>48</v>
      </c>
      <c r="CU442">
        <v>46.936999999999998</v>
      </c>
      <c r="CV442">
        <v>1959.9839999999999</v>
      </c>
      <c r="CW442">
        <v>40</v>
      </c>
      <c r="CX442">
        <v>0</v>
      </c>
      <c r="CY442">
        <v>1651546031.5999999</v>
      </c>
      <c r="CZ442">
        <v>0</v>
      </c>
      <c r="DA442">
        <v>1657211497.5999999</v>
      </c>
      <c r="DB442" t="s">
        <v>356</v>
      </c>
      <c r="DC442">
        <v>1657211493.5999999</v>
      </c>
      <c r="DD442">
        <v>1657211497.5999999</v>
      </c>
      <c r="DE442">
        <v>1</v>
      </c>
      <c r="DF442">
        <v>1.526</v>
      </c>
      <c r="DG442">
        <v>4.4999999999999998E-2</v>
      </c>
      <c r="DH442">
        <v>2.6110000000000002</v>
      </c>
      <c r="DI442">
        <v>0.157</v>
      </c>
      <c r="DJ442">
        <v>420</v>
      </c>
      <c r="DK442">
        <v>20</v>
      </c>
      <c r="DL442">
        <v>0.57999999999999996</v>
      </c>
      <c r="DM442">
        <v>0.22</v>
      </c>
      <c r="DN442">
        <v>-40.1134275</v>
      </c>
      <c r="DO442">
        <v>-1.72240187617247</v>
      </c>
      <c r="DP442">
        <v>0.19372300326432601</v>
      </c>
      <c r="DQ442">
        <v>0</v>
      </c>
      <c r="DR442">
        <v>1.6054802500000001</v>
      </c>
      <c r="DS442">
        <v>-3.2716435272052202E-2</v>
      </c>
      <c r="DT442">
        <v>5.6935061638238296E-3</v>
      </c>
      <c r="DU442">
        <v>1</v>
      </c>
      <c r="DV442">
        <v>1</v>
      </c>
      <c r="DW442">
        <v>2</v>
      </c>
      <c r="DX442" t="s">
        <v>357</v>
      </c>
      <c r="DY442">
        <v>2.8539099999999999</v>
      </c>
      <c r="DZ442">
        <v>2.71618</v>
      </c>
      <c r="EA442">
        <v>0.14624300000000001</v>
      </c>
      <c r="EB442">
        <v>0.149311</v>
      </c>
      <c r="EC442">
        <v>7.5490500000000002E-2</v>
      </c>
      <c r="ED442">
        <v>7.1645299999999995E-2</v>
      </c>
      <c r="EE442">
        <v>24044</v>
      </c>
      <c r="EF442">
        <v>20859.599999999999</v>
      </c>
      <c r="EG442">
        <v>25218.7</v>
      </c>
      <c r="EH442">
        <v>23886.2</v>
      </c>
      <c r="EI442">
        <v>39822</v>
      </c>
      <c r="EJ442">
        <v>36724</v>
      </c>
      <c r="EK442">
        <v>45610.9</v>
      </c>
      <c r="EL442">
        <v>42630.5</v>
      </c>
      <c r="EM442">
        <v>1.78867</v>
      </c>
      <c r="EN442">
        <v>2.0113500000000002</v>
      </c>
      <c r="EO442">
        <v>4.4796599999999999E-2</v>
      </c>
      <c r="EP442">
        <v>0</v>
      </c>
      <c r="EQ442">
        <v>24.248000000000001</v>
      </c>
      <c r="ER442">
        <v>999.9</v>
      </c>
      <c r="ES442">
        <v>30.619</v>
      </c>
      <c r="ET442">
        <v>40.726999999999997</v>
      </c>
      <c r="EU442">
        <v>34.244199999999999</v>
      </c>
      <c r="EV442">
        <v>50.988300000000002</v>
      </c>
      <c r="EW442">
        <v>38.673900000000003</v>
      </c>
      <c r="EX442">
        <v>2</v>
      </c>
      <c r="EY442">
        <v>6.2418700000000001E-2</v>
      </c>
      <c r="EZ442">
        <v>2.91004</v>
      </c>
      <c r="FA442">
        <v>20.2196</v>
      </c>
      <c r="FB442">
        <v>5.2328599999999996</v>
      </c>
      <c r="FC442">
        <v>11.992000000000001</v>
      </c>
      <c r="FD442">
        <v>4.9561000000000002</v>
      </c>
      <c r="FE442">
        <v>3.3039299999999998</v>
      </c>
      <c r="FF442">
        <v>9999</v>
      </c>
      <c r="FG442">
        <v>326.89999999999998</v>
      </c>
      <c r="FH442">
        <v>9999</v>
      </c>
      <c r="FI442">
        <v>4977.1000000000004</v>
      </c>
      <c r="FJ442">
        <v>1.8682399999999999</v>
      </c>
      <c r="FK442">
        <v>1.8640099999999999</v>
      </c>
      <c r="FL442">
        <v>1.8714900000000001</v>
      </c>
      <c r="FM442">
        <v>1.86256</v>
      </c>
      <c r="FN442">
        <v>1.86189</v>
      </c>
      <c r="FO442">
        <v>1.86829</v>
      </c>
      <c r="FP442">
        <v>1.8584700000000001</v>
      </c>
      <c r="FQ442">
        <v>1.86463</v>
      </c>
      <c r="FR442">
        <v>5</v>
      </c>
      <c r="FS442">
        <v>0</v>
      </c>
      <c r="FT442">
        <v>0</v>
      </c>
      <c r="FU442">
        <v>0</v>
      </c>
      <c r="FV442" t="s">
        <v>358</v>
      </c>
      <c r="FW442" t="s">
        <v>359</v>
      </c>
      <c r="FX442" t="s">
        <v>360</v>
      </c>
      <c r="FY442" t="s">
        <v>360</v>
      </c>
      <c r="FZ442" t="s">
        <v>360</v>
      </c>
      <c r="GA442" t="s">
        <v>360</v>
      </c>
      <c r="GB442">
        <v>0</v>
      </c>
      <c r="GC442">
        <v>100</v>
      </c>
      <c r="GD442">
        <v>100</v>
      </c>
      <c r="GE442">
        <v>5.22</v>
      </c>
      <c r="GF442">
        <v>0.29720000000000002</v>
      </c>
      <c r="GG442">
        <v>1.64354498451179</v>
      </c>
      <c r="GH442">
        <v>4.8697645535604704E-3</v>
      </c>
      <c r="GI442">
        <v>-2.9716501002383001E-6</v>
      </c>
      <c r="GJ442">
        <v>1.12513468715282E-9</v>
      </c>
      <c r="GK442">
        <v>-5.6040547963591501E-2</v>
      </c>
      <c r="GL442">
        <v>-3.4440246100026599E-2</v>
      </c>
      <c r="GM442">
        <v>3.75033726110429E-3</v>
      </c>
      <c r="GN442">
        <v>-6.7053370517907205E-5</v>
      </c>
      <c r="GO442">
        <v>20</v>
      </c>
      <c r="GP442">
        <v>2120</v>
      </c>
      <c r="GQ442">
        <v>2</v>
      </c>
      <c r="GR442">
        <v>25</v>
      </c>
      <c r="GS442">
        <v>291.3</v>
      </c>
      <c r="GT442">
        <v>291.2</v>
      </c>
      <c r="GU442">
        <v>3.1774900000000001</v>
      </c>
      <c r="GV442">
        <v>2.3840300000000001</v>
      </c>
      <c r="GW442">
        <v>1.9982899999999999</v>
      </c>
      <c r="GX442">
        <v>2.7307100000000002</v>
      </c>
      <c r="GY442">
        <v>2.0935100000000002</v>
      </c>
      <c r="GZ442">
        <v>2.4072300000000002</v>
      </c>
      <c r="HA442">
        <v>43.480800000000002</v>
      </c>
      <c r="HB442">
        <v>15.051399999999999</v>
      </c>
      <c r="HC442">
        <v>18</v>
      </c>
      <c r="HD442">
        <v>432.49700000000001</v>
      </c>
      <c r="HE442">
        <v>566.45699999999999</v>
      </c>
      <c r="HF442">
        <v>20.507300000000001</v>
      </c>
      <c r="HG442">
        <v>28.252500000000001</v>
      </c>
      <c r="HH442">
        <v>30.0002</v>
      </c>
      <c r="HI442">
        <v>28.1678</v>
      </c>
      <c r="HJ442">
        <v>28.144300000000001</v>
      </c>
      <c r="HK442">
        <v>63.626100000000001</v>
      </c>
      <c r="HL442">
        <v>50.638500000000001</v>
      </c>
      <c r="HM442">
        <v>0</v>
      </c>
      <c r="HN442">
        <v>20.510300000000001</v>
      </c>
      <c r="HO442">
        <v>1287.47</v>
      </c>
      <c r="HP442">
        <v>20.898700000000002</v>
      </c>
      <c r="HQ442">
        <v>96.518199999999993</v>
      </c>
      <c r="HR442">
        <v>100.209</v>
      </c>
    </row>
    <row r="443" spans="1:226" x14ac:dyDescent="0.2">
      <c r="A443">
        <v>427</v>
      </c>
      <c r="B443">
        <v>1657228974.5999999</v>
      </c>
      <c r="C443">
        <v>5308.0999999046298</v>
      </c>
      <c r="D443" t="s">
        <v>1216</v>
      </c>
      <c r="E443" t="s">
        <v>1217</v>
      </c>
      <c r="F443">
        <v>5</v>
      </c>
      <c r="G443" t="s">
        <v>1067</v>
      </c>
      <c r="H443" t="s">
        <v>354</v>
      </c>
      <c r="I443">
        <v>1657228972.0999999</v>
      </c>
      <c r="J443">
        <f t="shared" si="204"/>
        <v>1.9666726108804912E-3</v>
      </c>
      <c r="K443">
        <f t="shared" si="205"/>
        <v>1.9666726108804911</v>
      </c>
      <c r="L443">
        <f t="shared" si="206"/>
        <v>20.079604300084579</v>
      </c>
      <c r="M443">
        <f t="shared" si="207"/>
        <v>1237.1099999999999</v>
      </c>
      <c r="N443">
        <f t="shared" si="208"/>
        <v>802.41867428638193</v>
      </c>
      <c r="O443">
        <f t="shared" si="209"/>
        <v>55.376014558163675</v>
      </c>
      <c r="P443">
        <f t="shared" si="210"/>
        <v>85.374659844469292</v>
      </c>
      <c r="Q443">
        <f t="shared" si="211"/>
        <v>8.2504700512328819E-2</v>
      </c>
      <c r="R443">
        <f t="shared" si="212"/>
        <v>2.6242719037867364</v>
      </c>
      <c r="S443">
        <f t="shared" si="213"/>
        <v>8.1090316095279905E-2</v>
      </c>
      <c r="T443">
        <f t="shared" si="214"/>
        <v>5.0806504719734989E-2</v>
      </c>
      <c r="U443">
        <f t="shared" si="215"/>
        <v>321.51440399999996</v>
      </c>
      <c r="V443">
        <f t="shared" si="216"/>
        <v>26.222601365858004</v>
      </c>
      <c r="W443">
        <f t="shared" si="217"/>
        <v>24.974900000000002</v>
      </c>
      <c r="X443">
        <f t="shared" si="218"/>
        <v>3.174922505825001</v>
      </c>
      <c r="Y443">
        <f t="shared" si="219"/>
        <v>49.943320535903531</v>
      </c>
      <c r="Z443">
        <f t="shared" si="220"/>
        <v>1.5585996257202064</v>
      </c>
      <c r="AA443">
        <f t="shared" si="221"/>
        <v>3.1207368853253392</v>
      </c>
      <c r="AB443">
        <f t="shared" si="222"/>
        <v>1.6163228801047946</v>
      </c>
      <c r="AC443">
        <f t="shared" si="223"/>
        <v>-86.730262139829662</v>
      </c>
      <c r="AD443">
        <f t="shared" si="224"/>
        <v>-40.798043007754742</v>
      </c>
      <c r="AE443">
        <f t="shared" si="225"/>
        <v>-3.2828441830492321</v>
      </c>
      <c r="AF443">
        <f t="shared" si="226"/>
        <v>190.70325466936629</v>
      </c>
      <c r="AG443">
        <f t="shared" si="227"/>
        <v>45.483909112126717</v>
      </c>
      <c r="AH443">
        <f t="shared" si="228"/>
        <v>1.9725387994076464</v>
      </c>
      <c r="AI443">
        <f t="shared" si="229"/>
        <v>20.079604300084579</v>
      </c>
      <c r="AJ443">
        <v>1302.7445488840799</v>
      </c>
      <c r="AK443">
        <v>1272.5776969696999</v>
      </c>
      <c r="AL443">
        <v>3.43649993487873</v>
      </c>
      <c r="AM443">
        <v>66.923888644014696</v>
      </c>
      <c r="AN443">
        <f t="shared" si="230"/>
        <v>1.9666726108804911</v>
      </c>
      <c r="AO443">
        <v>20.950166673221698</v>
      </c>
      <c r="AP443">
        <v>22.578771515151502</v>
      </c>
      <c r="AQ443">
        <v>-2.4072625638575301E-4</v>
      </c>
      <c r="AR443">
        <v>78.332584701709607</v>
      </c>
      <c r="AS443">
        <v>12</v>
      </c>
      <c r="AT443">
        <v>2</v>
      </c>
      <c r="AU443">
        <f t="shared" si="231"/>
        <v>1</v>
      </c>
      <c r="AV443">
        <f t="shared" si="232"/>
        <v>0</v>
      </c>
      <c r="AW443">
        <f t="shared" si="233"/>
        <v>36720.17718836353</v>
      </c>
      <c r="AX443">
        <f t="shared" si="234"/>
        <v>1999.99</v>
      </c>
      <c r="AY443">
        <f t="shared" si="235"/>
        <v>1681.1916000000001</v>
      </c>
      <c r="AZ443">
        <f t="shared" si="236"/>
        <v>0.84060000300001503</v>
      </c>
      <c r="BA443">
        <f t="shared" si="237"/>
        <v>0.16075800579002894</v>
      </c>
      <c r="BB443" s="1">
        <v>4.2329999999999997</v>
      </c>
      <c r="BC443">
        <v>0.5</v>
      </c>
      <c r="BD443" t="s">
        <v>355</v>
      </c>
      <c r="BE443">
        <v>2</v>
      </c>
      <c r="BF443" t="b">
        <v>1</v>
      </c>
      <c r="BG443">
        <v>1657228972.0999999</v>
      </c>
      <c r="BH443">
        <v>1237.1099999999999</v>
      </c>
      <c r="BI443">
        <v>1277.6866666666699</v>
      </c>
      <c r="BJ443">
        <v>22.584677777777799</v>
      </c>
      <c r="BK443">
        <v>20.952277777777802</v>
      </c>
      <c r="BL443">
        <v>1231.8744444444401</v>
      </c>
      <c r="BM443">
        <v>22.2877444444444</v>
      </c>
      <c r="BN443">
        <v>499.94977777777802</v>
      </c>
      <c r="BO443">
        <v>68.911522222222203</v>
      </c>
      <c r="BP443">
        <v>9.9850933333333294E-2</v>
      </c>
      <c r="BQ443">
        <v>24.686533333333301</v>
      </c>
      <c r="BR443">
        <v>24.974900000000002</v>
      </c>
      <c r="BS443">
        <v>999.9</v>
      </c>
      <c r="BT443">
        <v>0</v>
      </c>
      <c r="BU443">
        <v>0</v>
      </c>
      <c r="BV443">
        <v>9999.5833333333303</v>
      </c>
      <c r="BW443">
        <v>0</v>
      </c>
      <c r="BX443">
        <v>1540.7766666666701</v>
      </c>
      <c r="BY443">
        <v>-40.579077777777798</v>
      </c>
      <c r="BZ443">
        <v>1265.6955555555601</v>
      </c>
      <c r="CA443">
        <v>1305.0333333333299</v>
      </c>
      <c r="CB443">
        <v>1.6324155555555599</v>
      </c>
      <c r="CC443">
        <v>1277.6866666666699</v>
      </c>
      <c r="CD443">
        <v>20.952277777777802</v>
      </c>
      <c r="CE443">
        <v>1.5563455555555601</v>
      </c>
      <c r="CF443">
        <v>1.4438533333333301</v>
      </c>
      <c r="CG443">
        <v>13.5332555555556</v>
      </c>
      <c r="CH443">
        <v>12.386177777777799</v>
      </c>
      <c r="CI443">
        <v>1999.99</v>
      </c>
      <c r="CJ443">
        <v>0.98</v>
      </c>
      <c r="CK443">
        <v>1.99998333333333E-2</v>
      </c>
      <c r="CL443">
        <v>0</v>
      </c>
      <c r="CM443">
        <v>2.4446666666666701</v>
      </c>
      <c r="CN443">
        <v>0</v>
      </c>
      <c r="CO443">
        <v>8282.1144444444399</v>
      </c>
      <c r="CP443">
        <v>16705.333333333299</v>
      </c>
      <c r="CQ443">
        <v>47.993000000000002</v>
      </c>
      <c r="CR443">
        <v>50.25</v>
      </c>
      <c r="CS443">
        <v>49.263777777777797</v>
      </c>
      <c r="CT443">
        <v>48</v>
      </c>
      <c r="CU443">
        <v>46.936999999999998</v>
      </c>
      <c r="CV443">
        <v>1959.99</v>
      </c>
      <c r="CW443">
        <v>40</v>
      </c>
      <c r="CX443">
        <v>0</v>
      </c>
      <c r="CY443">
        <v>1651546037</v>
      </c>
      <c r="CZ443">
        <v>0</v>
      </c>
      <c r="DA443">
        <v>1657211497.5999999</v>
      </c>
      <c r="DB443" t="s">
        <v>356</v>
      </c>
      <c r="DC443">
        <v>1657211493.5999999</v>
      </c>
      <c r="DD443">
        <v>1657211497.5999999</v>
      </c>
      <c r="DE443">
        <v>1</v>
      </c>
      <c r="DF443">
        <v>1.526</v>
      </c>
      <c r="DG443">
        <v>4.4999999999999998E-2</v>
      </c>
      <c r="DH443">
        <v>2.6110000000000002</v>
      </c>
      <c r="DI443">
        <v>0.157</v>
      </c>
      <c r="DJ443">
        <v>420</v>
      </c>
      <c r="DK443">
        <v>20</v>
      </c>
      <c r="DL443">
        <v>0.57999999999999996</v>
      </c>
      <c r="DM443">
        <v>0.22</v>
      </c>
      <c r="DN443">
        <v>-40.30489</v>
      </c>
      <c r="DO443">
        <v>-1.9225868667916699</v>
      </c>
      <c r="DP443">
        <v>0.20217942625301899</v>
      </c>
      <c r="DQ443">
        <v>0</v>
      </c>
      <c r="DR443">
        <v>1.6121942499999999</v>
      </c>
      <c r="DS443">
        <v>0.10077444652907799</v>
      </c>
      <c r="DT443">
        <v>1.44587831243677E-2</v>
      </c>
      <c r="DU443">
        <v>0</v>
      </c>
      <c r="DV443">
        <v>0</v>
      </c>
      <c r="DW443">
        <v>2</v>
      </c>
      <c r="DX443" t="s">
        <v>365</v>
      </c>
      <c r="DY443">
        <v>2.85385</v>
      </c>
      <c r="DZ443">
        <v>2.71652</v>
      </c>
      <c r="EA443">
        <v>0.14749399999999999</v>
      </c>
      <c r="EB443">
        <v>0.15054200000000001</v>
      </c>
      <c r="EC443">
        <v>7.5459499999999999E-2</v>
      </c>
      <c r="ED443">
        <v>7.1654700000000002E-2</v>
      </c>
      <c r="EE443">
        <v>24008.7</v>
      </c>
      <c r="EF443">
        <v>20828.900000000001</v>
      </c>
      <c r="EG443">
        <v>25218.6</v>
      </c>
      <c r="EH443">
        <v>23885.7</v>
      </c>
      <c r="EI443">
        <v>39823.1</v>
      </c>
      <c r="EJ443">
        <v>36722.9</v>
      </c>
      <c r="EK443">
        <v>45610.400000000001</v>
      </c>
      <c r="EL443">
        <v>42629.599999999999</v>
      </c>
      <c r="EM443">
        <v>1.7887</v>
      </c>
      <c r="EN443">
        <v>2.0112199999999998</v>
      </c>
      <c r="EO443">
        <v>4.4331000000000002E-2</v>
      </c>
      <c r="EP443">
        <v>0</v>
      </c>
      <c r="EQ443">
        <v>24.247900000000001</v>
      </c>
      <c r="ER443">
        <v>999.9</v>
      </c>
      <c r="ES443">
        <v>30.619</v>
      </c>
      <c r="ET443">
        <v>40.726999999999997</v>
      </c>
      <c r="EU443">
        <v>34.241199999999999</v>
      </c>
      <c r="EV443">
        <v>51.568300000000001</v>
      </c>
      <c r="EW443">
        <v>38.774000000000001</v>
      </c>
      <c r="EX443">
        <v>2</v>
      </c>
      <c r="EY443">
        <v>6.2649899999999994E-2</v>
      </c>
      <c r="EZ443">
        <v>2.9127100000000001</v>
      </c>
      <c r="FA443">
        <v>20.219200000000001</v>
      </c>
      <c r="FB443">
        <v>5.2322600000000001</v>
      </c>
      <c r="FC443">
        <v>11.992000000000001</v>
      </c>
      <c r="FD443">
        <v>4.9558499999999999</v>
      </c>
      <c r="FE443">
        <v>3.3039499999999999</v>
      </c>
      <c r="FF443">
        <v>9999</v>
      </c>
      <c r="FG443">
        <v>326.89999999999998</v>
      </c>
      <c r="FH443">
        <v>9999</v>
      </c>
      <c r="FI443">
        <v>4977.1000000000004</v>
      </c>
      <c r="FJ443">
        <v>1.8682399999999999</v>
      </c>
      <c r="FK443">
        <v>1.8640099999999999</v>
      </c>
      <c r="FL443">
        <v>1.87148</v>
      </c>
      <c r="FM443">
        <v>1.8625700000000001</v>
      </c>
      <c r="FN443">
        <v>1.86188</v>
      </c>
      <c r="FO443">
        <v>1.86829</v>
      </c>
      <c r="FP443">
        <v>1.8584799999999999</v>
      </c>
      <c r="FQ443">
        <v>1.8646400000000001</v>
      </c>
      <c r="FR443">
        <v>5</v>
      </c>
      <c r="FS443">
        <v>0</v>
      </c>
      <c r="FT443">
        <v>0</v>
      </c>
      <c r="FU443">
        <v>0</v>
      </c>
      <c r="FV443" t="s">
        <v>358</v>
      </c>
      <c r="FW443" t="s">
        <v>359</v>
      </c>
      <c r="FX443" t="s">
        <v>360</v>
      </c>
      <c r="FY443" t="s">
        <v>360</v>
      </c>
      <c r="FZ443" t="s">
        <v>360</v>
      </c>
      <c r="GA443" t="s">
        <v>360</v>
      </c>
      <c r="GB443">
        <v>0</v>
      </c>
      <c r="GC443">
        <v>100</v>
      </c>
      <c r="GD443">
        <v>100</v>
      </c>
      <c r="GE443">
        <v>5.26</v>
      </c>
      <c r="GF443">
        <v>0.29680000000000001</v>
      </c>
      <c r="GG443">
        <v>1.64354498451179</v>
      </c>
      <c r="GH443">
        <v>4.8697645535604704E-3</v>
      </c>
      <c r="GI443">
        <v>-2.9716501002383001E-6</v>
      </c>
      <c r="GJ443">
        <v>1.12513468715282E-9</v>
      </c>
      <c r="GK443">
        <v>-5.6040547963591501E-2</v>
      </c>
      <c r="GL443">
        <v>-3.4440246100026599E-2</v>
      </c>
      <c r="GM443">
        <v>3.75033726110429E-3</v>
      </c>
      <c r="GN443">
        <v>-6.7053370517907205E-5</v>
      </c>
      <c r="GO443">
        <v>20</v>
      </c>
      <c r="GP443">
        <v>2120</v>
      </c>
      <c r="GQ443">
        <v>2</v>
      </c>
      <c r="GR443">
        <v>25</v>
      </c>
      <c r="GS443">
        <v>291.39999999999998</v>
      </c>
      <c r="GT443">
        <v>291.3</v>
      </c>
      <c r="GU443">
        <v>3.2116699999999998</v>
      </c>
      <c r="GV443">
        <v>2.3913600000000002</v>
      </c>
      <c r="GW443">
        <v>1.9982899999999999</v>
      </c>
      <c r="GX443">
        <v>2.7307100000000002</v>
      </c>
      <c r="GY443">
        <v>2.0935100000000002</v>
      </c>
      <c r="GZ443">
        <v>2.4145500000000002</v>
      </c>
      <c r="HA443">
        <v>43.480800000000002</v>
      </c>
      <c r="HB443">
        <v>15.051399999999999</v>
      </c>
      <c r="HC443">
        <v>18</v>
      </c>
      <c r="HD443">
        <v>432.52699999999999</v>
      </c>
      <c r="HE443">
        <v>566.38300000000004</v>
      </c>
      <c r="HF443">
        <v>20.5138</v>
      </c>
      <c r="HG443">
        <v>28.2531</v>
      </c>
      <c r="HH443">
        <v>30.000299999999999</v>
      </c>
      <c r="HI443">
        <v>28.169899999999998</v>
      </c>
      <c r="HJ443">
        <v>28.1463</v>
      </c>
      <c r="HK443">
        <v>64.289100000000005</v>
      </c>
      <c r="HL443">
        <v>50.638500000000001</v>
      </c>
      <c r="HM443">
        <v>0</v>
      </c>
      <c r="HN443">
        <v>20.5273</v>
      </c>
      <c r="HO443">
        <v>1307.6400000000001</v>
      </c>
      <c r="HP443">
        <v>20.898700000000002</v>
      </c>
      <c r="HQ443">
        <v>96.517499999999998</v>
      </c>
      <c r="HR443">
        <v>100.20699999999999</v>
      </c>
    </row>
    <row r="444" spans="1:226" x14ac:dyDescent="0.2">
      <c r="A444">
        <v>428</v>
      </c>
      <c r="B444">
        <v>1657228979.5999999</v>
      </c>
      <c r="C444">
        <v>5313.0999999046298</v>
      </c>
      <c r="D444" t="s">
        <v>1218</v>
      </c>
      <c r="E444" t="s">
        <v>1219</v>
      </c>
      <c r="F444">
        <v>5</v>
      </c>
      <c r="G444" t="s">
        <v>1067</v>
      </c>
      <c r="H444" t="s">
        <v>354</v>
      </c>
      <c r="I444">
        <v>1657228976.8</v>
      </c>
      <c r="J444">
        <f t="shared" si="204"/>
        <v>1.9589003168212654E-3</v>
      </c>
      <c r="K444">
        <f t="shared" si="205"/>
        <v>1.9589003168212655</v>
      </c>
      <c r="L444">
        <f t="shared" si="206"/>
        <v>20.429346961519414</v>
      </c>
      <c r="M444">
        <f t="shared" si="207"/>
        <v>1252.921</v>
      </c>
      <c r="N444">
        <f t="shared" si="208"/>
        <v>808.07076330325833</v>
      </c>
      <c r="O444">
        <f t="shared" si="209"/>
        <v>55.766527857120572</v>
      </c>
      <c r="P444">
        <f t="shared" si="210"/>
        <v>86.466503952760476</v>
      </c>
      <c r="Q444">
        <f t="shared" si="211"/>
        <v>8.1935818735335383E-2</v>
      </c>
      <c r="R444">
        <f t="shared" si="212"/>
        <v>2.6263853237697998</v>
      </c>
      <c r="S444">
        <f t="shared" si="213"/>
        <v>8.0541796113679551E-2</v>
      </c>
      <c r="T444">
        <f t="shared" si="214"/>
        <v>5.0461894405763319E-2</v>
      </c>
      <c r="U444">
        <f t="shared" si="215"/>
        <v>321.5214843</v>
      </c>
      <c r="V444">
        <f t="shared" si="216"/>
        <v>26.221433604084556</v>
      </c>
      <c r="W444">
        <f t="shared" si="217"/>
        <v>24.996659999999999</v>
      </c>
      <c r="X444">
        <f t="shared" si="218"/>
        <v>3.1790444829753781</v>
      </c>
      <c r="Y444">
        <f t="shared" si="219"/>
        <v>49.936659841229094</v>
      </c>
      <c r="Z444">
        <f t="shared" si="220"/>
        <v>1.5581763368854453</v>
      </c>
      <c r="AA444">
        <f t="shared" si="221"/>
        <v>3.1203054866696784</v>
      </c>
      <c r="AB444">
        <f t="shared" si="222"/>
        <v>1.6208681460899328</v>
      </c>
      <c r="AC444">
        <f t="shared" si="223"/>
        <v>-86.387503971817807</v>
      </c>
      <c r="AD444">
        <f t="shared" si="224"/>
        <v>-44.239531121077022</v>
      </c>
      <c r="AE444">
        <f t="shared" si="225"/>
        <v>-3.5572500501768114</v>
      </c>
      <c r="AF444">
        <f t="shared" si="226"/>
        <v>187.33719915692834</v>
      </c>
      <c r="AG444">
        <f t="shared" si="227"/>
        <v>45.310728585799737</v>
      </c>
      <c r="AH444">
        <f t="shared" si="228"/>
        <v>1.9692760895736492</v>
      </c>
      <c r="AI444">
        <f t="shared" si="229"/>
        <v>20.429346961519414</v>
      </c>
      <c r="AJ444">
        <v>1319.90509317894</v>
      </c>
      <c r="AK444">
        <v>1289.6274545454601</v>
      </c>
      <c r="AL444">
        <v>3.3858133592043198</v>
      </c>
      <c r="AM444">
        <v>66.923888644014696</v>
      </c>
      <c r="AN444">
        <f t="shared" si="230"/>
        <v>1.9589003168212655</v>
      </c>
      <c r="AO444">
        <v>20.955200638349801</v>
      </c>
      <c r="AP444">
        <v>22.575905454545399</v>
      </c>
      <c r="AQ444">
        <v>6.04222281074953E-5</v>
      </c>
      <c r="AR444">
        <v>78.332584701709607</v>
      </c>
      <c r="AS444">
        <v>12</v>
      </c>
      <c r="AT444">
        <v>2</v>
      </c>
      <c r="AU444">
        <f t="shared" si="231"/>
        <v>1</v>
      </c>
      <c r="AV444">
        <f t="shared" si="232"/>
        <v>0</v>
      </c>
      <c r="AW444">
        <f t="shared" si="233"/>
        <v>36762.703673931253</v>
      </c>
      <c r="AX444">
        <f t="shared" si="234"/>
        <v>2000.0340000000001</v>
      </c>
      <c r="AY444">
        <f t="shared" si="235"/>
        <v>1681.2285899999999</v>
      </c>
      <c r="AZ444">
        <f t="shared" si="236"/>
        <v>0.84060000479991837</v>
      </c>
      <c r="BA444">
        <f t="shared" si="237"/>
        <v>0.16075800926384251</v>
      </c>
      <c r="BB444" s="1">
        <v>4.2329999999999997</v>
      </c>
      <c r="BC444">
        <v>0.5</v>
      </c>
      <c r="BD444" t="s">
        <v>355</v>
      </c>
      <c r="BE444">
        <v>2</v>
      </c>
      <c r="BF444" t="b">
        <v>1</v>
      </c>
      <c r="BG444">
        <v>1657228976.8</v>
      </c>
      <c r="BH444">
        <v>1252.921</v>
      </c>
      <c r="BI444">
        <v>1293.3699999999999</v>
      </c>
      <c r="BJ444">
        <v>22.57836</v>
      </c>
      <c r="BK444">
        <v>20.948810000000002</v>
      </c>
      <c r="BL444">
        <v>1247.6420000000001</v>
      </c>
      <c r="BM444">
        <v>22.28163</v>
      </c>
      <c r="BN444">
        <v>499.99900000000002</v>
      </c>
      <c r="BO444">
        <v>68.912040000000005</v>
      </c>
      <c r="BP444">
        <v>9.9896070000000003E-2</v>
      </c>
      <c r="BQ444">
        <v>24.68422</v>
      </c>
      <c r="BR444">
        <v>24.996659999999999</v>
      </c>
      <c r="BS444">
        <v>999.9</v>
      </c>
      <c r="BT444">
        <v>0</v>
      </c>
      <c r="BU444">
        <v>0</v>
      </c>
      <c r="BV444">
        <v>10011.5</v>
      </c>
      <c r="BW444">
        <v>0</v>
      </c>
      <c r="BX444">
        <v>1539.2090000000001</v>
      </c>
      <c r="BY444">
        <v>-40.448239999999998</v>
      </c>
      <c r="BZ444">
        <v>1281.8630000000001</v>
      </c>
      <c r="CA444">
        <v>1321.0440000000001</v>
      </c>
      <c r="CB444">
        <v>1.6295580000000001</v>
      </c>
      <c r="CC444">
        <v>1293.3699999999999</v>
      </c>
      <c r="CD444">
        <v>20.948810000000002</v>
      </c>
      <c r="CE444">
        <v>1.555922</v>
      </c>
      <c r="CF444">
        <v>1.443627</v>
      </c>
      <c r="CG444">
        <v>13.52905</v>
      </c>
      <c r="CH444">
        <v>12.38378</v>
      </c>
      <c r="CI444">
        <v>2000.0340000000001</v>
      </c>
      <c r="CJ444">
        <v>0.98000019999999999</v>
      </c>
      <c r="CK444">
        <v>1.9999619999999999E-2</v>
      </c>
      <c r="CL444">
        <v>0</v>
      </c>
      <c r="CM444">
        <v>2.53444</v>
      </c>
      <c r="CN444">
        <v>0</v>
      </c>
      <c r="CO444">
        <v>8275.3009999999995</v>
      </c>
      <c r="CP444">
        <v>16705.689999999999</v>
      </c>
      <c r="CQ444">
        <v>48</v>
      </c>
      <c r="CR444">
        <v>50.25</v>
      </c>
      <c r="CS444">
        <v>49.25</v>
      </c>
      <c r="CT444">
        <v>48.018599999999999</v>
      </c>
      <c r="CU444">
        <v>46.936999999999998</v>
      </c>
      <c r="CV444">
        <v>1960.0329999999999</v>
      </c>
      <c r="CW444">
        <v>40.000999999999998</v>
      </c>
      <c r="CX444">
        <v>0</v>
      </c>
      <c r="CY444">
        <v>1651546041.8</v>
      </c>
      <c r="CZ444">
        <v>0</v>
      </c>
      <c r="DA444">
        <v>1657211497.5999999</v>
      </c>
      <c r="DB444" t="s">
        <v>356</v>
      </c>
      <c r="DC444">
        <v>1657211493.5999999</v>
      </c>
      <c r="DD444">
        <v>1657211497.5999999</v>
      </c>
      <c r="DE444">
        <v>1</v>
      </c>
      <c r="DF444">
        <v>1.526</v>
      </c>
      <c r="DG444">
        <v>4.4999999999999998E-2</v>
      </c>
      <c r="DH444">
        <v>2.6110000000000002</v>
      </c>
      <c r="DI444">
        <v>0.157</v>
      </c>
      <c r="DJ444">
        <v>420</v>
      </c>
      <c r="DK444">
        <v>20</v>
      </c>
      <c r="DL444">
        <v>0.57999999999999996</v>
      </c>
      <c r="DM444">
        <v>0.22</v>
      </c>
      <c r="DN444">
        <v>-40.380712500000001</v>
      </c>
      <c r="DO444">
        <v>-1.5685519699811601</v>
      </c>
      <c r="DP444">
        <v>0.186922189944773</v>
      </c>
      <c r="DQ444">
        <v>0</v>
      </c>
      <c r="DR444">
        <v>1.616052</v>
      </c>
      <c r="DS444">
        <v>0.12494454033771001</v>
      </c>
      <c r="DT444">
        <v>1.5393228576227901E-2</v>
      </c>
      <c r="DU444">
        <v>0</v>
      </c>
      <c r="DV444">
        <v>0</v>
      </c>
      <c r="DW444">
        <v>2</v>
      </c>
      <c r="DX444" t="s">
        <v>365</v>
      </c>
      <c r="DY444">
        <v>2.85371</v>
      </c>
      <c r="DZ444">
        <v>2.7166000000000001</v>
      </c>
      <c r="EA444">
        <v>0.14871999999999999</v>
      </c>
      <c r="EB444">
        <v>0.15171799999999999</v>
      </c>
      <c r="EC444">
        <v>7.5452500000000006E-2</v>
      </c>
      <c r="ED444">
        <v>7.1589399999999997E-2</v>
      </c>
      <c r="EE444">
        <v>23973.8</v>
      </c>
      <c r="EF444">
        <v>20800.2</v>
      </c>
      <c r="EG444">
        <v>25218.2</v>
      </c>
      <c r="EH444">
        <v>23885.8</v>
      </c>
      <c r="EI444">
        <v>39823.1</v>
      </c>
      <c r="EJ444">
        <v>36725.599999999999</v>
      </c>
      <c r="EK444">
        <v>45610.1</v>
      </c>
      <c r="EL444">
        <v>42629.7</v>
      </c>
      <c r="EM444">
        <v>1.7885200000000001</v>
      </c>
      <c r="EN444">
        <v>2.0114299999999998</v>
      </c>
      <c r="EO444">
        <v>4.6603400000000003E-2</v>
      </c>
      <c r="EP444">
        <v>0</v>
      </c>
      <c r="EQ444">
        <v>24.2453</v>
      </c>
      <c r="ER444">
        <v>999.9</v>
      </c>
      <c r="ES444">
        <v>30.619</v>
      </c>
      <c r="ET444">
        <v>40.726999999999997</v>
      </c>
      <c r="EU444">
        <v>34.244799999999998</v>
      </c>
      <c r="EV444">
        <v>50.948300000000003</v>
      </c>
      <c r="EW444">
        <v>38.758000000000003</v>
      </c>
      <c r="EX444">
        <v>2</v>
      </c>
      <c r="EY444">
        <v>6.2705800000000006E-2</v>
      </c>
      <c r="EZ444">
        <v>2.8863400000000001</v>
      </c>
      <c r="FA444">
        <v>20.219899999999999</v>
      </c>
      <c r="FB444">
        <v>5.2330100000000002</v>
      </c>
      <c r="FC444">
        <v>11.992000000000001</v>
      </c>
      <c r="FD444">
        <v>4.9561999999999999</v>
      </c>
      <c r="FE444">
        <v>3.3039999999999998</v>
      </c>
      <c r="FF444">
        <v>9999</v>
      </c>
      <c r="FG444">
        <v>326.89999999999998</v>
      </c>
      <c r="FH444">
        <v>9999</v>
      </c>
      <c r="FI444">
        <v>4977.1000000000004</v>
      </c>
      <c r="FJ444">
        <v>1.86826</v>
      </c>
      <c r="FK444">
        <v>1.8640099999999999</v>
      </c>
      <c r="FL444">
        <v>1.87147</v>
      </c>
      <c r="FM444">
        <v>1.8626</v>
      </c>
      <c r="FN444">
        <v>1.86188</v>
      </c>
      <c r="FO444">
        <v>1.86829</v>
      </c>
      <c r="FP444">
        <v>1.85846</v>
      </c>
      <c r="FQ444">
        <v>1.86463</v>
      </c>
      <c r="FR444">
        <v>5</v>
      </c>
      <c r="FS444">
        <v>0</v>
      </c>
      <c r="FT444">
        <v>0</v>
      </c>
      <c r="FU444">
        <v>0</v>
      </c>
      <c r="FV444" t="s">
        <v>358</v>
      </c>
      <c r="FW444" t="s">
        <v>359</v>
      </c>
      <c r="FX444" t="s">
        <v>360</v>
      </c>
      <c r="FY444" t="s">
        <v>360</v>
      </c>
      <c r="FZ444" t="s">
        <v>360</v>
      </c>
      <c r="GA444" t="s">
        <v>360</v>
      </c>
      <c r="GB444">
        <v>0</v>
      </c>
      <c r="GC444">
        <v>100</v>
      </c>
      <c r="GD444">
        <v>100</v>
      </c>
      <c r="GE444">
        <v>5.3</v>
      </c>
      <c r="GF444">
        <v>0.29670000000000002</v>
      </c>
      <c r="GG444">
        <v>1.64354498451179</v>
      </c>
      <c r="GH444">
        <v>4.8697645535604704E-3</v>
      </c>
      <c r="GI444">
        <v>-2.9716501002383001E-6</v>
      </c>
      <c r="GJ444">
        <v>1.12513468715282E-9</v>
      </c>
      <c r="GK444">
        <v>-5.6040547963591501E-2</v>
      </c>
      <c r="GL444">
        <v>-3.4440246100026599E-2</v>
      </c>
      <c r="GM444">
        <v>3.75033726110429E-3</v>
      </c>
      <c r="GN444">
        <v>-6.7053370517907205E-5</v>
      </c>
      <c r="GO444">
        <v>20</v>
      </c>
      <c r="GP444">
        <v>2120</v>
      </c>
      <c r="GQ444">
        <v>2</v>
      </c>
      <c r="GR444">
        <v>25</v>
      </c>
      <c r="GS444">
        <v>291.39999999999998</v>
      </c>
      <c r="GT444">
        <v>291.39999999999998</v>
      </c>
      <c r="GU444">
        <v>3.2385299999999999</v>
      </c>
      <c r="GV444">
        <v>2.3779300000000001</v>
      </c>
      <c r="GW444">
        <v>1.9982899999999999</v>
      </c>
      <c r="GX444">
        <v>2.7307100000000002</v>
      </c>
      <c r="GY444">
        <v>2.0935100000000002</v>
      </c>
      <c r="GZ444">
        <v>2.3962400000000001</v>
      </c>
      <c r="HA444">
        <v>43.480800000000002</v>
      </c>
      <c r="HB444">
        <v>15.051399999999999</v>
      </c>
      <c r="HC444">
        <v>18</v>
      </c>
      <c r="HD444">
        <v>432.43599999999998</v>
      </c>
      <c r="HE444">
        <v>566.53599999999994</v>
      </c>
      <c r="HF444">
        <v>20.526599999999998</v>
      </c>
      <c r="HG444">
        <v>28.255199999999999</v>
      </c>
      <c r="HH444">
        <v>30.000299999999999</v>
      </c>
      <c r="HI444">
        <v>28.171399999999998</v>
      </c>
      <c r="HJ444">
        <v>28.146699999999999</v>
      </c>
      <c r="HK444">
        <v>64.8613</v>
      </c>
      <c r="HL444">
        <v>50.638500000000001</v>
      </c>
      <c r="HM444">
        <v>0</v>
      </c>
      <c r="HN444">
        <v>20.529299999999999</v>
      </c>
      <c r="HO444">
        <v>1321.23</v>
      </c>
      <c r="HP444">
        <v>20.898700000000002</v>
      </c>
      <c r="HQ444">
        <v>96.516599999999997</v>
      </c>
      <c r="HR444">
        <v>100.20699999999999</v>
      </c>
    </row>
    <row r="445" spans="1:226" x14ac:dyDescent="0.2">
      <c r="A445">
        <v>429</v>
      </c>
      <c r="B445">
        <v>1657228984.5999999</v>
      </c>
      <c r="C445">
        <v>5318.0999999046298</v>
      </c>
      <c r="D445" t="s">
        <v>1220</v>
      </c>
      <c r="E445" t="s">
        <v>1221</v>
      </c>
      <c r="F445">
        <v>5</v>
      </c>
      <c r="G445" t="s">
        <v>1067</v>
      </c>
      <c r="H445" t="s">
        <v>354</v>
      </c>
      <c r="I445">
        <v>1657228982.0999999</v>
      </c>
      <c r="J445">
        <f t="shared" si="204"/>
        <v>1.977892198926683E-3</v>
      </c>
      <c r="K445">
        <f t="shared" si="205"/>
        <v>1.9778921989266831</v>
      </c>
      <c r="L445">
        <f t="shared" si="206"/>
        <v>20.252594775365932</v>
      </c>
      <c r="M445">
        <f t="shared" si="207"/>
        <v>1270.2466666666701</v>
      </c>
      <c r="N445">
        <f t="shared" si="208"/>
        <v>831.22109896783547</v>
      </c>
      <c r="O445">
        <f t="shared" si="209"/>
        <v>57.364133155213338</v>
      </c>
      <c r="P445">
        <f t="shared" si="210"/>
        <v>87.662114228229385</v>
      </c>
      <c r="Q445">
        <f t="shared" si="211"/>
        <v>8.2599397363668448E-2</v>
      </c>
      <c r="R445">
        <f t="shared" si="212"/>
        <v>2.6263000647767587</v>
      </c>
      <c r="S445">
        <f t="shared" si="213"/>
        <v>8.1182868867521546E-2</v>
      </c>
      <c r="T445">
        <f t="shared" si="214"/>
        <v>5.0864539034448139E-2</v>
      </c>
      <c r="U445">
        <f t="shared" si="215"/>
        <v>321.52144866666606</v>
      </c>
      <c r="V445">
        <f t="shared" si="216"/>
        <v>26.209624540941149</v>
      </c>
      <c r="W445">
        <f t="shared" si="217"/>
        <v>25.007388888888901</v>
      </c>
      <c r="X445">
        <f t="shared" si="218"/>
        <v>3.1810785674956366</v>
      </c>
      <c r="Y445">
        <f t="shared" si="219"/>
        <v>49.932000845760101</v>
      </c>
      <c r="Z445">
        <f t="shared" si="220"/>
        <v>1.5574364027782888</v>
      </c>
      <c r="AA445">
        <f t="shared" si="221"/>
        <v>3.1191147488545639</v>
      </c>
      <c r="AB445">
        <f t="shared" si="222"/>
        <v>1.6236421647173478</v>
      </c>
      <c r="AC445">
        <f t="shared" si="223"/>
        <v>-87.22504597266672</v>
      </c>
      <c r="AD445">
        <f t="shared" si="224"/>
        <v>-46.661470916406117</v>
      </c>
      <c r="AE445">
        <f t="shared" si="225"/>
        <v>-3.7521994295023089</v>
      </c>
      <c r="AF445">
        <f t="shared" si="226"/>
        <v>183.88273234809094</v>
      </c>
      <c r="AG445">
        <f t="shared" si="227"/>
        <v>44.71048287941867</v>
      </c>
      <c r="AH445">
        <f t="shared" si="228"/>
        <v>1.9897575330175679</v>
      </c>
      <c r="AI445">
        <f t="shared" si="229"/>
        <v>20.252594775365932</v>
      </c>
      <c r="AJ445">
        <v>1336.11154077282</v>
      </c>
      <c r="AK445">
        <v>1306.2237575757599</v>
      </c>
      <c r="AL445">
        <v>3.3226058977017598</v>
      </c>
      <c r="AM445">
        <v>66.923888644014696</v>
      </c>
      <c r="AN445">
        <f t="shared" si="230"/>
        <v>1.9778921989266831</v>
      </c>
      <c r="AO445">
        <v>20.921722420578899</v>
      </c>
      <c r="AP445">
        <v>22.558960606060602</v>
      </c>
      <c r="AQ445">
        <v>-1.3699272553926699E-4</v>
      </c>
      <c r="AR445">
        <v>78.332584701709607</v>
      </c>
      <c r="AS445">
        <v>12</v>
      </c>
      <c r="AT445">
        <v>2</v>
      </c>
      <c r="AU445">
        <f t="shared" si="231"/>
        <v>1</v>
      </c>
      <c r="AV445">
        <f t="shared" si="232"/>
        <v>0</v>
      </c>
      <c r="AW445">
        <f t="shared" si="233"/>
        <v>36761.783946163159</v>
      </c>
      <c r="AX445">
        <f t="shared" si="234"/>
        <v>2000.0333333333299</v>
      </c>
      <c r="AY445">
        <f t="shared" si="235"/>
        <v>1681.2280666666636</v>
      </c>
      <c r="AZ445">
        <f t="shared" si="236"/>
        <v>0.84060002333294437</v>
      </c>
      <c r="BA445">
        <f t="shared" si="237"/>
        <v>0.16075804503258276</v>
      </c>
      <c r="BB445" s="1">
        <v>4.2329999999999997</v>
      </c>
      <c r="BC445">
        <v>0.5</v>
      </c>
      <c r="BD445" t="s">
        <v>355</v>
      </c>
      <c r="BE445">
        <v>2</v>
      </c>
      <c r="BF445" t="b">
        <v>1</v>
      </c>
      <c r="BG445">
        <v>1657228982.0999999</v>
      </c>
      <c r="BH445">
        <v>1270.2466666666701</v>
      </c>
      <c r="BI445">
        <v>1310.2366666666701</v>
      </c>
      <c r="BJ445">
        <v>22.5676555555556</v>
      </c>
      <c r="BK445">
        <v>20.921211111111099</v>
      </c>
      <c r="BL445">
        <v>1264.9211111111099</v>
      </c>
      <c r="BM445">
        <v>22.2712222222222</v>
      </c>
      <c r="BN445">
        <v>500.02077777777799</v>
      </c>
      <c r="BO445">
        <v>68.911822222222199</v>
      </c>
      <c r="BP445">
        <v>0.100060688888889</v>
      </c>
      <c r="BQ445">
        <v>24.6778333333333</v>
      </c>
      <c r="BR445">
        <v>25.007388888888901</v>
      </c>
      <c r="BS445">
        <v>999.9</v>
      </c>
      <c r="BT445">
        <v>0</v>
      </c>
      <c r="BU445">
        <v>0</v>
      </c>
      <c r="BV445">
        <v>10011.0477777778</v>
      </c>
      <c r="BW445">
        <v>0</v>
      </c>
      <c r="BX445">
        <v>1538.7211111111101</v>
      </c>
      <c r="BY445">
        <v>-39.990299999999998</v>
      </c>
      <c r="BZ445">
        <v>1299.57555555556</v>
      </c>
      <c r="CA445">
        <v>1338.23444444444</v>
      </c>
      <c r="CB445">
        <v>1.64642111111111</v>
      </c>
      <c r="CC445">
        <v>1310.2366666666701</v>
      </c>
      <c r="CD445">
        <v>20.921211111111099</v>
      </c>
      <c r="CE445">
        <v>1.55517666666667</v>
      </c>
      <c r="CF445">
        <v>1.4417199999999999</v>
      </c>
      <c r="CG445">
        <v>13.521699999999999</v>
      </c>
      <c r="CH445">
        <v>12.3636888888889</v>
      </c>
      <c r="CI445">
        <v>2000.0333333333299</v>
      </c>
      <c r="CJ445">
        <v>0.97999966666666705</v>
      </c>
      <c r="CK445">
        <v>2.0000188888888899E-2</v>
      </c>
      <c r="CL445">
        <v>0</v>
      </c>
      <c r="CM445">
        <v>2.41824444444444</v>
      </c>
      <c r="CN445">
        <v>0</v>
      </c>
      <c r="CO445">
        <v>8269.0766666666696</v>
      </c>
      <c r="CP445">
        <v>16705.677777777801</v>
      </c>
      <c r="CQ445">
        <v>48</v>
      </c>
      <c r="CR445">
        <v>50.25</v>
      </c>
      <c r="CS445">
        <v>49.25</v>
      </c>
      <c r="CT445">
        <v>48.027555555555601</v>
      </c>
      <c r="CU445">
        <v>46.936999999999998</v>
      </c>
      <c r="CV445">
        <v>1960.03111111111</v>
      </c>
      <c r="CW445">
        <v>40.002222222222201</v>
      </c>
      <c r="CX445">
        <v>0</v>
      </c>
      <c r="CY445">
        <v>1651546046.5999999</v>
      </c>
      <c r="CZ445">
        <v>0</v>
      </c>
      <c r="DA445">
        <v>1657211497.5999999</v>
      </c>
      <c r="DB445" t="s">
        <v>356</v>
      </c>
      <c r="DC445">
        <v>1657211493.5999999</v>
      </c>
      <c r="DD445">
        <v>1657211497.5999999</v>
      </c>
      <c r="DE445">
        <v>1</v>
      </c>
      <c r="DF445">
        <v>1.526</v>
      </c>
      <c r="DG445">
        <v>4.4999999999999998E-2</v>
      </c>
      <c r="DH445">
        <v>2.6110000000000002</v>
      </c>
      <c r="DI445">
        <v>0.157</v>
      </c>
      <c r="DJ445">
        <v>420</v>
      </c>
      <c r="DK445">
        <v>20</v>
      </c>
      <c r="DL445">
        <v>0.57999999999999996</v>
      </c>
      <c r="DM445">
        <v>0.22</v>
      </c>
      <c r="DN445">
        <v>-40.3727825</v>
      </c>
      <c r="DO445">
        <v>0.83786228893071801</v>
      </c>
      <c r="DP445">
        <v>0.19576676286783201</v>
      </c>
      <c r="DQ445">
        <v>0</v>
      </c>
      <c r="DR445">
        <v>1.62749875</v>
      </c>
      <c r="DS445">
        <v>0.14849414634145899</v>
      </c>
      <c r="DT445">
        <v>1.7113031173275499E-2</v>
      </c>
      <c r="DU445">
        <v>0</v>
      </c>
      <c r="DV445">
        <v>0</v>
      </c>
      <c r="DW445">
        <v>2</v>
      </c>
      <c r="DX445" t="s">
        <v>365</v>
      </c>
      <c r="DY445">
        <v>2.85379</v>
      </c>
      <c r="DZ445">
        <v>2.71638</v>
      </c>
      <c r="EA445">
        <v>0.14991099999999999</v>
      </c>
      <c r="EB445">
        <v>0.15285599999999999</v>
      </c>
      <c r="EC445">
        <v>7.5404700000000005E-2</v>
      </c>
      <c r="ED445">
        <v>7.1581099999999995E-2</v>
      </c>
      <c r="EE445">
        <v>23939.9</v>
      </c>
      <c r="EF445">
        <v>20771.900000000001</v>
      </c>
      <c r="EG445">
        <v>25217.8</v>
      </c>
      <c r="EH445">
        <v>23885.4</v>
      </c>
      <c r="EI445">
        <v>39824.6</v>
      </c>
      <c r="EJ445">
        <v>36725.4</v>
      </c>
      <c r="EK445">
        <v>45609.5</v>
      </c>
      <c r="EL445">
        <v>42629.1</v>
      </c>
      <c r="EM445">
        <v>1.7887299999999999</v>
      </c>
      <c r="EN445">
        <v>2.01152</v>
      </c>
      <c r="EO445">
        <v>4.6100500000000003E-2</v>
      </c>
      <c r="EP445">
        <v>0</v>
      </c>
      <c r="EQ445">
        <v>24.242799999999999</v>
      </c>
      <c r="ER445">
        <v>999.9</v>
      </c>
      <c r="ES445">
        <v>30.619</v>
      </c>
      <c r="ET445">
        <v>40.726999999999997</v>
      </c>
      <c r="EU445">
        <v>34.241199999999999</v>
      </c>
      <c r="EV445">
        <v>50.898299999999999</v>
      </c>
      <c r="EW445">
        <v>38.734000000000002</v>
      </c>
      <c r="EX445">
        <v>2</v>
      </c>
      <c r="EY445">
        <v>6.3028500000000001E-2</v>
      </c>
      <c r="EZ445">
        <v>3.0463</v>
      </c>
      <c r="FA445">
        <v>20.2166</v>
      </c>
      <c r="FB445">
        <v>5.2324099999999998</v>
      </c>
      <c r="FC445">
        <v>11.992000000000001</v>
      </c>
      <c r="FD445">
        <v>4.9561500000000001</v>
      </c>
      <c r="FE445">
        <v>3.3039000000000001</v>
      </c>
      <c r="FF445">
        <v>9999</v>
      </c>
      <c r="FG445">
        <v>326.89999999999998</v>
      </c>
      <c r="FH445">
        <v>9999</v>
      </c>
      <c r="FI445">
        <v>4977.3</v>
      </c>
      <c r="FJ445">
        <v>1.86819</v>
      </c>
      <c r="FK445">
        <v>1.8640099999999999</v>
      </c>
      <c r="FL445">
        <v>1.8714900000000001</v>
      </c>
      <c r="FM445">
        <v>1.8625700000000001</v>
      </c>
      <c r="FN445">
        <v>1.86189</v>
      </c>
      <c r="FO445">
        <v>1.86829</v>
      </c>
      <c r="FP445">
        <v>1.85846</v>
      </c>
      <c r="FQ445">
        <v>1.8646199999999999</v>
      </c>
      <c r="FR445">
        <v>5</v>
      </c>
      <c r="FS445">
        <v>0</v>
      </c>
      <c r="FT445">
        <v>0</v>
      </c>
      <c r="FU445">
        <v>0</v>
      </c>
      <c r="FV445" t="s">
        <v>358</v>
      </c>
      <c r="FW445" t="s">
        <v>359</v>
      </c>
      <c r="FX445" t="s">
        <v>360</v>
      </c>
      <c r="FY445" t="s">
        <v>360</v>
      </c>
      <c r="FZ445" t="s">
        <v>360</v>
      </c>
      <c r="GA445" t="s">
        <v>360</v>
      </c>
      <c r="GB445">
        <v>0</v>
      </c>
      <c r="GC445">
        <v>100</v>
      </c>
      <c r="GD445">
        <v>100</v>
      </c>
      <c r="GE445">
        <v>5.35</v>
      </c>
      <c r="GF445">
        <v>0.29599999999999999</v>
      </c>
      <c r="GG445">
        <v>1.64354498451179</v>
      </c>
      <c r="GH445">
        <v>4.8697645535604704E-3</v>
      </c>
      <c r="GI445">
        <v>-2.9716501002383001E-6</v>
      </c>
      <c r="GJ445">
        <v>1.12513468715282E-9</v>
      </c>
      <c r="GK445">
        <v>-5.6040547963591501E-2</v>
      </c>
      <c r="GL445">
        <v>-3.4440246100026599E-2</v>
      </c>
      <c r="GM445">
        <v>3.75033726110429E-3</v>
      </c>
      <c r="GN445">
        <v>-6.7053370517907205E-5</v>
      </c>
      <c r="GO445">
        <v>20</v>
      </c>
      <c r="GP445">
        <v>2120</v>
      </c>
      <c r="GQ445">
        <v>2</v>
      </c>
      <c r="GR445">
        <v>25</v>
      </c>
      <c r="GS445">
        <v>291.5</v>
      </c>
      <c r="GT445">
        <v>291.39999999999998</v>
      </c>
      <c r="GU445">
        <v>3.2678199999999999</v>
      </c>
      <c r="GV445">
        <v>2.3803700000000001</v>
      </c>
      <c r="GW445">
        <v>1.9982899999999999</v>
      </c>
      <c r="GX445">
        <v>2.7307100000000002</v>
      </c>
      <c r="GY445">
        <v>2.0935100000000002</v>
      </c>
      <c r="GZ445">
        <v>2.3938000000000001</v>
      </c>
      <c r="HA445">
        <v>43.480800000000002</v>
      </c>
      <c r="HB445">
        <v>15.016400000000001</v>
      </c>
      <c r="HC445">
        <v>18</v>
      </c>
      <c r="HD445">
        <v>432.55799999999999</v>
      </c>
      <c r="HE445">
        <v>566.63499999999999</v>
      </c>
      <c r="HF445">
        <v>20.5336</v>
      </c>
      <c r="HG445">
        <v>28.257300000000001</v>
      </c>
      <c r="HH445">
        <v>30.0002</v>
      </c>
      <c r="HI445">
        <v>28.1723</v>
      </c>
      <c r="HJ445">
        <v>28.149100000000001</v>
      </c>
      <c r="HK445">
        <v>65.487499999999997</v>
      </c>
      <c r="HL445">
        <v>50.638500000000001</v>
      </c>
      <c r="HM445">
        <v>0</v>
      </c>
      <c r="HN445">
        <v>20.310199999999998</v>
      </c>
      <c r="HO445">
        <v>1341.45</v>
      </c>
      <c r="HP445">
        <v>20.916</v>
      </c>
      <c r="HQ445">
        <v>96.515199999999993</v>
      </c>
      <c r="HR445">
        <v>100.206</v>
      </c>
    </row>
    <row r="446" spans="1:226" x14ac:dyDescent="0.2">
      <c r="A446">
        <v>430</v>
      </c>
      <c r="B446">
        <v>1657228989.5999999</v>
      </c>
      <c r="C446">
        <v>5323.0999999046298</v>
      </c>
      <c r="D446" t="s">
        <v>1222</v>
      </c>
      <c r="E446" t="s">
        <v>1223</v>
      </c>
      <c r="F446">
        <v>5</v>
      </c>
      <c r="G446" t="s">
        <v>1067</v>
      </c>
      <c r="H446" t="s">
        <v>354</v>
      </c>
      <c r="I446">
        <v>1657228986.8</v>
      </c>
      <c r="J446">
        <f t="shared" si="204"/>
        <v>1.9297141483793571E-3</v>
      </c>
      <c r="K446">
        <f t="shared" si="205"/>
        <v>1.9297141483793572</v>
      </c>
      <c r="L446">
        <f t="shared" si="206"/>
        <v>20.511406029259927</v>
      </c>
      <c r="M446">
        <f t="shared" si="207"/>
        <v>1285.46</v>
      </c>
      <c r="N446">
        <f t="shared" si="208"/>
        <v>831.55176869660875</v>
      </c>
      <c r="O446">
        <f t="shared" si="209"/>
        <v>57.387199916517332</v>
      </c>
      <c r="P446">
        <f t="shared" si="210"/>
        <v>88.712396247215409</v>
      </c>
      <c r="Q446">
        <f t="shared" si="211"/>
        <v>8.0662720124431528E-2</v>
      </c>
      <c r="R446">
        <f t="shared" si="212"/>
        <v>2.6242071172546217</v>
      </c>
      <c r="S446">
        <f t="shared" si="213"/>
        <v>7.9310194314616181E-2</v>
      </c>
      <c r="T446">
        <f t="shared" si="214"/>
        <v>4.9688501452520697E-2</v>
      </c>
      <c r="U446">
        <f t="shared" si="215"/>
        <v>321.52463250000005</v>
      </c>
      <c r="V446">
        <f t="shared" si="216"/>
        <v>26.222865850767434</v>
      </c>
      <c r="W446">
        <f t="shared" si="217"/>
        <v>24.989439999999998</v>
      </c>
      <c r="X446">
        <f t="shared" si="218"/>
        <v>3.1776762867821184</v>
      </c>
      <c r="Y446">
        <f t="shared" si="219"/>
        <v>49.895040500184372</v>
      </c>
      <c r="Z446">
        <f t="shared" si="220"/>
        <v>1.5561149181341112</v>
      </c>
      <c r="AA446">
        <f t="shared" si="221"/>
        <v>3.1187767412040901</v>
      </c>
      <c r="AB446">
        <f t="shared" si="222"/>
        <v>1.6215613686480073</v>
      </c>
      <c r="AC446">
        <f t="shared" si="223"/>
        <v>-85.100393943529653</v>
      </c>
      <c r="AD446">
        <f t="shared" si="224"/>
        <v>-44.341487561723831</v>
      </c>
      <c r="AE446">
        <f t="shared" si="225"/>
        <v>-3.5681306229134044</v>
      </c>
      <c r="AF446">
        <f t="shared" si="226"/>
        <v>188.51462037183316</v>
      </c>
      <c r="AG446">
        <f t="shared" si="227"/>
        <v>45.09082206595366</v>
      </c>
      <c r="AH446">
        <f t="shared" si="228"/>
        <v>1.9444707574172011</v>
      </c>
      <c r="AI446">
        <f t="shared" si="229"/>
        <v>20.511406029259927</v>
      </c>
      <c r="AJ446">
        <v>1352.82518651434</v>
      </c>
      <c r="AK446">
        <v>1322.74496969697</v>
      </c>
      <c r="AL446">
        <v>3.3137273053887801</v>
      </c>
      <c r="AM446">
        <v>66.923888644014696</v>
      </c>
      <c r="AN446">
        <f t="shared" si="230"/>
        <v>1.9297141483793572</v>
      </c>
      <c r="AO446">
        <v>20.933991175672901</v>
      </c>
      <c r="AP446">
        <v>22.545384242424198</v>
      </c>
      <c r="AQ446">
        <v>-3.3323521753660101E-3</v>
      </c>
      <c r="AR446">
        <v>78.332584701709607</v>
      </c>
      <c r="AS446">
        <v>12</v>
      </c>
      <c r="AT446">
        <v>2</v>
      </c>
      <c r="AU446">
        <f t="shared" si="231"/>
        <v>1</v>
      </c>
      <c r="AV446">
        <f t="shared" si="232"/>
        <v>0</v>
      </c>
      <c r="AW446">
        <f t="shared" si="233"/>
        <v>36720.194487079345</v>
      </c>
      <c r="AX446">
        <f t="shared" si="234"/>
        <v>2000.0530000000001</v>
      </c>
      <c r="AY446">
        <f t="shared" si="235"/>
        <v>1681.2446100000002</v>
      </c>
      <c r="AZ446">
        <f t="shared" si="236"/>
        <v>0.84060002909922893</v>
      </c>
      <c r="BA446">
        <f t="shared" si="237"/>
        <v>0.16075805616151173</v>
      </c>
      <c r="BB446" s="1">
        <v>4.2329999999999997</v>
      </c>
      <c r="BC446">
        <v>0.5</v>
      </c>
      <c r="BD446" t="s">
        <v>355</v>
      </c>
      <c r="BE446">
        <v>2</v>
      </c>
      <c r="BF446" t="b">
        <v>1</v>
      </c>
      <c r="BG446">
        <v>1657228986.8</v>
      </c>
      <c r="BH446">
        <v>1285.46</v>
      </c>
      <c r="BI446">
        <v>1325.75</v>
      </c>
      <c r="BJ446">
        <v>22.548410000000001</v>
      </c>
      <c r="BK446">
        <v>20.939340000000001</v>
      </c>
      <c r="BL446">
        <v>1280.0920000000001</v>
      </c>
      <c r="BM446">
        <v>22.252590000000001</v>
      </c>
      <c r="BN446">
        <v>500</v>
      </c>
      <c r="BO446">
        <v>68.912210000000002</v>
      </c>
      <c r="BP446">
        <v>9.9969489999999994E-2</v>
      </c>
      <c r="BQ446">
        <v>24.676020000000001</v>
      </c>
      <c r="BR446">
        <v>24.989439999999998</v>
      </c>
      <c r="BS446">
        <v>999.9</v>
      </c>
      <c r="BT446">
        <v>0</v>
      </c>
      <c r="BU446">
        <v>0</v>
      </c>
      <c r="BV446">
        <v>9999.116</v>
      </c>
      <c r="BW446">
        <v>0</v>
      </c>
      <c r="BX446">
        <v>1537.7619999999999</v>
      </c>
      <c r="BY446">
        <v>-40.289299999999997</v>
      </c>
      <c r="BZ446">
        <v>1315.116</v>
      </c>
      <c r="CA446">
        <v>1354.105</v>
      </c>
      <c r="CB446">
        <v>1.6090599999999999</v>
      </c>
      <c r="CC446">
        <v>1325.75</v>
      </c>
      <c r="CD446">
        <v>20.939340000000001</v>
      </c>
      <c r="CE446">
        <v>1.55386</v>
      </c>
      <c r="CF446">
        <v>1.442977</v>
      </c>
      <c r="CG446">
        <v>13.508699999999999</v>
      </c>
      <c r="CH446">
        <v>12.37697</v>
      </c>
      <c r="CI446">
        <v>2000.0530000000001</v>
      </c>
      <c r="CJ446">
        <v>0.97999959999999997</v>
      </c>
      <c r="CK446">
        <v>2.0000259999999999E-2</v>
      </c>
      <c r="CL446">
        <v>0</v>
      </c>
      <c r="CM446">
        <v>2.3824999999999998</v>
      </c>
      <c r="CN446">
        <v>0</v>
      </c>
      <c r="CO446">
        <v>8266.27</v>
      </c>
      <c r="CP446">
        <v>16705.87</v>
      </c>
      <c r="CQ446">
        <v>48</v>
      </c>
      <c r="CR446">
        <v>50.25</v>
      </c>
      <c r="CS446">
        <v>49.25</v>
      </c>
      <c r="CT446">
        <v>48.037199999999999</v>
      </c>
      <c r="CU446">
        <v>46.936999999999998</v>
      </c>
      <c r="CV446">
        <v>1960.05</v>
      </c>
      <c r="CW446">
        <v>40.003</v>
      </c>
      <c r="CX446">
        <v>0</v>
      </c>
      <c r="CY446">
        <v>1651546052</v>
      </c>
      <c r="CZ446">
        <v>0</v>
      </c>
      <c r="DA446">
        <v>1657211497.5999999</v>
      </c>
      <c r="DB446" t="s">
        <v>356</v>
      </c>
      <c r="DC446">
        <v>1657211493.5999999</v>
      </c>
      <c r="DD446">
        <v>1657211497.5999999</v>
      </c>
      <c r="DE446">
        <v>1</v>
      </c>
      <c r="DF446">
        <v>1.526</v>
      </c>
      <c r="DG446">
        <v>4.4999999999999998E-2</v>
      </c>
      <c r="DH446">
        <v>2.6110000000000002</v>
      </c>
      <c r="DI446">
        <v>0.157</v>
      </c>
      <c r="DJ446">
        <v>420</v>
      </c>
      <c r="DK446">
        <v>20</v>
      </c>
      <c r="DL446">
        <v>0.57999999999999996</v>
      </c>
      <c r="DM446">
        <v>0.22</v>
      </c>
      <c r="DN446">
        <v>-40.320652500000001</v>
      </c>
      <c r="DO446">
        <v>1.82030881801134</v>
      </c>
      <c r="DP446">
        <v>0.269377986282751</v>
      </c>
      <c r="DQ446">
        <v>0</v>
      </c>
      <c r="DR446">
        <v>1.6311</v>
      </c>
      <c r="DS446">
        <v>-4.0333283302067501E-2</v>
      </c>
      <c r="DT446">
        <v>1.34578419518138E-2</v>
      </c>
      <c r="DU446">
        <v>1</v>
      </c>
      <c r="DV446">
        <v>1</v>
      </c>
      <c r="DW446">
        <v>2</v>
      </c>
      <c r="DX446" t="s">
        <v>357</v>
      </c>
      <c r="DY446">
        <v>2.8538399999999999</v>
      </c>
      <c r="DZ446">
        <v>2.71652</v>
      </c>
      <c r="EA446">
        <v>0.15109300000000001</v>
      </c>
      <c r="EB446">
        <v>0.15407499999999999</v>
      </c>
      <c r="EC446">
        <v>7.5379799999999997E-2</v>
      </c>
      <c r="ED446">
        <v>7.1646500000000002E-2</v>
      </c>
      <c r="EE446">
        <v>23906.799999999999</v>
      </c>
      <c r="EF446">
        <v>20742</v>
      </c>
      <c r="EG446">
        <v>25218</v>
      </c>
      <c r="EH446">
        <v>23885.4</v>
      </c>
      <c r="EI446">
        <v>39825.9</v>
      </c>
      <c r="EJ446">
        <v>36722.699999999997</v>
      </c>
      <c r="EK446">
        <v>45609.7</v>
      </c>
      <c r="EL446">
        <v>42628.9</v>
      </c>
      <c r="EM446">
        <v>1.7885</v>
      </c>
      <c r="EN446">
        <v>2.0115699999999999</v>
      </c>
      <c r="EO446">
        <v>4.5858299999999998E-2</v>
      </c>
      <c r="EP446">
        <v>0</v>
      </c>
      <c r="EQ446">
        <v>24.238600000000002</v>
      </c>
      <c r="ER446">
        <v>999.9</v>
      </c>
      <c r="ES446">
        <v>30.619</v>
      </c>
      <c r="ET446">
        <v>40.737000000000002</v>
      </c>
      <c r="EU446">
        <v>34.261200000000002</v>
      </c>
      <c r="EV446">
        <v>51.058300000000003</v>
      </c>
      <c r="EW446">
        <v>38.697899999999997</v>
      </c>
      <c r="EX446">
        <v>2</v>
      </c>
      <c r="EY446">
        <v>6.6206799999999996E-2</v>
      </c>
      <c r="EZ446">
        <v>3.7426200000000001</v>
      </c>
      <c r="FA446">
        <v>20.202000000000002</v>
      </c>
      <c r="FB446">
        <v>5.2328599999999996</v>
      </c>
      <c r="FC446">
        <v>11.992000000000001</v>
      </c>
      <c r="FD446">
        <v>4.9562499999999998</v>
      </c>
      <c r="FE446">
        <v>3.3039000000000001</v>
      </c>
      <c r="FF446">
        <v>9999</v>
      </c>
      <c r="FG446">
        <v>326.89999999999998</v>
      </c>
      <c r="FH446">
        <v>9999</v>
      </c>
      <c r="FI446">
        <v>4977.3</v>
      </c>
      <c r="FJ446">
        <v>1.86816</v>
      </c>
      <c r="FK446">
        <v>1.8640099999999999</v>
      </c>
      <c r="FL446">
        <v>1.87144</v>
      </c>
      <c r="FM446">
        <v>1.86256</v>
      </c>
      <c r="FN446">
        <v>1.86188</v>
      </c>
      <c r="FO446">
        <v>1.86829</v>
      </c>
      <c r="FP446">
        <v>1.85842</v>
      </c>
      <c r="FQ446">
        <v>1.8646199999999999</v>
      </c>
      <c r="FR446">
        <v>5</v>
      </c>
      <c r="FS446">
        <v>0</v>
      </c>
      <c r="FT446">
        <v>0</v>
      </c>
      <c r="FU446">
        <v>0</v>
      </c>
      <c r="FV446" t="s">
        <v>358</v>
      </c>
      <c r="FW446" t="s">
        <v>359</v>
      </c>
      <c r="FX446" t="s">
        <v>360</v>
      </c>
      <c r="FY446" t="s">
        <v>360</v>
      </c>
      <c r="FZ446" t="s">
        <v>360</v>
      </c>
      <c r="GA446" t="s">
        <v>360</v>
      </c>
      <c r="GB446">
        <v>0</v>
      </c>
      <c r="GC446">
        <v>100</v>
      </c>
      <c r="GD446">
        <v>100</v>
      </c>
      <c r="GE446">
        <v>5.39</v>
      </c>
      <c r="GF446">
        <v>0.29570000000000002</v>
      </c>
      <c r="GG446">
        <v>1.64354498451179</v>
      </c>
      <c r="GH446">
        <v>4.8697645535604704E-3</v>
      </c>
      <c r="GI446">
        <v>-2.9716501002383001E-6</v>
      </c>
      <c r="GJ446">
        <v>1.12513468715282E-9</v>
      </c>
      <c r="GK446">
        <v>-5.6040547963591501E-2</v>
      </c>
      <c r="GL446">
        <v>-3.4440246100026599E-2</v>
      </c>
      <c r="GM446">
        <v>3.75033726110429E-3</v>
      </c>
      <c r="GN446">
        <v>-6.7053370517907205E-5</v>
      </c>
      <c r="GO446">
        <v>20</v>
      </c>
      <c r="GP446">
        <v>2120</v>
      </c>
      <c r="GQ446">
        <v>2</v>
      </c>
      <c r="GR446">
        <v>25</v>
      </c>
      <c r="GS446">
        <v>291.60000000000002</v>
      </c>
      <c r="GT446">
        <v>291.5</v>
      </c>
      <c r="GU446">
        <v>3.30078</v>
      </c>
      <c r="GV446">
        <v>2.3815900000000001</v>
      </c>
      <c r="GW446">
        <v>1.9982899999999999</v>
      </c>
      <c r="GX446">
        <v>2.7294900000000002</v>
      </c>
      <c r="GY446">
        <v>2.0935100000000002</v>
      </c>
      <c r="GZ446">
        <v>2.3779300000000001</v>
      </c>
      <c r="HA446">
        <v>43.480800000000002</v>
      </c>
      <c r="HB446">
        <v>15.0251</v>
      </c>
      <c r="HC446">
        <v>18</v>
      </c>
      <c r="HD446">
        <v>432.43900000000002</v>
      </c>
      <c r="HE446">
        <v>566.673</v>
      </c>
      <c r="HF446">
        <v>20.387599999999999</v>
      </c>
      <c r="HG446">
        <v>28.257899999999999</v>
      </c>
      <c r="HH446">
        <v>30.002300000000002</v>
      </c>
      <c r="HI446">
        <v>28.1738</v>
      </c>
      <c r="HJ446">
        <v>28.1493</v>
      </c>
      <c r="HK446">
        <v>66.087900000000005</v>
      </c>
      <c r="HL446">
        <v>50.638500000000001</v>
      </c>
      <c r="HM446">
        <v>0</v>
      </c>
      <c r="HN446">
        <v>20.3599</v>
      </c>
      <c r="HO446">
        <v>1354.91</v>
      </c>
      <c r="HP446">
        <v>20.924199999999999</v>
      </c>
      <c r="HQ446">
        <v>96.515699999999995</v>
      </c>
      <c r="HR446">
        <v>100.206</v>
      </c>
    </row>
    <row r="447" spans="1:226" x14ac:dyDescent="0.2">
      <c r="A447">
        <v>431</v>
      </c>
      <c r="B447">
        <v>1657228994.5999999</v>
      </c>
      <c r="C447">
        <v>5328.0999999046298</v>
      </c>
      <c r="D447" t="s">
        <v>1224</v>
      </c>
      <c r="E447" t="s">
        <v>1225</v>
      </c>
      <c r="F447">
        <v>5</v>
      </c>
      <c r="G447" t="s">
        <v>1067</v>
      </c>
      <c r="H447" t="s">
        <v>354</v>
      </c>
      <c r="I447">
        <v>1657228992.0999999</v>
      </c>
      <c r="J447">
        <f t="shared" si="204"/>
        <v>1.9074795480295624E-3</v>
      </c>
      <c r="K447">
        <f t="shared" si="205"/>
        <v>1.9074795480295623</v>
      </c>
      <c r="L447">
        <f t="shared" si="206"/>
        <v>20.570423068568456</v>
      </c>
      <c r="M447">
        <f t="shared" si="207"/>
        <v>1302.9655555555601</v>
      </c>
      <c r="N447">
        <f t="shared" si="208"/>
        <v>843.08466623715913</v>
      </c>
      <c r="O447">
        <f t="shared" si="209"/>
        <v>58.182658585924621</v>
      </c>
      <c r="P447">
        <f t="shared" si="210"/>
        <v>89.919794658895441</v>
      </c>
      <c r="Q447">
        <f t="shared" si="211"/>
        <v>7.9828085520126477E-2</v>
      </c>
      <c r="R447">
        <f t="shared" si="212"/>
        <v>2.6199858523228059</v>
      </c>
      <c r="S447">
        <f t="shared" si="213"/>
        <v>7.8501060395272604E-2</v>
      </c>
      <c r="T447">
        <f t="shared" si="214"/>
        <v>4.9180553155072027E-2</v>
      </c>
      <c r="U447">
        <f t="shared" si="215"/>
        <v>321.52486666666738</v>
      </c>
      <c r="V447">
        <f t="shared" si="216"/>
        <v>26.221102347542757</v>
      </c>
      <c r="W447">
        <f t="shared" si="217"/>
        <v>24.975622222222199</v>
      </c>
      <c r="X447">
        <f t="shared" si="218"/>
        <v>3.1750592407552642</v>
      </c>
      <c r="Y447">
        <f t="shared" si="219"/>
        <v>49.911020932486181</v>
      </c>
      <c r="Z447">
        <f t="shared" si="220"/>
        <v>1.5556359345616184</v>
      </c>
      <c r="AA447">
        <f t="shared" si="221"/>
        <v>3.1168185012001688</v>
      </c>
      <c r="AB447">
        <f t="shared" si="222"/>
        <v>1.6194233061936458</v>
      </c>
      <c r="AC447">
        <f t="shared" si="223"/>
        <v>-84.119848068103707</v>
      </c>
      <c r="AD447">
        <f t="shared" si="224"/>
        <v>-43.802784251305063</v>
      </c>
      <c r="AE447">
        <f t="shared" si="225"/>
        <v>-3.5300280213887461</v>
      </c>
      <c r="AF447">
        <f t="shared" si="226"/>
        <v>190.07220632586984</v>
      </c>
      <c r="AG447">
        <f t="shared" si="227"/>
        <v>45.403150372432727</v>
      </c>
      <c r="AH447">
        <f t="shared" si="228"/>
        <v>1.902717508090926</v>
      </c>
      <c r="AI447">
        <f t="shared" si="229"/>
        <v>20.570423068568456</v>
      </c>
      <c r="AJ447">
        <v>1370.1919804407501</v>
      </c>
      <c r="AK447">
        <v>1339.7512727272699</v>
      </c>
      <c r="AL447">
        <v>3.3969069400870402</v>
      </c>
      <c r="AM447">
        <v>66.923888644014696</v>
      </c>
      <c r="AN447">
        <f t="shared" si="230"/>
        <v>1.9074795480295623</v>
      </c>
      <c r="AO447">
        <v>20.960586496002701</v>
      </c>
      <c r="AP447">
        <v>22.541544242424202</v>
      </c>
      <c r="AQ447">
        <v>-5.8495228209122301E-4</v>
      </c>
      <c r="AR447">
        <v>78.332584701709607</v>
      </c>
      <c r="AS447">
        <v>12</v>
      </c>
      <c r="AT447">
        <v>2</v>
      </c>
      <c r="AU447">
        <f t="shared" si="231"/>
        <v>1</v>
      </c>
      <c r="AV447">
        <f t="shared" si="232"/>
        <v>0</v>
      </c>
      <c r="AW447">
        <f t="shared" si="233"/>
        <v>36637.127087225774</v>
      </c>
      <c r="AX447">
        <f t="shared" si="234"/>
        <v>2000.05555555556</v>
      </c>
      <c r="AY447">
        <f t="shared" si="235"/>
        <v>1681.2466666666703</v>
      </c>
      <c r="AZ447">
        <f t="shared" si="236"/>
        <v>0.84059998333379626</v>
      </c>
      <c r="BA447">
        <f t="shared" si="237"/>
        <v>0.16075796783422683</v>
      </c>
      <c r="BB447" s="1">
        <v>4.2329999999999997</v>
      </c>
      <c r="BC447">
        <v>0.5</v>
      </c>
      <c r="BD447" t="s">
        <v>355</v>
      </c>
      <c r="BE447">
        <v>2</v>
      </c>
      <c r="BF447" t="b">
        <v>1</v>
      </c>
      <c r="BG447">
        <v>1657228992.0999999</v>
      </c>
      <c r="BH447">
        <v>1302.9655555555601</v>
      </c>
      <c r="BI447">
        <v>1343.50111111111</v>
      </c>
      <c r="BJ447">
        <v>22.541644444444401</v>
      </c>
      <c r="BK447">
        <v>20.967177777777799</v>
      </c>
      <c r="BL447">
        <v>1297.5488888888899</v>
      </c>
      <c r="BM447">
        <v>22.246044444444401</v>
      </c>
      <c r="BN447">
        <v>500.02</v>
      </c>
      <c r="BO447">
        <v>68.911522222222203</v>
      </c>
      <c r="BP447">
        <v>0.10012146666666701</v>
      </c>
      <c r="BQ447">
        <v>24.665511111111101</v>
      </c>
      <c r="BR447">
        <v>24.975622222222199</v>
      </c>
      <c r="BS447">
        <v>999.9</v>
      </c>
      <c r="BT447">
        <v>0</v>
      </c>
      <c r="BU447">
        <v>0</v>
      </c>
      <c r="BV447">
        <v>9975.2777777777792</v>
      </c>
      <c r="BW447">
        <v>0</v>
      </c>
      <c r="BX447">
        <v>1535.9833333333299</v>
      </c>
      <c r="BY447">
        <v>-40.537866666666702</v>
      </c>
      <c r="BZ447">
        <v>1333.0133333333299</v>
      </c>
      <c r="CA447">
        <v>1372.27444444444</v>
      </c>
      <c r="CB447">
        <v>1.5744466666666701</v>
      </c>
      <c r="CC447">
        <v>1343.50111111111</v>
      </c>
      <c r="CD447">
        <v>20.967177777777799</v>
      </c>
      <c r="CE447">
        <v>1.55337666666667</v>
      </c>
      <c r="CF447">
        <v>1.44488111111111</v>
      </c>
      <c r="CG447">
        <v>13.5039444444444</v>
      </c>
      <c r="CH447">
        <v>12.397033333333299</v>
      </c>
      <c r="CI447">
        <v>2000.05555555556</v>
      </c>
      <c r="CJ447">
        <v>0.98000033333333303</v>
      </c>
      <c r="CK447">
        <v>1.9999477777777799E-2</v>
      </c>
      <c r="CL447">
        <v>0</v>
      </c>
      <c r="CM447">
        <v>2.3482777777777799</v>
      </c>
      <c r="CN447">
        <v>0</v>
      </c>
      <c r="CO447">
        <v>8262.31</v>
      </c>
      <c r="CP447">
        <v>16705.911111111101</v>
      </c>
      <c r="CQ447">
        <v>48</v>
      </c>
      <c r="CR447">
        <v>50.25</v>
      </c>
      <c r="CS447">
        <v>49.25</v>
      </c>
      <c r="CT447">
        <v>48.027555555555601</v>
      </c>
      <c r="CU447">
        <v>46.936999999999998</v>
      </c>
      <c r="CV447">
        <v>1960.05555555556</v>
      </c>
      <c r="CW447">
        <v>40</v>
      </c>
      <c r="CX447">
        <v>0</v>
      </c>
      <c r="CY447">
        <v>1651546056.8</v>
      </c>
      <c r="CZ447">
        <v>0</v>
      </c>
      <c r="DA447">
        <v>1657211497.5999999</v>
      </c>
      <c r="DB447" t="s">
        <v>356</v>
      </c>
      <c r="DC447">
        <v>1657211493.5999999</v>
      </c>
      <c r="DD447">
        <v>1657211497.5999999</v>
      </c>
      <c r="DE447">
        <v>1</v>
      </c>
      <c r="DF447">
        <v>1.526</v>
      </c>
      <c r="DG447">
        <v>4.4999999999999998E-2</v>
      </c>
      <c r="DH447">
        <v>2.6110000000000002</v>
      </c>
      <c r="DI447">
        <v>0.157</v>
      </c>
      <c r="DJ447">
        <v>420</v>
      </c>
      <c r="DK447">
        <v>20</v>
      </c>
      <c r="DL447">
        <v>0.57999999999999996</v>
      </c>
      <c r="DM447">
        <v>0.22</v>
      </c>
      <c r="DN447">
        <v>-40.3458325</v>
      </c>
      <c r="DO447">
        <v>-0.40685290806754199</v>
      </c>
      <c r="DP447">
        <v>0.30640773602138399</v>
      </c>
      <c r="DQ447">
        <v>0</v>
      </c>
      <c r="DR447">
        <v>1.6180865</v>
      </c>
      <c r="DS447">
        <v>-0.19344337711069401</v>
      </c>
      <c r="DT447">
        <v>2.4980279577098401E-2</v>
      </c>
      <c r="DU447">
        <v>0</v>
      </c>
      <c r="DV447">
        <v>0</v>
      </c>
      <c r="DW447">
        <v>2</v>
      </c>
      <c r="DX447" t="s">
        <v>365</v>
      </c>
      <c r="DY447">
        <v>2.8537300000000001</v>
      </c>
      <c r="DZ447">
        <v>2.7162999999999999</v>
      </c>
      <c r="EA447">
        <v>0.15229599999999999</v>
      </c>
      <c r="EB447">
        <v>0.155225</v>
      </c>
      <c r="EC447">
        <v>7.5372900000000007E-2</v>
      </c>
      <c r="ED447">
        <v>7.1711300000000006E-2</v>
      </c>
      <c r="EE447">
        <v>23872.7</v>
      </c>
      <c r="EF447">
        <v>20713.400000000001</v>
      </c>
      <c r="EG447">
        <v>25217.8</v>
      </c>
      <c r="EH447">
        <v>23884.9</v>
      </c>
      <c r="EI447">
        <v>39826</v>
      </c>
      <c r="EJ447">
        <v>36719.9</v>
      </c>
      <c r="EK447">
        <v>45609.3</v>
      </c>
      <c r="EL447">
        <v>42628.6</v>
      </c>
      <c r="EM447">
        <v>1.7884800000000001</v>
      </c>
      <c r="EN447">
        <v>2.0115699999999999</v>
      </c>
      <c r="EO447">
        <v>4.4163300000000003E-2</v>
      </c>
      <c r="EP447">
        <v>0</v>
      </c>
      <c r="EQ447">
        <v>24.231300000000001</v>
      </c>
      <c r="ER447">
        <v>999.9</v>
      </c>
      <c r="ES447">
        <v>30.643000000000001</v>
      </c>
      <c r="ET447">
        <v>40.737000000000002</v>
      </c>
      <c r="EU447">
        <v>34.284999999999997</v>
      </c>
      <c r="EV447">
        <v>50.8583</v>
      </c>
      <c r="EW447">
        <v>38.713900000000002</v>
      </c>
      <c r="EX447">
        <v>2</v>
      </c>
      <c r="EY447">
        <v>6.5124500000000002E-2</v>
      </c>
      <c r="EZ447">
        <v>3.22139</v>
      </c>
      <c r="FA447">
        <v>20.2136</v>
      </c>
      <c r="FB447">
        <v>5.2321200000000001</v>
      </c>
      <c r="FC447">
        <v>11.992000000000001</v>
      </c>
      <c r="FD447">
        <v>4.9558999999999997</v>
      </c>
      <c r="FE447">
        <v>3.3039499999999999</v>
      </c>
      <c r="FF447">
        <v>9999</v>
      </c>
      <c r="FG447">
        <v>326.89999999999998</v>
      </c>
      <c r="FH447">
        <v>9999</v>
      </c>
      <c r="FI447">
        <v>4977.6000000000004</v>
      </c>
      <c r="FJ447">
        <v>1.8681700000000001</v>
      </c>
      <c r="FK447">
        <v>1.8640099999999999</v>
      </c>
      <c r="FL447">
        <v>1.87144</v>
      </c>
      <c r="FM447">
        <v>1.8625799999999999</v>
      </c>
      <c r="FN447">
        <v>1.86188</v>
      </c>
      <c r="FO447">
        <v>1.86829</v>
      </c>
      <c r="FP447">
        <v>1.8584700000000001</v>
      </c>
      <c r="FQ447">
        <v>1.8646199999999999</v>
      </c>
      <c r="FR447">
        <v>5</v>
      </c>
      <c r="FS447">
        <v>0</v>
      </c>
      <c r="FT447">
        <v>0</v>
      </c>
      <c r="FU447">
        <v>0</v>
      </c>
      <c r="FV447" t="s">
        <v>358</v>
      </c>
      <c r="FW447" t="s">
        <v>359</v>
      </c>
      <c r="FX447" t="s">
        <v>360</v>
      </c>
      <c r="FY447" t="s">
        <v>360</v>
      </c>
      <c r="FZ447" t="s">
        <v>360</v>
      </c>
      <c r="GA447" t="s">
        <v>360</v>
      </c>
      <c r="GB447">
        <v>0</v>
      </c>
      <c r="GC447">
        <v>100</v>
      </c>
      <c r="GD447">
        <v>100</v>
      </c>
      <c r="GE447">
        <v>5.44</v>
      </c>
      <c r="GF447">
        <v>0.29559999999999997</v>
      </c>
      <c r="GG447">
        <v>1.64354498451179</v>
      </c>
      <c r="GH447">
        <v>4.8697645535604704E-3</v>
      </c>
      <c r="GI447">
        <v>-2.9716501002383001E-6</v>
      </c>
      <c r="GJ447">
        <v>1.12513468715282E-9</v>
      </c>
      <c r="GK447">
        <v>-5.6040547963591501E-2</v>
      </c>
      <c r="GL447">
        <v>-3.4440246100026599E-2</v>
      </c>
      <c r="GM447">
        <v>3.75033726110429E-3</v>
      </c>
      <c r="GN447">
        <v>-6.7053370517907205E-5</v>
      </c>
      <c r="GO447">
        <v>20</v>
      </c>
      <c r="GP447">
        <v>2120</v>
      </c>
      <c r="GQ447">
        <v>2</v>
      </c>
      <c r="GR447">
        <v>25</v>
      </c>
      <c r="GS447">
        <v>291.7</v>
      </c>
      <c r="GT447">
        <v>291.60000000000002</v>
      </c>
      <c r="GU447">
        <v>3.3300800000000002</v>
      </c>
      <c r="GV447">
        <v>2.3767100000000001</v>
      </c>
      <c r="GW447">
        <v>1.9982899999999999</v>
      </c>
      <c r="GX447">
        <v>2.7294900000000002</v>
      </c>
      <c r="GY447">
        <v>2.0935100000000002</v>
      </c>
      <c r="GZ447">
        <v>2.3559600000000001</v>
      </c>
      <c r="HA447">
        <v>43.480800000000002</v>
      </c>
      <c r="HB447">
        <v>15.0251</v>
      </c>
      <c r="HC447">
        <v>18</v>
      </c>
      <c r="HD447">
        <v>432.43099999999998</v>
      </c>
      <c r="HE447">
        <v>566.69600000000003</v>
      </c>
      <c r="HF447">
        <v>20.3291</v>
      </c>
      <c r="HG447">
        <v>28.26</v>
      </c>
      <c r="HH447">
        <v>30</v>
      </c>
      <c r="HI447">
        <v>28.174700000000001</v>
      </c>
      <c r="HJ447">
        <v>28.151499999999999</v>
      </c>
      <c r="HK447">
        <v>66.725999999999999</v>
      </c>
      <c r="HL447">
        <v>50.638500000000001</v>
      </c>
      <c r="HM447">
        <v>0</v>
      </c>
      <c r="HN447">
        <v>20.375800000000002</v>
      </c>
      <c r="HO447">
        <v>1375.03</v>
      </c>
      <c r="HP447">
        <v>20.929300000000001</v>
      </c>
      <c r="HQ447">
        <v>96.515000000000001</v>
      </c>
      <c r="HR447">
        <v>100.20399999999999</v>
      </c>
    </row>
    <row r="448" spans="1:226" x14ac:dyDescent="0.2">
      <c r="A448">
        <v>432</v>
      </c>
      <c r="B448">
        <v>1657228999.5999999</v>
      </c>
      <c r="C448">
        <v>5333.0999999046298</v>
      </c>
      <c r="D448" t="s">
        <v>1226</v>
      </c>
      <c r="E448" t="s">
        <v>1227</v>
      </c>
      <c r="F448">
        <v>5</v>
      </c>
      <c r="G448" t="s">
        <v>1067</v>
      </c>
      <c r="H448" t="s">
        <v>354</v>
      </c>
      <c r="I448">
        <v>1657228996.8</v>
      </c>
      <c r="J448">
        <f t="shared" si="204"/>
        <v>1.8931556519487347E-3</v>
      </c>
      <c r="K448">
        <f t="shared" si="205"/>
        <v>1.8931556519487347</v>
      </c>
      <c r="L448">
        <f t="shared" si="206"/>
        <v>20.745319433351934</v>
      </c>
      <c r="M448">
        <f t="shared" si="207"/>
        <v>1318.3030000000001</v>
      </c>
      <c r="N448">
        <f t="shared" si="208"/>
        <v>852.24156566534623</v>
      </c>
      <c r="O448">
        <f t="shared" si="209"/>
        <v>58.814713197705416</v>
      </c>
      <c r="P448">
        <f t="shared" si="210"/>
        <v>90.978445521068295</v>
      </c>
      <c r="Q448">
        <f t="shared" si="211"/>
        <v>7.9396453618154256E-2</v>
      </c>
      <c r="R448">
        <f t="shared" si="212"/>
        <v>2.627524788039036</v>
      </c>
      <c r="S448">
        <f t="shared" si="213"/>
        <v>7.8087312839010756E-2</v>
      </c>
      <c r="T448">
        <f t="shared" si="214"/>
        <v>4.8920393557233322E-2</v>
      </c>
      <c r="U448">
        <f t="shared" si="215"/>
        <v>321.51488280000001</v>
      </c>
      <c r="V448">
        <f t="shared" si="216"/>
        <v>26.218165613871882</v>
      </c>
      <c r="W448">
        <f t="shared" si="217"/>
        <v>24.957989999999999</v>
      </c>
      <c r="X448">
        <f t="shared" si="218"/>
        <v>3.1717224856153594</v>
      </c>
      <c r="Y448">
        <f t="shared" si="219"/>
        <v>49.928162100373299</v>
      </c>
      <c r="Z448">
        <f t="shared" si="220"/>
        <v>1.5559031680439774</v>
      </c>
      <c r="AA448">
        <f t="shared" si="221"/>
        <v>3.1162836815744601</v>
      </c>
      <c r="AB448">
        <f t="shared" si="222"/>
        <v>1.615819317571382</v>
      </c>
      <c r="AC448">
        <f t="shared" si="223"/>
        <v>-83.488164250939192</v>
      </c>
      <c r="AD448">
        <f t="shared" si="224"/>
        <v>-41.83783862069469</v>
      </c>
      <c r="AE448">
        <f t="shared" si="225"/>
        <v>-3.3616534552436454</v>
      </c>
      <c r="AF448">
        <f t="shared" si="226"/>
        <v>192.82722647312249</v>
      </c>
      <c r="AG448">
        <f t="shared" si="227"/>
        <v>45.879621951757159</v>
      </c>
      <c r="AH448">
        <f t="shared" si="228"/>
        <v>1.8811898051990694</v>
      </c>
      <c r="AI448">
        <f t="shared" si="229"/>
        <v>20.745319433351934</v>
      </c>
      <c r="AJ448">
        <v>1387.1422420993199</v>
      </c>
      <c r="AK448">
        <v>1356.5749090909101</v>
      </c>
      <c r="AL448">
        <v>3.3898654289172301</v>
      </c>
      <c r="AM448">
        <v>66.923888644014696</v>
      </c>
      <c r="AN448">
        <f t="shared" si="230"/>
        <v>1.8931556519487347</v>
      </c>
      <c r="AO448">
        <v>20.9855046257791</v>
      </c>
      <c r="AP448">
        <v>22.551420606060599</v>
      </c>
      <c r="AQ448">
        <v>1.5511035368164601E-4</v>
      </c>
      <c r="AR448">
        <v>78.332584701709607</v>
      </c>
      <c r="AS448">
        <v>12</v>
      </c>
      <c r="AT448">
        <v>2</v>
      </c>
      <c r="AU448">
        <f t="shared" si="231"/>
        <v>1</v>
      </c>
      <c r="AV448">
        <f t="shared" si="232"/>
        <v>0</v>
      </c>
      <c r="AW448">
        <f t="shared" si="233"/>
        <v>36788.135500302909</v>
      </c>
      <c r="AX448">
        <f t="shared" si="234"/>
        <v>1999.9929999999999</v>
      </c>
      <c r="AY448">
        <f t="shared" si="235"/>
        <v>1681.1941200000001</v>
      </c>
      <c r="AZ448">
        <f t="shared" si="236"/>
        <v>0.8406000021000074</v>
      </c>
      <c r="BA448">
        <f t="shared" si="237"/>
        <v>0.16075800405301419</v>
      </c>
      <c r="BB448" s="1">
        <v>4.2329999999999997</v>
      </c>
      <c r="BC448">
        <v>0.5</v>
      </c>
      <c r="BD448" t="s">
        <v>355</v>
      </c>
      <c r="BE448">
        <v>2</v>
      </c>
      <c r="BF448" t="b">
        <v>1</v>
      </c>
      <c r="BG448">
        <v>1657228996.8</v>
      </c>
      <c r="BH448">
        <v>1318.3030000000001</v>
      </c>
      <c r="BI448">
        <v>1359.2439999999999</v>
      </c>
      <c r="BJ448">
        <v>22.545470000000002</v>
      </c>
      <c r="BK448">
        <v>20.988769999999999</v>
      </c>
      <c r="BL448">
        <v>1312.8430000000001</v>
      </c>
      <c r="BM448">
        <v>22.249759999999998</v>
      </c>
      <c r="BN448">
        <v>500.00290000000001</v>
      </c>
      <c r="BO448">
        <v>68.911850000000001</v>
      </c>
      <c r="BP448">
        <v>9.9936759999999999E-2</v>
      </c>
      <c r="BQ448">
        <v>24.66264</v>
      </c>
      <c r="BR448">
        <v>24.957989999999999</v>
      </c>
      <c r="BS448">
        <v>999.9</v>
      </c>
      <c r="BT448">
        <v>0</v>
      </c>
      <c r="BU448">
        <v>0</v>
      </c>
      <c r="BV448">
        <v>10017.995000000001</v>
      </c>
      <c r="BW448">
        <v>0</v>
      </c>
      <c r="BX448">
        <v>1535.902</v>
      </c>
      <c r="BY448">
        <v>-40.940559999999998</v>
      </c>
      <c r="BZ448">
        <v>1348.712</v>
      </c>
      <c r="CA448">
        <v>1388.3869999999999</v>
      </c>
      <c r="CB448">
        <v>1.5567089999999999</v>
      </c>
      <c r="CC448">
        <v>1359.2439999999999</v>
      </c>
      <c r="CD448">
        <v>20.988769999999999</v>
      </c>
      <c r="CE448">
        <v>1.55365</v>
      </c>
      <c r="CF448">
        <v>1.446374</v>
      </c>
      <c r="CG448">
        <v>13.50662</v>
      </c>
      <c r="CH448">
        <v>12.412739999999999</v>
      </c>
      <c r="CI448">
        <v>1999.9929999999999</v>
      </c>
      <c r="CJ448">
        <v>0.97999959999999997</v>
      </c>
      <c r="CK448">
        <v>2.0000259999999999E-2</v>
      </c>
      <c r="CL448">
        <v>0</v>
      </c>
      <c r="CM448">
        <v>2.4762400000000002</v>
      </c>
      <c r="CN448">
        <v>0</v>
      </c>
      <c r="CO448">
        <v>8261.3729999999996</v>
      </c>
      <c r="CP448">
        <v>16705.36</v>
      </c>
      <c r="CQ448">
        <v>48</v>
      </c>
      <c r="CR448">
        <v>50.25</v>
      </c>
      <c r="CS448">
        <v>49.25</v>
      </c>
      <c r="CT448">
        <v>48.061999999999998</v>
      </c>
      <c r="CU448">
        <v>46.936999999999998</v>
      </c>
      <c r="CV448">
        <v>1959.9929999999999</v>
      </c>
      <c r="CW448">
        <v>40</v>
      </c>
      <c r="CX448">
        <v>0</v>
      </c>
      <c r="CY448">
        <v>1651546061.5999999</v>
      </c>
      <c r="CZ448">
        <v>0</v>
      </c>
      <c r="DA448">
        <v>1657211497.5999999</v>
      </c>
      <c r="DB448" t="s">
        <v>356</v>
      </c>
      <c r="DC448">
        <v>1657211493.5999999</v>
      </c>
      <c r="DD448">
        <v>1657211497.5999999</v>
      </c>
      <c r="DE448">
        <v>1</v>
      </c>
      <c r="DF448">
        <v>1.526</v>
      </c>
      <c r="DG448">
        <v>4.4999999999999998E-2</v>
      </c>
      <c r="DH448">
        <v>2.6110000000000002</v>
      </c>
      <c r="DI448">
        <v>0.157</v>
      </c>
      <c r="DJ448">
        <v>420</v>
      </c>
      <c r="DK448">
        <v>20</v>
      </c>
      <c r="DL448">
        <v>0.57999999999999996</v>
      </c>
      <c r="DM448">
        <v>0.22</v>
      </c>
      <c r="DN448">
        <v>-40.402537500000001</v>
      </c>
      <c r="DO448">
        <v>-2.9720634146341798</v>
      </c>
      <c r="DP448">
        <v>0.40433724394835402</v>
      </c>
      <c r="DQ448">
        <v>0</v>
      </c>
      <c r="DR448">
        <v>1.6011744999999999</v>
      </c>
      <c r="DS448">
        <v>-0.35317643527204201</v>
      </c>
      <c r="DT448">
        <v>3.4714632790078602E-2</v>
      </c>
      <c r="DU448">
        <v>0</v>
      </c>
      <c r="DV448">
        <v>0</v>
      </c>
      <c r="DW448">
        <v>2</v>
      </c>
      <c r="DX448" t="s">
        <v>365</v>
      </c>
      <c r="DY448">
        <v>2.85392</v>
      </c>
      <c r="DZ448">
        <v>2.7166899999999998</v>
      </c>
      <c r="EA448">
        <v>0.15348000000000001</v>
      </c>
      <c r="EB448">
        <v>0.156449</v>
      </c>
      <c r="EC448">
        <v>7.5395500000000004E-2</v>
      </c>
      <c r="ED448">
        <v>7.1756299999999995E-2</v>
      </c>
      <c r="EE448">
        <v>23838.799999999999</v>
      </c>
      <c r="EF448">
        <v>20683.400000000001</v>
      </c>
      <c r="EG448">
        <v>25217.200000000001</v>
      </c>
      <c r="EH448">
        <v>23885</v>
      </c>
      <c r="EI448">
        <v>39824.400000000001</v>
      </c>
      <c r="EJ448">
        <v>36717.9</v>
      </c>
      <c r="EK448">
        <v>45608.6</v>
      </c>
      <c r="EL448">
        <v>42628.3</v>
      </c>
      <c r="EM448">
        <v>1.7886500000000001</v>
      </c>
      <c r="EN448">
        <v>2.0114999999999998</v>
      </c>
      <c r="EO448">
        <v>4.4722100000000001E-2</v>
      </c>
      <c r="EP448">
        <v>0</v>
      </c>
      <c r="EQ448">
        <v>24.223099999999999</v>
      </c>
      <c r="ER448">
        <v>999.9</v>
      </c>
      <c r="ES448">
        <v>30.667999999999999</v>
      </c>
      <c r="ET448">
        <v>40.737000000000002</v>
      </c>
      <c r="EU448">
        <v>34.314</v>
      </c>
      <c r="EV448">
        <v>51.138300000000001</v>
      </c>
      <c r="EW448">
        <v>38.689900000000002</v>
      </c>
      <c r="EX448">
        <v>2</v>
      </c>
      <c r="EY448">
        <v>6.4565499999999998E-2</v>
      </c>
      <c r="EZ448">
        <v>3.0721099999999999</v>
      </c>
      <c r="FA448">
        <v>20.216799999999999</v>
      </c>
      <c r="FB448">
        <v>5.23271</v>
      </c>
      <c r="FC448">
        <v>11.992000000000001</v>
      </c>
      <c r="FD448">
        <v>4.9562499999999998</v>
      </c>
      <c r="FE448">
        <v>3.3039999999999998</v>
      </c>
      <c r="FF448">
        <v>9999</v>
      </c>
      <c r="FG448">
        <v>326.89999999999998</v>
      </c>
      <c r="FH448">
        <v>9999</v>
      </c>
      <c r="FI448">
        <v>4977.6000000000004</v>
      </c>
      <c r="FJ448">
        <v>1.86822</v>
      </c>
      <c r="FK448">
        <v>1.8640099999999999</v>
      </c>
      <c r="FL448">
        <v>1.87147</v>
      </c>
      <c r="FM448">
        <v>1.8625499999999999</v>
      </c>
      <c r="FN448">
        <v>1.86188</v>
      </c>
      <c r="FO448">
        <v>1.86829</v>
      </c>
      <c r="FP448">
        <v>1.85846</v>
      </c>
      <c r="FQ448">
        <v>1.86463</v>
      </c>
      <c r="FR448">
        <v>5</v>
      </c>
      <c r="FS448">
        <v>0</v>
      </c>
      <c r="FT448">
        <v>0</v>
      </c>
      <c r="FU448">
        <v>0</v>
      </c>
      <c r="FV448" t="s">
        <v>358</v>
      </c>
      <c r="FW448" t="s">
        <v>359</v>
      </c>
      <c r="FX448" t="s">
        <v>360</v>
      </c>
      <c r="FY448" t="s">
        <v>360</v>
      </c>
      <c r="FZ448" t="s">
        <v>360</v>
      </c>
      <c r="GA448" t="s">
        <v>360</v>
      </c>
      <c r="GB448">
        <v>0</v>
      </c>
      <c r="GC448">
        <v>100</v>
      </c>
      <c r="GD448">
        <v>100</v>
      </c>
      <c r="GE448">
        <v>5.49</v>
      </c>
      <c r="GF448">
        <v>0.29599999999999999</v>
      </c>
      <c r="GG448">
        <v>1.64354498451179</v>
      </c>
      <c r="GH448">
        <v>4.8697645535604704E-3</v>
      </c>
      <c r="GI448">
        <v>-2.9716501002383001E-6</v>
      </c>
      <c r="GJ448">
        <v>1.12513468715282E-9</v>
      </c>
      <c r="GK448">
        <v>-5.6040547963591501E-2</v>
      </c>
      <c r="GL448">
        <v>-3.4440246100026599E-2</v>
      </c>
      <c r="GM448">
        <v>3.75033726110429E-3</v>
      </c>
      <c r="GN448">
        <v>-6.7053370517907205E-5</v>
      </c>
      <c r="GO448">
        <v>20</v>
      </c>
      <c r="GP448">
        <v>2120</v>
      </c>
      <c r="GQ448">
        <v>2</v>
      </c>
      <c r="GR448">
        <v>25</v>
      </c>
      <c r="GS448">
        <v>291.8</v>
      </c>
      <c r="GT448">
        <v>291.7</v>
      </c>
      <c r="GU448">
        <v>3.3618199999999998</v>
      </c>
      <c r="GV448">
        <v>2.3828100000000001</v>
      </c>
      <c r="GW448">
        <v>1.9982899999999999</v>
      </c>
      <c r="GX448">
        <v>2.7294900000000002</v>
      </c>
      <c r="GY448">
        <v>2.0935100000000002</v>
      </c>
      <c r="GZ448">
        <v>2.3877000000000002</v>
      </c>
      <c r="HA448">
        <v>43.480800000000002</v>
      </c>
      <c r="HB448">
        <v>15.033899999999999</v>
      </c>
      <c r="HC448">
        <v>18</v>
      </c>
      <c r="HD448">
        <v>432.54599999999999</v>
      </c>
      <c r="HE448">
        <v>566.64200000000005</v>
      </c>
      <c r="HF448">
        <v>20.3489</v>
      </c>
      <c r="HG448">
        <v>28.261500000000002</v>
      </c>
      <c r="HH448">
        <v>29.9998</v>
      </c>
      <c r="HI448">
        <v>28.1768</v>
      </c>
      <c r="HJ448">
        <v>28.151700000000002</v>
      </c>
      <c r="HK448">
        <v>67.324700000000007</v>
      </c>
      <c r="HL448">
        <v>50.638500000000001</v>
      </c>
      <c r="HM448">
        <v>0</v>
      </c>
      <c r="HN448">
        <v>20.4054</v>
      </c>
      <c r="HO448">
        <v>1388.45</v>
      </c>
      <c r="HP448">
        <v>20.922599999999999</v>
      </c>
      <c r="HQ448">
        <v>96.513300000000001</v>
      </c>
      <c r="HR448">
        <v>100.20399999999999</v>
      </c>
    </row>
    <row r="449" spans="1:226" x14ac:dyDescent="0.2">
      <c r="A449">
        <v>433</v>
      </c>
      <c r="B449">
        <v>1657229004.0999999</v>
      </c>
      <c r="C449">
        <v>5337.5999999046298</v>
      </c>
      <c r="D449" t="s">
        <v>1228</v>
      </c>
      <c r="E449" t="s">
        <v>1229</v>
      </c>
      <c r="F449">
        <v>5</v>
      </c>
      <c r="G449" t="s">
        <v>1067</v>
      </c>
      <c r="H449" t="s">
        <v>354</v>
      </c>
      <c r="I449">
        <v>1657229001.25</v>
      </c>
      <c r="J449">
        <f t="shared" si="204"/>
        <v>1.8885490163323821E-3</v>
      </c>
      <c r="K449">
        <f t="shared" si="205"/>
        <v>1.8885490163323821</v>
      </c>
      <c r="L449">
        <f t="shared" si="206"/>
        <v>20.916727203586088</v>
      </c>
      <c r="M449">
        <f t="shared" si="207"/>
        <v>1333.2239999999999</v>
      </c>
      <c r="N449">
        <f t="shared" si="208"/>
        <v>862.68931234435104</v>
      </c>
      <c r="O449">
        <f t="shared" si="209"/>
        <v>59.535417914464453</v>
      </c>
      <c r="P449">
        <f t="shared" si="210"/>
        <v>92.007686750976006</v>
      </c>
      <c r="Q449">
        <f t="shared" si="211"/>
        <v>7.9298731984099077E-2</v>
      </c>
      <c r="R449">
        <f t="shared" si="212"/>
        <v>2.6231744938629649</v>
      </c>
      <c r="S449">
        <f t="shared" si="213"/>
        <v>7.7990655965275532E-2</v>
      </c>
      <c r="T449">
        <f t="shared" si="214"/>
        <v>4.8859888058668692E-2</v>
      </c>
      <c r="U449">
        <f t="shared" si="215"/>
        <v>321.51456360000003</v>
      </c>
      <c r="V449">
        <f t="shared" si="216"/>
        <v>26.201295078776994</v>
      </c>
      <c r="W449">
        <f t="shared" si="217"/>
        <v>24.95215</v>
      </c>
      <c r="X449">
        <f t="shared" si="218"/>
        <v>3.1706179887383059</v>
      </c>
      <c r="Y449">
        <f t="shared" si="219"/>
        <v>50.016542206497469</v>
      </c>
      <c r="Z449">
        <f t="shared" si="220"/>
        <v>1.5567383090505602</v>
      </c>
      <c r="AA449">
        <f t="shared" si="221"/>
        <v>3.1124468833199943</v>
      </c>
      <c r="AB449">
        <f t="shared" si="222"/>
        <v>1.6138796796877457</v>
      </c>
      <c r="AC449">
        <f t="shared" si="223"/>
        <v>-83.285011620258047</v>
      </c>
      <c r="AD449">
        <f t="shared" si="224"/>
        <v>-43.857351297071204</v>
      </c>
      <c r="AE449">
        <f t="shared" si="225"/>
        <v>-3.529294449116736</v>
      </c>
      <c r="AF449">
        <f t="shared" si="226"/>
        <v>190.84290623355406</v>
      </c>
      <c r="AG449">
        <f t="shared" si="227"/>
        <v>46.019332648187003</v>
      </c>
      <c r="AH449">
        <f t="shared" si="228"/>
        <v>1.8742853877563348</v>
      </c>
      <c r="AI449">
        <f t="shared" si="229"/>
        <v>20.916727203586088</v>
      </c>
      <c r="AJ449">
        <v>1402.87689306058</v>
      </c>
      <c r="AK449">
        <v>1372.0426060606101</v>
      </c>
      <c r="AL449">
        <v>3.4216854349404402</v>
      </c>
      <c r="AM449">
        <v>66.923888644014696</v>
      </c>
      <c r="AN449">
        <f t="shared" si="230"/>
        <v>1.8885490163323821</v>
      </c>
      <c r="AO449">
        <v>21.003081680779101</v>
      </c>
      <c r="AP449">
        <v>22.563641212121201</v>
      </c>
      <c r="AQ449">
        <v>4.9392837216308001E-4</v>
      </c>
      <c r="AR449">
        <v>78.332584701709607</v>
      </c>
      <c r="AS449">
        <v>12</v>
      </c>
      <c r="AT449">
        <v>2</v>
      </c>
      <c r="AU449">
        <f t="shared" si="231"/>
        <v>1</v>
      </c>
      <c r="AV449">
        <f t="shared" si="232"/>
        <v>0</v>
      </c>
      <c r="AW449">
        <f t="shared" si="233"/>
        <v>36703.734280240795</v>
      </c>
      <c r="AX449">
        <f t="shared" si="234"/>
        <v>1999.991</v>
      </c>
      <c r="AY449">
        <f t="shared" si="235"/>
        <v>1681.19244</v>
      </c>
      <c r="AZ449">
        <f t="shared" si="236"/>
        <v>0.84060000270001212</v>
      </c>
      <c r="BA449">
        <f t="shared" si="237"/>
        <v>0.16075800521102346</v>
      </c>
      <c r="BB449" s="1">
        <v>4.2329999999999997</v>
      </c>
      <c r="BC449">
        <v>0.5</v>
      </c>
      <c r="BD449" t="s">
        <v>355</v>
      </c>
      <c r="BE449">
        <v>2</v>
      </c>
      <c r="BF449" t="b">
        <v>1</v>
      </c>
      <c r="BG449">
        <v>1657229001.25</v>
      </c>
      <c r="BH449">
        <v>1333.2239999999999</v>
      </c>
      <c r="BI449">
        <v>1374.298</v>
      </c>
      <c r="BJ449">
        <v>22.557690000000001</v>
      </c>
      <c r="BK449">
        <v>21.006769999999999</v>
      </c>
      <c r="BL449">
        <v>1327.7190000000001</v>
      </c>
      <c r="BM449">
        <v>22.261620000000001</v>
      </c>
      <c r="BN449">
        <v>500.0181</v>
      </c>
      <c r="BO449">
        <v>68.9114</v>
      </c>
      <c r="BP449">
        <v>0.100024</v>
      </c>
      <c r="BQ449">
        <v>24.642029999999998</v>
      </c>
      <c r="BR449">
        <v>24.95215</v>
      </c>
      <c r="BS449">
        <v>999.9</v>
      </c>
      <c r="BT449">
        <v>0</v>
      </c>
      <c r="BU449">
        <v>0</v>
      </c>
      <c r="BV449">
        <v>9993.3760000000002</v>
      </c>
      <c r="BW449">
        <v>0</v>
      </c>
      <c r="BX449">
        <v>1534.9690000000001</v>
      </c>
      <c r="BY449">
        <v>-41.073259999999998</v>
      </c>
      <c r="BZ449">
        <v>1363.991</v>
      </c>
      <c r="CA449">
        <v>1403.7860000000001</v>
      </c>
      <c r="CB449">
        <v>1.550934</v>
      </c>
      <c r="CC449">
        <v>1374.298</v>
      </c>
      <c r="CD449">
        <v>21.006769999999999</v>
      </c>
      <c r="CE449">
        <v>1.5544830000000001</v>
      </c>
      <c r="CF449">
        <v>1.4476059999999999</v>
      </c>
      <c r="CG449">
        <v>13.514849999999999</v>
      </c>
      <c r="CH449">
        <v>12.425689999999999</v>
      </c>
      <c r="CI449">
        <v>1999.991</v>
      </c>
      <c r="CJ449">
        <v>0.97999959999999997</v>
      </c>
      <c r="CK449">
        <v>2.0000259999999999E-2</v>
      </c>
      <c r="CL449">
        <v>0</v>
      </c>
      <c r="CM449">
        <v>2.3151899999999999</v>
      </c>
      <c r="CN449">
        <v>0</v>
      </c>
      <c r="CO449">
        <v>8256.6949999999997</v>
      </c>
      <c r="CP449">
        <v>16705.330000000002</v>
      </c>
      <c r="CQ449">
        <v>48</v>
      </c>
      <c r="CR449">
        <v>50.25</v>
      </c>
      <c r="CS449">
        <v>49.25</v>
      </c>
      <c r="CT449">
        <v>48.061999999999998</v>
      </c>
      <c r="CU449">
        <v>46.936999999999998</v>
      </c>
      <c r="CV449">
        <v>1959.991</v>
      </c>
      <c r="CW449">
        <v>40</v>
      </c>
      <c r="CX449">
        <v>0</v>
      </c>
      <c r="CY449">
        <v>1651546066.4000001</v>
      </c>
      <c r="CZ449">
        <v>0</v>
      </c>
      <c r="DA449">
        <v>1657211497.5999999</v>
      </c>
      <c r="DB449" t="s">
        <v>356</v>
      </c>
      <c r="DC449">
        <v>1657211493.5999999</v>
      </c>
      <c r="DD449">
        <v>1657211497.5999999</v>
      </c>
      <c r="DE449">
        <v>1</v>
      </c>
      <c r="DF449">
        <v>1.526</v>
      </c>
      <c r="DG449">
        <v>4.4999999999999998E-2</v>
      </c>
      <c r="DH449">
        <v>2.6110000000000002</v>
      </c>
      <c r="DI449">
        <v>0.157</v>
      </c>
      <c r="DJ449">
        <v>420</v>
      </c>
      <c r="DK449">
        <v>20</v>
      </c>
      <c r="DL449">
        <v>0.57999999999999996</v>
      </c>
      <c r="DM449">
        <v>0.22</v>
      </c>
      <c r="DN449">
        <v>-40.653320000000001</v>
      </c>
      <c r="DO449">
        <v>-3.7668900562851202</v>
      </c>
      <c r="DP449">
        <v>0.45786911514099798</v>
      </c>
      <c r="DQ449">
        <v>0</v>
      </c>
      <c r="DR449">
        <v>1.57732125</v>
      </c>
      <c r="DS449">
        <v>-0.26561932457786502</v>
      </c>
      <c r="DT449">
        <v>2.6903105414384801E-2</v>
      </c>
      <c r="DU449">
        <v>0</v>
      </c>
      <c r="DV449">
        <v>0</v>
      </c>
      <c r="DW449">
        <v>2</v>
      </c>
      <c r="DX449" t="s">
        <v>365</v>
      </c>
      <c r="DY449">
        <v>2.8536000000000001</v>
      </c>
      <c r="DZ449">
        <v>2.71637</v>
      </c>
      <c r="EA449">
        <v>0.154558</v>
      </c>
      <c r="EB449">
        <v>0.15746599999999999</v>
      </c>
      <c r="EC449">
        <v>7.5426400000000005E-2</v>
      </c>
      <c r="ED449">
        <v>7.1802099999999994E-2</v>
      </c>
      <c r="EE449">
        <v>23808.5</v>
      </c>
      <c r="EF449">
        <v>20657.900000000001</v>
      </c>
      <c r="EG449">
        <v>25217.3</v>
      </c>
      <c r="EH449">
        <v>23884.400000000001</v>
      </c>
      <c r="EI449">
        <v>39823.199999999997</v>
      </c>
      <c r="EJ449">
        <v>36715.4</v>
      </c>
      <c r="EK449">
        <v>45608.800000000003</v>
      </c>
      <c r="EL449">
        <v>42627.5</v>
      </c>
      <c r="EM449">
        <v>1.7885200000000001</v>
      </c>
      <c r="EN449">
        <v>2.0116800000000001</v>
      </c>
      <c r="EO449">
        <v>4.3887599999999999E-2</v>
      </c>
      <c r="EP449">
        <v>0</v>
      </c>
      <c r="EQ449">
        <v>24.214700000000001</v>
      </c>
      <c r="ER449">
        <v>999.9</v>
      </c>
      <c r="ES449">
        <v>30.667999999999999</v>
      </c>
      <c r="ET449">
        <v>40.737000000000002</v>
      </c>
      <c r="EU449">
        <v>34.314300000000003</v>
      </c>
      <c r="EV449">
        <v>51.088299999999997</v>
      </c>
      <c r="EW449">
        <v>38.738</v>
      </c>
      <c r="EX449">
        <v>2</v>
      </c>
      <c r="EY449">
        <v>6.39126E-2</v>
      </c>
      <c r="EZ449">
        <v>2.9609700000000001</v>
      </c>
      <c r="FA449">
        <v>20.218900000000001</v>
      </c>
      <c r="FB449">
        <v>5.2325600000000003</v>
      </c>
      <c r="FC449">
        <v>11.992000000000001</v>
      </c>
      <c r="FD449">
        <v>4.9558999999999997</v>
      </c>
      <c r="FE449">
        <v>3.3039299999999998</v>
      </c>
      <c r="FF449">
        <v>9999</v>
      </c>
      <c r="FG449">
        <v>326.89999999999998</v>
      </c>
      <c r="FH449">
        <v>9999</v>
      </c>
      <c r="FI449">
        <v>4977.8</v>
      </c>
      <c r="FJ449">
        <v>1.8681700000000001</v>
      </c>
      <c r="FK449">
        <v>1.8640099999999999</v>
      </c>
      <c r="FL449">
        <v>1.8714500000000001</v>
      </c>
      <c r="FM449">
        <v>1.8625400000000001</v>
      </c>
      <c r="FN449">
        <v>1.86188</v>
      </c>
      <c r="FO449">
        <v>1.86829</v>
      </c>
      <c r="FP449">
        <v>1.8584400000000001</v>
      </c>
      <c r="FQ449">
        <v>1.8646199999999999</v>
      </c>
      <c r="FR449">
        <v>5</v>
      </c>
      <c r="FS449">
        <v>0</v>
      </c>
      <c r="FT449">
        <v>0</v>
      </c>
      <c r="FU449">
        <v>0</v>
      </c>
      <c r="FV449" t="s">
        <v>358</v>
      </c>
      <c r="FW449" t="s">
        <v>359</v>
      </c>
      <c r="FX449" t="s">
        <v>360</v>
      </c>
      <c r="FY449" t="s">
        <v>360</v>
      </c>
      <c r="FZ449" t="s">
        <v>360</v>
      </c>
      <c r="GA449" t="s">
        <v>360</v>
      </c>
      <c r="GB449">
        <v>0</v>
      </c>
      <c r="GC449">
        <v>100</v>
      </c>
      <c r="GD449">
        <v>100</v>
      </c>
      <c r="GE449">
        <v>5.53</v>
      </c>
      <c r="GF449">
        <v>0.29630000000000001</v>
      </c>
      <c r="GG449">
        <v>1.64354498451179</v>
      </c>
      <c r="GH449">
        <v>4.8697645535604704E-3</v>
      </c>
      <c r="GI449">
        <v>-2.9716501002383001E-6</v>
      </c>
      <c r="GJ449">
        <v>1.12513468715282E-9</v>
      </c>
      <c r="GK449">
        <v>-5.6040547963591501E-2</v>
      </c>
      <c r="GL449">
        <v>-3.4440246100026599E-2</v>
      </c>
      <c r="GM449">
        <v>3.75033726110429E-3</v>
      </c>
      <c r="GN449">
        <v>-6.7053370517907205E-5</v>
      </c>
      <c r="GO449">
        <v>20</v>
      </c>
      <c r="GP449">
        <v>2120</v>
      </c>
      <c r="GQ449">
        <v>2</v>
      </c>
      <c r="GR449">
        <v>25</v>
      </c>
      <c r="GS449">
        <v>291.8</v>
      </c>
      <c r="GT449">
        <v>291.8</v>
      </c>
      <c r="GU449">
        <v>3.3911099999999998</v>
      </c>
      <c r="GV449">
        <v>2.3779300000000001</v>
      </c>
      <c r="GW449">
        <v>1.9982899999999999</v>
      </c>
      <c r="GX449">
        <v>2.7294900000000002</v>
      </c>
      <c r="GY449">
        <v>2.0935100000000002</v>
      </c>
      <c r="GZ449">
        <v>2.4169900000000002</v>
      </c>
      <c r="HA449">
        <v>43.480800000000002</v>
      </c>
      <c r="HB449">
        <v>15.0426</v>
      </c>
      <c r="HC449">
        <v>18</v>
      </c>
      <c r="HD449">
        <v>432.47699999999998</v>
      </c>
      <c r="HE449">
        <v>566.79399999999998</v>
      </c>
      <c r="HF449">
        <v>20.379799999999999</v>
      </c>
      <c r="HG449">
        <v>28.2624</v>
      </c>
      <c r="HH449">
        <v>29.999500000000001</v>
      </c>
      <c r="HI449">
        <v>28.177099999999999</v>
      </c>
      <c r="HJ449">
        <v>28.1539</v>
      </c>
      <c r="HK449">
        <v>67.854799999999997</v>
      </c>
      <c r="HL449">
        <v>50.638500000000001</v>
      </c>
      <c r="HM449">
        <v>0</v>
      </c>
      <c r="HN449">
        <v>20.440799999999999</v>
      </c>
      <c r="HO449">
        <v>1408.58</v>
      </c>
      <c r="HP449">
        <v>20.921399999999998</v>
      </c>
      <c r="HQ449">
        <v>96.513499999999993</v>
      </c>
      <c r="HR449">
        <v>100.202</v>
      </c>
    </row>
    <row r="450" spans="1:226" x14ac:dyDescent="0.2">
      <c r="A450">
        <v>434</v>
      </c>
      <c r="B450">
        <v>1657229009.5999999</v>
      </c>
      <c r="C450">
        <v>5343.0999999046298</v>
      </c>
      <c r="D450" t="s">
        <v>1230</v>
      </c>
      <c r="E450" t="s">
        <v>1231</v>
      </c>
      <c r="F450">
        <v>5</v>
      </c>
      <c r="G450" t="s">
        <v>1067</v>
      </c>
      <c r="H450" t="s">
        <v>354</v>
      </c>
      <c r="I450">
        <v>1657229006.8499999</v>
      </c>
      <c r="J450">
        <f t="shared" si="204"/>
        <v>1.8820768785175665E-3</v>
      </c>
      <c r="K450">
        <f t="shared" si="205"/>
        <v>1.8820768785175666</v>
      </c>
      <c r="L450">
        <f t="shared" si="206"/>
        <v>20.503920958442418</v>
      </c>
      <c r="M450">
        <f t="shared" si="207"/>
        <v>1351.992</v>
      </c>
      <c r="N450">
        <f t="shared" si="208"/>
        <v>890.1149936308982</v>
      </c>
      <c r="O450">
        <f t="shared" si="209"/>
        <v>61.427419332166153</v>
      </c>
      <c r="P450">
        <f t="shared" si="210"/>
        <v>93.301854380594619</v>
      </c>
      <c r="Q450">
        <f t="shared" si="211"/>
        <v>7.9463780868348502E-2</v>
      </c>
      <c r="R450">
        <f t="shared" si="212"/>
        <v>2.6253552444298185</v>
      </c>
      <c r="S450">
        <f t="shared" si="213"/>
        <v>7.8151374270710255E-2</v>
      </c>
      <c r="T450">
        <f t="shared" si="214"/>
        <v>4.8960717923915327E-2</v>
      </c>
      <c r="U450">
        <f t="shared" si="215"/>
        <v>321.5133447</v>
      </c>
      <c r="V450">
        <f t="shared" si="216"/>
        <v>26.187022331519405</v>
      </c>
      <c r="W450">
        <f t="shared" si="217"/>
        <v>24.91113</v>
      </c>
      <c r="X450">
        <f t="shared" si="218"/>
        <v>3.1628695003141272</v>
      </c>
      <c r="Y450">
        <f t="shared" si="219"/>
        <v>50.09430675848057</v>
      </c>
      <c r="Z450">
        <f t="shared" si="220"/>
        <v>1.557765798627446</v>
      </c>
      <c r="AA450">
        <f t="shared" si="221"/>
        <v>3.1096663461935794</v>
      </c>
      <c r="AB450">
        <f t="shared" si="222"/>
        <v>1.6051037016866812</v>
      </c>
      <c r="AC450">
        <f t="shared" si="223"/>
        <v>-82.999590342624685</v>
      </c>
      <c r="AD450">
        <f t="shared" si="224"/>
        <v>-40.203912057903871</v>
      </c>
      <c r="AE450">
        <f t="shared" si="225"/>
        <v>-3.2316956251217883</v>
      </c>
      <c r="AF450">
        <f t="shared" si="226"/>
        <v>195.07814667434965</v>
      </c>
      <c r="AG450">
        <f t="shared" si="227"/>
        <v>45.985335858935628</v>
      </c>
      <c r="AH450">
        <f t="shared" si="228"/>
        <v>1.8784598801211971</v>
      </c>
      <c r="AI450">
        <f t="shared" si="229"/>
        <v>20.503920958442418</v>
      </c>
      <c r="AJ450">
        <v>1421.57326110038</v>
      </c>
      <c r="AK450">
        <v>1390.9944242424201</v>
      </c>
      <c r="AL450">
        <v>3.4479001630256199</v>
      </c>
      <c r="AM450">
        <v>66.923888644014696</v>
      </c>
      <c r="AN450">
        <f t="shared" si="230"/>
        <v>1.8820768785175666</v>
      </c>
      <c r="AO450">
        <v>21.024718603708202</v>
      </c>
      <c r="AP450">
        <v>22.580663030303</v>
      </c>
      <c r="AQ450">
        <v>3.5457899494207402E-4</v>
      </c>
      <c r="AR450">
        <v>78.332584701709607</v>
      </c>
      <c r="AS450">
        <v>12</v>
      </c>
      <c r="AT450">
        <v>2</v>
      </c>
      <c r="AU450">
        <f t="shared" si="231"/>
        <v>1</v>
      </c>
      <c r="AV450">
        <f t="shared" si="232"/>
        <v>0</v>
      </c>
      <c r="AW450">
        <f t="shared" si="233"/>
        <v>36749.144446361875</v>
      </c>
      <c r="AX450">
        <f t="shared" si="234"/>
        <v>1999.9829999999999</v>
      </c>
      <c r="AY450">
        <f t="shared" si="235"/>
        <v>1681.1857500000001</v>
      </c>
      <c r="AZ450">
        <f t="shared" si="236"/>
        <v>0.84060002010017087</v>
      </c>
      <c r="BA450">
        <f t="shared" si="237"/>
        <v>0.16075803879332975</v>
      </c>
      <c r="BB450" s="1">
        <v>4.2329999999999997</v>
      </c>
      <c r="BC450">
        <v>0.5</v>
      </c>
      <c r="BD450" t="s">
        <v>355</v>
      </c>
      <c r="BE450">
        <v>2</v>
      </c>
      <c r="BF450" t="b">
        <v>1</v>
      </c>
      <c r="BG450">
        <v>1657229006.8499999</v>
      </c>
      <c r="BH450">
        <v>1351.992</v>
      </c>
      <c r="BI450">
        <v>1393.076</v>
      </c>
      <c r="BJ450">
        <v>22.57283</v>
      </c>
      <c r="BK450">
        <v>21.018319999999999</v>
      </c>
      <c r="BL450">
        <v>1346.432</v>
      </c>
      <c r="BM450">
        <v>22.276260000000001</v>
      </c>
      <c r="BN450">
        <v>499.9667</v>
      </c>
      <c r="BO450">
        <v>68.910659999999993</v>
      </c>
      <c r="BP450">
        <v>9.9995669999999995E-2</v>
      </c>
      <c r="BQ450">
        <v>24.627079999999999</v>
      </c>
      <c r="BR450">
        <v>24.91113</v>
      </c>
      <c r="BS450">
        <v>999.9</v>
      </c>
      <c r="BT450">
        <v>0</v>
      </c>
      <c r="BU450">
        <v>0</v>
      </c>
      <c r="BV450">
        <v>10005.855</v>
      </c>
      <c r="BW450">
        <v>0</v>
      </c>
      <c r="BX450">
        <v>1533.643</v>
      </c>
      <c r="BY450">
        <v>-41.08417</v>
      </c>
      <c r="BZ450">
        <v>1383.2149999999999</v>
      </c>
      <c r="CA450">
        <v>1422.9829999999999</v>
      </c>
      <c r="CB450">
        <v>1.5545100000000001</v>
      </c>
      <c r="CC450">
        <v>1393.076</v>
      </c>
      <c r="CD450">
        <v>21.018319999999999</v>
      </c>
      <c r="CE450">
        <v>1.5555060000000001</v>
      </c>
      <c r="CF450">
        <v>1.448386</v>
      </c>
      <c r="CG450">
        <v>13.524990000000001</v>
      </c>
      <c r="CH450">
        <v>12.433909999999999</v>
      </c>
      <c r="CI450">
        <v>1999.9829999999999</v>
      </c>
      <c r="CJ450">
        <v>0.97999930000000002</v>
      </c>
      <c r="CK450">
        <v>2.000058E-2</v>
      </c>
      <c r="CL450">
        <v>0</v>
      </c>
      <c r="CM450">
        <v>2.3488699999999998</v>
      </c>
      <c r="CN450">
        <v>0</v>
      </c>
      <c r="CO450">
        <v>8249.3150000000005</v>
      </c>
      <c r="CP450">
        <v>16705.29</v>
      </c>
      <c r="CQ450">
        <v>48</v>
      </c>
      <c r="CR450">
        <v>50.25</v>
      </c>
      <c r="CS450">
        <v>49.25</v>
      </c>
      <c r="CT450">
        <v>48.049599999999998</v>
      </c>
      <c r="CU450">
        <v>46.936999999999998</v>
      </c>
      <c r="CV450">
        <v>1959.982</v>
      </c>
      <c r="CW450">
        <v>40.000999999999998</v>
      </c>
      <c r="CX450">
        <v>0</v>
      </c>
      <c r="CY450">
        <v>1651546071.8</v>
      </c>
      <c r="CZ450">
        <v>0</v>
      </c>
      <c r="DA450">
        <v>1657211497.5999999</v>
      </c>
      <c r="DB450" t="s">
        <v>356</v>
      </c>
      <c r="DC450">
        <v>1657211493.5999999</v>
      </c>
      <c r="DD450">
        <v>1657211497.5999999</v>
      </c>
      <c r="DE450">
        <v>1</v>
      </c>
      <c r="DF450">
        <v>1.526</v>
      </c>
      <c r="DG450">
        <v>4.4999999999999998E-2</v>
      </c>
      <c r="DH450">
        <v>2.6110000000000002</v>
      </c>
      <c r="DI450">
        <v>0.157</v>
      </c>
      <c r="DJ450">
        <v>420</v>
      </c>
      <c r="DK450">
        <v>20</v>
      </c>
      <c r="DL450">
        <v>0.57999999999999996</v>
      </c>
      <c r="DM450">
        <v>0.22</v>
      </c>
      <c r="DN450">
        <v>-40.862245000000001</v>
      </c>
      <c r="DO450">
        <v>-1.7225178236396399</v>
      </c>
      <c r="DP450">
        <v>0.338015584662897</v>
      </c>
      <c r="DQ450">
        <v>0</v>
      </c>
      <c r="DR450">
        <v>1.56044475</v>
      </c>
      <c r="DS450">
        <v>-0.124864052532836</v>
      </c>
      <c r="DT450">
        <v>1.4386267234327999E-2</v>
      </c>
      <c r="DU450">
        <v>0</v>
      </c>
      <c r="DV450">
        <v>0</v>
      </c>
      <c r="DW450">
        <v>2</v>
      </c>
      <c r="DX450" t="s">
        <v>365</v>
      </c>
      <c r="DY450">
        <v>2.85372</v>
      </c>
      <c r="DZ450">
        <v>2.7164999999999999</v>
      </c>
      <c r="EA450">
        <v>0.15587100000000001</v>
      </c>
      <c r="EB450">
        <v>0.158802</v>
      </c>
      <c r="EC450">
        <v>7.5463600000000006E-2</v>
      </c>
      <c r="ED450">
        <v>7.1757399999999999E-2</v>
      </c>
      <c r="EE450">
        <v>23771.7</v>
      </c>
      <c r="EF450">
        <v>20625.400000000001</v>
      </c>
      <c r="EG450">
        <v>25217.5</v>
      </c>
      <c r="EH450">
        <v>23884.6</v>
      </c>
      <c r="EI450">
        <v>39821.4</v>
      </c>
      <c r="EJ450">
        <v>36717.599999999999</v>
      </c>
      <c r="EK450">
        <v>45608.6</v>
      </c>
      <c r="EL450">
        <v>42628</v>
      </c>
      <c r="EM450">
        <v>1.7886500000000001</v>
      </c>
      <c r="EN450">
        <v>2.0115500000000002</v>
      </c>
      <c r="EO450">
        <v>4.3455500000000001E-2</v>
      </c>
      <c r="EP450">
        <v>0</v>
      </c>
      <c r="EQ450">
        <v>24.200900000000001</v>
      </c>
      <c r="ER450">
        <v>999.9</v>
      </c>
      <c r="ES450">
        <v>30.692</v>
      </c>
      <c r="ET450">
        <v>40.758000000000003</v>
      </c>
      <c r="EU450">
        <v>34.380600000000001</v>
      </c>
      <c r="EV450">
        <v>51.188299999999998</v>
      </c>
      <c r="EW450">
        <v>38.777999999999999</v>
      </c>
      <c r="EX450">
        <v>2</v>
      </c>
      <c r="EY450">
        <v>6.3869400000000007E-2</v>
      </c>
      <c r="EZ450">
        <v>2.8688899999999999</v>
      </c>
      <c r="FA450">
        <v>20.220500000000001</v>
      </c>
      <c r="FB450">
        <v>5.2331599999999998</v>
      </c>
      <c r="FC450">
        <v>11.992000000000001</v>
      </c>
      <c r="FD450">
        <v>4.9560500000000003</v>
      </c>
      <c r="FE450">
        <v>3.3039999999999998</v>
      </c>
      <c r="FF450">
        <v>9999</v>
      </c>
      <c r="FG450">
        <v>326.89999999999998</v>
      </c>
      <c r="FH450">
        <v>9999</v>
      </c>
      <c r="FI450">
        <v>4977.8</v>
      </c>
      <c r="FJ450">
        <v>1.8682399999999999</v>
      </c>
      <c r="FK450">
        <v>1.8640099999999999</v>
      </c>
      <c r="FL450">
        <v>1.8714599999999999</v>
      </c>
      <c r="FM450">
        <v>1.86256</v>
      </c>
      <c r="FN450">
        <v>1.86188</v>
      </c>
      <c r="FO450">
        <v>1.86829</v>
      </c>
      <c r="FP450">
        <v>1.8584700000000001</v>
      </c>
      <c r="FQ450">
        <v>1.8646499999999999</v>
      </c>
      <c r="FR450">
        <v>5</v>
      </c>
      <c r="FS450">
        <v>0</v>
      </c>
      <c r="FT450">
        <v>0</v>
      </c>
      <c r="FU450">
        <v>0</v>
      </c>
      <c r="FV450" t="s">
        <v>358</v>
      </c>
      <c r="FW450" t="s">
        <v>359</v>
      </c>
      <c r="FX450" t="s">
        <v>360</v>
      </c>
      <c r="FY450" t="s">
        <v>360</v>
      </c>
      <c r="FZ450" t="s">
        <v>360</v>
      </c>
      <c r="GA450" t="s">
        <v>360</v>
      </c>
      <c r="GB450">
        <v>0</v>
      </c>
      <c r="GC450">
        <v>100</v>
      </c>
      <c r="GD450">
        <v>100</v>
      </c>
      <c r="GE450">
        <v>5.59</v>
      </c>
      <c r="GF450">
        <v>0.29680000000000001</v>
      </c>
      <c r="GG450">
        <v>1.64354498451179</v>
      </c>
      <c r="GH450">
        <v>4.8697645535604704E-3</v>
      </c>
      <c r="GI450">
        <v>-2.9716501002383001E-6</v>
      </c>
      <c r="GJ450">
        <v>1.12513468715282E-9</v>
      </c>
      <c r="GK450">
        <v>-5.6040547963591501E-2</v>
      </c>
      <c r="GL450">
        <v>-3.4440246100026599E-2</v>
      </c>
      <c r="GM450">
        <v>3.75033726110429E-3</v>
      </c>
      <c r="GN450">
        <v>-6.7053370517907205E-5</v>
      </c>
      <c r="GO450">
        <v>20</v>
      </c>
      <c r="GP450">
        <v>2120</v>
      </c>
      <c r="GQ450">
        <v>2</v>
      </c>
      <c r="GR450">
        <v>25</v>
      </c>
      <c r="GS450">
        <v>291.89999999999998</v>
      </c>
      <c r="GT450">
        <v>291.89999999999998</v>
      </c>
      <c r="GU450">
        <v>3.4240699999999999</v>
      </c>
      <c r="GV450">
        <v>2.3791500000000001</v>
      </c>
      <c r="GW450">
        <v>1.9982899999999999</v>
      </c>
      <c r="GX450">
        <v>2.7307100000000002</v>
      </c>
      <c r="GY450">
        <v>2.0935100000000002</v>
      </c>
      <c r="GZ450">
        <v>2.4096700000000002</v>
      </c>
      <c r="HA450">
        <v>43.480800000000002</v>
      </c>
      <c r="HB450">
        <v>15.051399999999999</v>
      </c>
      <c r="HC450">
        <v>18</v>
      </c>
      <c r="HD450">
        <v>432.56299999999999</v>
      </c>
      <c r="HE450">
        <v>566.70899999999995</v>
      </c>
      <c r="HF450">
        <v>20.429200000000002</v>
      </c>
      <c r="HG450">
        <v>28.264800000000001</v>
      </c>
      <c r="HH450">
        <v>29.9998</v>
      </c>
      <c r="HI450">
        <v>28.179200000000002</v>
      </c>
      <c r="HJ450">
        <v>28.154699999999998</v>
      </c>
      <c r="HK450">
        <v>68.549199999999999</v>
      </c>
      <c r="HL450">
        <v>50.910899999999998</v>
      </c>
      <c r="HM450">
        <v>0</v>
      </c>
      <c r="HN450">
        <v>20.503</v>
      </c>
      <c r="HO450">
        <v>1422.07</v>
      </c>
      <c r="HP450">
        <v>20.921399999999998</v>
      </c>
      <c r="HQ450">
        <v>96.513499999999993</v>
      </c>
      <c r="HR450">
        <v>100.203</v>
      </c>
    </row>
    <row r="451" spans="1:226" x14ac:dyDescent="0.2">
      <c r="A451">
        <v>435</v>
      </c>
      <c r="B451">
        <v>1657229014.0999999</v>
      </c>
      <c r="C451">
        <v>5347.5999999046298</v>
      </c>
      <c r="D451" t="s">
        <v>1232</v>
      </c>
      <c r="E451" t="s">
        <v>1233</v>
      </c>
      <c r="F451">
        <v>5</v>
      </c>
      <c r="G451" t="s">
        <v>1067</v>
      </c>
      <c r="H451" t="s">
        <v>354</v>
      </c>
      <c r="I451">
        <v>1657229011.25</v>
      </c>
      <c r="J451">
        <f t="shared" si="204"/>
        <v>1.9144027321028232E-3</v>
      </c>
      <c r="K451">
        <f t="shared" si="205"/>
        <v>1.9144027321028232</v>
      </c>
      <c r="L451">
        <f t="shared" si="206"/>
        <v>20.630731681613785</v>
      </c>
      <c r="M451">
        <f t="shared" si="207"/>
        <v>1366.912</v>
      </c>
      <c r="N451">
        <f t="shared" si="208"/>
        <v>909.08879518055426</v>
      </c>
      <c r="O451">
        <f t="shared" si="209"/>
        <v>62.737133126008814</v>
      </c>
      <c r="P451">
        <f t="shared" si="210"/>
        <v>94.331973477361927</v>
      </c>
      <c r="Q451">
        <f t="shared" si="211"/>
        <v>8.0878371110160677E-2</v>
      </c>
      <c r="R451">
        <f t="shared" si="212"/>
        <v>2.630867962761418</v>
      </c>
      <c r="S451">
        <f t="shared" si="213"/>
        <v>7.9522049678505749E-2</v>
      </c>
      <c r="T451">
        <f t="shared" si="214"/>
        <v>4.9821246524387373E-2</v>
      </c>
      <c r="U451">
        <f t="shared" si="215"/>
        <v>321.51360600000004</v>
      </c>
      <c r="V451">
        <f t="shared" si="216"/>
        <v>26.173233915407113</v>
      </c>
      <c r="W451">
        <f t="shared" si="217"/>
        <v>24.911390000000001</v>
      </c>
      <c r="X451">
        <f t="shared" si="218"/>
        <v>3.1629185609519777</v>
      </c>
      <c r="Y451">
        <f t="shared" si="219"/>
        <v>50.118665393222408</v>
      </c>
      <c r="Z451">
        <f t="shared" si="220"/>
        <v>1.5583872349596855</v>
      </c>
      <c r="AA451">
        <f t="shared" si="221"/>
        <v>3.1093949185056067</v>
      </c>
      <c r="AB451">
        <f t="shared" si="222"/>
        <v>1.6045313259922922</v>
      </c>
      <c r="AC451">
        <f t="shared" si="223"/>
        <v>-84.425160485734509</v>
      </c>
      <c r="AD451">
        <f t="shared" si="224"/>
        <v>-40.532289000670552</v>
      </c>
      <c r="AE451">
        <f t="shared" si="225"/>
        <v>-3.2512447763090884</v>
      </c>
      <c r="AF451">
        <f t="shared" si="226"/>
        <v>193.30491173728589</v>
      </c>
      <c r="AG451">
        <f t="shared" si="227"/>
        <v>46.062977376441673</v>
      </c>
      <c r="AH451">
        <f t="shared" si="228"/>
        <v>1.9078002365744633</v>
      </c>
      <c r="AI451">
        <f t="shared" si="229"/>
        <v>20.630731681613785</v>
      </c>
      <c r="AJ451">
        <v>1437.4000960979399</v>
      </c>
      <c r="AK451">
        <v>1406.6347878787899</v>
      </c>
      <c r="AL451">
        <v>3.4686309220665299</v>
      </c>
      <c r="AM451">
        <v>66.923888644014696</v>
      </c>
      <c r="AN451">
        <f t="shared" si="230"/>
        <v>1.9144027321028232</v>
      </c>
      <c r="AO451">
        <v>20.998912306697399</v>
      </c>
      <c r="AP451">
        <v>22.5833921212121</v>
      </c>
      <c r="AQ451">
        <v>-5.9336750451583602E-5</v>
      </c>
      <c r="AR451">
        <v>78.332584701709607</v>
      </c>
      <c r="AS451">
        <v>12</v>
      </c>
      <c r="AT451">
        <v>2</v>
      </c>
      <c r="AU451">
        <f t="shared" si="231"/>
        <v>1</v>
      </c>
      <c r="AV451">
        <f t="shared" si="232"/>
        <v>0</v>
      </c>
      <c r="AW451">
        <f t="shared" si="233"/>
        <v>36859.515784416079</v>
      </c>
      <c r="AX451">
        <f t="shared" si="234"/>
        <v>1999.9849999999999</v>
      </c>
      <c r="AY451">
        <f t="shared" si="235"/>
        <v>1681.1874</v>
      </c>
      <c r="AZ451">
        <f t="shared" si="236"/>
        <v>0.8406000045000338</v>
      </c>
      <c r="BA451">
        <f t="shared" si="237"/>
        <v>0.16075800868506515</v>
      </c>
      <c r="BB451" s="1">
        <v>4.2329999999999997</v>
      </c>
      <c r="BC451">
        <v>0.5</v>
      </c>
      <c r="BD451" t="s">
        <v>355</v>
      </c>
      <c r="BE451">
        <v>2</v>
      </c>
      <c r="BF451" t="b">
        <v>1</v>
      </c>
      <c r="BG451">
        <v>1657229011.25</v>
      </c>
      <c r="BH451">
        <v>1366.912</v>
      </c>
      <c r="BI451">
        <v>1408.1189999999999</v>
      </c>
      <c r="BJ451">
        <v>22.581720000000001</v>
      </c>
      <c r="BK451">
        <v>21.002960000000002</v>
      </c>
      <c r="BL451">
        <v>1361.306</v>
      </c>
      <c r="BM451">
        <v>22.284870000000002</v>
      </c>
      <c r="BN451">
        <v>499.97179999999997</v>
      </c>
      <c r="BO451">
        <v>68.911150000000006</v>
      </c>
      <c r="BP451">
        <v>9.9856909999999993E-2</v>
      </c>
      <c r="BQ451">
        <v>24.625620000000001</v>
      </c>
      <c r="BR451">
        <v>24.911390000000001</v>
      </c>
      <c r="BS451">
        <v>999.9</v>
      </c>
      <c r="BT451">
        <v>0</v>
      </c>
      <c r="BU451">
        <v>0</v>
      </c>
      <c r="BV451">
        <v>10037.08</v>
      </c>
      <c r="BW451">
        <v>0</v>
      </c>
      <c r="BX451">
        <v>1533.6079999999999</v>
      </c>
      <c r="BY451">
        <v>-41.206600000000002</v>
      </c>
      <c r="BZ451">
        <v>1398.49</v>
      </c>
      <c r="CA451">
        <v>1438.3240000000001</v>
      </c>
      <c r="CB451">
        <v>1.578773</v>
      </c>
      <c r="CC451">
        <v>1408.1189999999999</v>
      </c>
      <c r="CD451">
        <v>21.002960000000002</v>
      </c>
      <c r="CE451">
        <v>1.5561320000000001</v>
      </c>
      <c r="CF451">
        <v>1.447338</v>
      </c>
      <c r="CG451">
        <v>13.531140000000001</v>
      </c>
      <c r="CH451">
        <v>12.422890000000001</v>
      </c>
      <c r="CI451">
        <v>1999.9849999999999</v>
      </c>
      <c r="CJ451">
        <v>0.97999959999999997</v>
      </c>
      <c r="CK451">
        <v>2.0000259999999999E-2</v>
      </c>
      <c r="CL451">
        <v>0</v>
      </c>
      <c r="CM451">
        <v>2.4114599999999999</v>
      </c>
      <c r="CN451">
        <v>0</v>
      </c>
      <c r="CO451">
        <v>8240.982</v>
      </c>
      <c r="CP451">
        <v>16705.3</v>
      </c>
      <c r="CQ451">
        <v>48</v>
      </c>
      <c r="CR451">
        <v>50.25</v>
      </c>
      <c r="CS451">
        <v>49.25</v>
      </c>
      <c r="CT451">
        <v>48.061999999999998</v>
      </c>
      <c r="CU451">
        <v>46.936999999999998</v>
      </c>
      <c r="CV451">
        <v>1959.9849999999999</v>
      </c>
      <c r="CW451">
        <v>40</v>
      </c>
      <c r="CX451">
        <v>0</v>
      </c>
      <c r="CY451">
        <v>1651546076.5999999</v>
      </c>
      <c r="CZ451">
        <v>0</v>
      </c>
      <c r="DA451">
        <v>1657211497.5999999</v>
      </c>
      <c r="DB451" t="s">
        <v>356</v>
      </c>
      <c r="DC451">
        <v>1657211493.5999999</v>
      </c>
      <c r="DD451">
        <v>1657211497.5999999</v>
      </c>
      <c r="DE451">
        <v>1</v>
      </c>
      <c r="DF451">
        <v>1.526</v>
      </c>
      <c r="DG451">
        <v>4.4999999999999998E-2</v>
      </c>
      <c r="DH451">
        <v>2.6110000000000002</v>
      </c>
      <c r="DI451">
        <v>0.157</v>
      </c>
      <c r="DJ451">
        <v>420</v>
      </c>
      <c r="DK451">
        <v>20</v>
      </c>
      <c r="DL451">
        <v>0.57999999999999996</v>
      </c>
      <c r="DM451">
        <v>0.22</v>
      </c>
      <c r="DN451">
        <v>-41.015140000000002</v>
      </c>
      <c r="DO451">
        <v>-1.8376232645402799</v>
      </c>
      <c r="DP451">
        <v>0.33662247533401601</v>
      </c>
      <c r="DQ451">
        <v>0</v>
      </c>
      <c r="DR451">
        <v>1.55974375</v>
      </c>
      <c r="DS451">
        <v>6.7948705440897206E-2</v>
      </c>
      <c r="DT451">
        <v>1.2682113326945899E-2</v>
      </c>
      <c r="DU451">
        <v>1</v>
      </c>
      <c r="DV451">
        <v>1</v>
      </c>
      <c r="DW451">
        <v>2</v>
      </c>
      <c r="DX451" t="s">
        <v>357</v>
      </c>
      <c r="DY451">
        <v>2.8537699999999999</v>
      </c>
      <c r="DZ451">
        <v>2.7168700000000001</v>
      </c>
      <c r="EA451">
        <v>0.156943</v>
      </c>
      <c r="EB451">
        <v>0.15981999999999999</v>
      </c>
      <c r="EC451">
        <v>7.5467999999999993E-2</v>
      </c>
      <c r="ED451">
        <v>7.1777900000000006E-2</v>
      </c>
      <c r="EE451">
        <v>23741.5</v>
      </c>
      <c r="EF451">
        <v>20600.400000000001</v>
      </c>
      <c r="EG451">
        <v>25217.5</v>
      </c>
      <c r="EH451">
        <v>23884.6</v>
      </c>
      <c r="EI451">
        <v>39821.300000000003</v>
      </c>
      <c r="EJ451">
        <v>36716.9</v>
      </c>
      <c r="EK451">
        <v>45608.6</v>
      </c>
      <c r="EL451">
        <v>42628</v>
      </c>
      <c r="EM451">
        <v>1.7886</v>
      </c>
      <c r="EN451">
        <v>2.01152</v>
      </c>
      <c r="EO451">
        <v>4.3287899999999997E-2</v>
      </c>
      <c r="EP451">
        <v>0</v>
      </c>
      <c r="EQ451">
        <v>24.191299999999998</v>
      </c>
      <c r="ER451">
        <v>999.9</v>
      </c>
      <c r="ES451">
        <v>30.716999999999999</v>
      </c>
      <c r="ET451">
        <v>40.758000000000003</v>
      </c>
      <c r="EU451">
        <v>34.406100000000002</v>
      </c>
      <c r="EV451">
        <v>51.048299999999998</v>
      </c>
      <c r="EW451">
        <v>38.746000000000002</v>
      </c>
      <c r="EX451">
        <v>2</v>
      </c>
      <c r="EY451">
        <v>6.3343499999999997E-2</v>
      </c>
      <c r="EZ451">
        <v>2.7448100000000002</v>
      </c>
      <c r="FA451">
        <v>20.2227</v>
      </c>
      <c r="FB451">
        <v>5.23271</v>
      </c>
      <c r="FC451">
        <v>11.992000000000001</v>
      </c>
      <c r="FD451">
        <v>4.9561000000000002</v>
      </c>
      <c r="FE451">
        <v>3.3039999999999998</v>
      </c>
      <c r="FF451">
        <v>9999</v>
      </c>
      <c r="FG451">
        <v>326.89999999999998</v>
      </c>
      <c r="FH451">
        <v>9999</v>
      </c>
      <c r="FI451">
        <v>4978.1000000000004</v>
      </c>
      <c r="FJ451">
        <v>1.8682700000000001</v>
      </c>
      <c r="FK451">
        <v>1.8640099999999999</v>
      </c>
      <c r="FL451">
        <v>1.87148</v>
      </c>
      <c r="FM451">
        <v>1.8625799999999999</v>
      </c>
      <c r="FN451">
        <v>1.86188</v>
      </c>
      <c r="FO451">
        <v>1.86829</v>
      </c>
      <c r="FP451">
        <v>1.8584700000000001</v>
      </c>
      <c r="FQ451">
        <v>1.8646400000000001</v>
      </c>
      <c r="FR451">
        <v>5</v>
      </c>
      <c r="FS451">
        <v>0</v>
      </c>
      <c r="FT451">
        <v>0</v>
      </c>
      <c r="FU451">
        <v>0</v>
      </c>
      <c r="FV451" t="s">
        <v>358</v>
      </c>
      <c r="FW451" t="s">
        <v>359</v>
      </c>
      <c r="FX451" t="s">
        <v>360</v>
      </c>
      <c r="FY451" t="s">
        <v>360</v>
      </c>
      <c r="FZ451" t="s">
        <v>360</v>
      </c>
      <c r="GA451" t="s">
        <v>360</v>
      </c>
      <c r="GB451">
        <v>0</v>
      </c>
      <c r="GC451">
        <v>100</v>
      </c>
      <c r="GD451">
        <v>100</v>
      </c>
      <c r="GE451">
        <v>5.63</v>
      </c>
      <c r="GF451">
        <v>0.2969</v>
      </c>
      <c r="GG451">
        <v>1.64354498451179</v>
      </c>
      <c r="GH451">
        <v>4.8697645535604704E-3</v>
      </c>
      <c r="GI451">
        <v>-2.9716501002383001E-6</v>
      </c>
      <c r="GJ451">
        <v>1.12513468715282E-9</v>
      </c>
      <c r="GK451">
        <v>-5.6040547963591501E-2</v>
      </c>
      <c r="GL451">
        <v>-3.4440246100026599E-2</v>
      </c>
      <c r="GM451">
        <v>3.75033726110429E-3</v>
      </c>
      <c r="GN451">
        <v>-6.7053370517907205E-5</v>
      </c>
      <c r="GO451">
        <v>20</v>
      </c>
      <c r="GP451">
        <v>2120</v>
      </c>
      <c r="GQ451">
        <v>2</v>
      </c>
      <c r="GR451">
        <v>25</v>
      </c>
      <c r="GS451">
        <v>292</v>
      </c>
      <c r="GT451">
        <v>291.89999999999998</v>
      </c>
      <c r="GU451">
        <v>3.4521500000000001</v>
      </c>
      <c r="GV451">
        <v>2.3742700000000001</v>
      </c>
      <c r="GW451">
        <v>1.9982899999999999</v>
      </c>
      <c r="GX451">
        <v>2.7294900000000002</v>
      </c>
      <c r="GY451">
        <v>2.0935100000000002</v>
      </c>
      <c r="GZ451">
        <v>2.4023400000000001</v>
      </c>
      <c r="HA451">
        <v>43.480800000000002</v>
      </c>
      <c r="HB451">
        <v>15.033899999999999</v>
      </c>
      <c r="HC451">
        <v>18</v>
      </c>
      <c r="HD451">
        <v>432.53699999999998</v>
      </c>
      <c r="HE451">
        <v>566.70799999999997</v>
      </c>
      <c r="HF451">
        <v>20.482900000000001</v>
      </c>
      <c r="HG451">
        <v>28.2654</v>
      </c>
      <c r="HH451">
        <v>29.999700000000001</v>
      </c>
      <c r="HI451">
        <v>28.179500000000001</v>
      </c>
      <c r="HJ451">
        <v>28.156300000000002</v>
      </c>
      <c r="HK451">
        <v>69.0745</v>
      </c>
      <c r="HL451">
        <v>50.910899999999998</v>
      </c>
      <c r="HM451">
        <v>0</v>
      </c>
      <c r="HN451">
        <v>20.5655</v>
      </c>
      <c r="HO451">
        <v>1442.2</v>
      </c>
      <c r="HP451">
        <v>20.921399999999998</v>
      </c>
      <c r="HQ451">
        <v>96.513599999999997</v>
      </c>
      <c r="HR451">
        <v>100.203</v>
      </c>
    </row>
    <row r="452" spans="1:226" x14ac:dyDescent="0.2">
      <c r="A452">
        <v>436</v>
      </c>
      <c r="B452">
        <v>1657229019.5999999</v>
      </c>
      <c r="C452">
        <v>5353.0999999046298</v>
      </c>
      <c r="D452" t="s">
        <v>1234</v>
      </c>
      <c r="E452" t="s">
        <v>1235</v>
      </c>
      <c r="F452">
        <v>5</v>
      </c>
      <c r="G452" t="s">
        <v>1067</v>
      </c>
      <c r="H452" t="s">
        <v>354</v>
      </c>
      <c r="I452">
        <v>1657229016.8499999</v>
      </c>
      <c r="J452">
        <f t="shared" si="204"/>
        <v>1.9124718398918588E-3</v>
      </c>
      <c r="K452">
        <f t="shared" si="205"/>
        <v>1.9124718398918588</v>
      </c>
      <c r="L452">
        <f t="shared" si="206"/>
        <v>20.701460126438196</v>
      </c>
      <c r="M452">
        <f t="shared" si="207"/>
        <v>1385.62</v>
      </c>
      <c r="N452">
        <f t="shared" si="208"/>
        <v>926.48253707746119</v>
      </c>
      <c r="O452">
        <f t="shared" si="209"/>
        <v>63.937694991590369</v>
      </c>
      <c r="P452">
        <f t="shared" si="210"/>
        <v>95.623333833911587</v>
      </c>
      <c r="Q452">
        <f t="shared" si="211"/>
        <v>8.1014301640802117E-2</v>
      </c>
      <c r="R452">
        <f t="shared" si="212"/>
        <v>2.6283471417922306</v>
      </c>
      <c r="S452">
        <f t="shared" si="213"/>
        <v>7.9652177133805582E-2</v>
      </c>
      <c r="T452">
        <f t="shared" si="214"/>
        <v>4.9903084529731218E-2</v>
      </c>
      <c r="U452">
        <f t="shared" si="215"/>
        <v>321.5158404</v>
      </c>
      <c r="V452">
        <f t="shared" si="216"/>
        <v>26.18534717346401</v>
      </c>
      <c r="W452">
        <f t="shared" si="217"/>
        <v>24.891629999999999</v>
      </c>
      <c r="X452">
        <f t="shared" si="218"/>
        <v>3.1591918473043115</v>
      </c>
      <c r="Y452">
        <f t="shared" si="219"/>
        <v>50.103147164418147</v>
      </c>
      <c r="Z452">
        <f t="shared" si="220"/>
        <v>1.558853158855912</v>
      </c>
      <c r="AA452">
        <f t="shared" si="221"/>
        <v>3.1112879072054898</v>
      </c>
      <c r="AB452">
        <f t="shared" si="222"/>
        <v>1.6003386884483994</v>
      </c>
      <c r="AC452">
        <f t="shared" si="223"/>
        <v>-84.340008139230974</v>
      </c>
      <c r="AD452">
        <f t="shared" si="224"/>
        <v>-36.25097057703703</v>
      </c>
      <c r="AE452">
        <f t="shared" si="225"/>
        <v>-2.9104726653692952</v>
      </c>
      <c r="AF452">
        <f t="shared" si="226"/>
        <v>198.01438901836269</v>
      </c>
      <c r="AG452">
        <f t="shared" si="227"/>
        <v>46.02746471697332</v>
      </c>
      <c r="AH452">
        <f t="shared" si="228"/>
        <v>1.9035441567596811</v>
      </c>
      <c r="AI452">
        <f t="shared" si="229"/>
        <v>20.701460126438196</v>
      </c>
      <c r="AJ452">
        <v>1455.9393541003899</v>
      </c>
      <c r="AK452">
        <v>1425.34260606061</v>
      </c>
      <c r="AL452">
        <v>3.4080635714040701</v>
      </c>
      <c r="AM452">
        <v>66.923888644014696</v>
      </c>
      <c r="AN452">
        <f t="shared" si="230"/>
        <v>1.9124718398918588</v>
      </c>
      <c r="AO452">
        <v>21.011505864339799</v>
      </c>
      <c r="AP452">
        <v>22.59356</v>
      </c>
      <c r="AQ452">
        <v>8.1290237878179004E-5</v>
      </c>
      <c r="AR452">
        <v>78.332584701709607</v>
      </c>
      <c r="AS452">
        <v>12</v>
      </c>
      <c r="AT452">
        <v>2</v>
      </c>
      <c r="AU452">
        <f t="shared" si="231"/>
        <v>1</v>
      </c>
      <c r="AV452">
        <f t="shared" si="232"/>
        <v>0</v>
      </c>
      <c r="AW452">
        <f t="shared" si="233"/>
        <v>36807.874487919937</v>
      </c>
      <c r="AX452">
        <f t="shared" si="234"/>
        <v>1999.999</v>
      </c>
      <c r="AY452">
        <f t="shared" si="235"/>
        <v>1681.1991600000001</v>
      </c>
      <c r="AZ452">
        <f t="shared" si="236"/>
        <v>0.84060000030000015</v>
      </c>
      <c r="BA452">
        <f t="shared" si="237"/>
        <v>0.16075800057900028</v>
      </c>
      <c r="BB452" s="1">
        <v>4.2329999999999997</v>
      </c>
      <c r="BC452">
        <v>0.5</v>
      </c>
      <c r="BD452" t="s">
        <v>355</v>
      </c>
      <c r="BE452">
        <v>2</v>
      </c>
      <c r="BF452" t="b">
        <v>1</v>
      </c>
      <c r="BG452">
        <v>1657229016.8499999</v>
      </c>
      <c r="BH452">
        <v>1385.62</v>
      </c>
      <c r="BI452">
        <v>1426.817</v>
      </c>
      <c r="BJ452">
        <v>22.5884</v>
      </c>
      <c r="BK452">
        <v>21.013369999999998</v>
      </c>
      <c r="BL452">
        <v>1379.9580000000001</v>
      </c>
      <c r="BM452">
        <v>22.291329999999999</v>
      </c>
      <c r="BN452">
        <v>500.03440000000001</v>
      </c>
      <c r="BO452">
        <v>68.91122</v>
      </c>
      <c r="BP452">
        <v>0.10000518</v>
      </c>
      <c r="BQ452">
        <v>24.6358</v>
      </c>
      <c r="BR452">
        <v>24.891629999999999</v>
      </c>
      <c r="BS452">
        <v>999.9</v>
      </c>
      <c r="BT452">
        <v>0</v>
      </c>
      <c r="BU452">
        <v>0</v>
      </c>
      <c r="BV452">
        <v>10022.754999999999</v>
      </c>
      <c r="BW452">
        <v>0</v>
      </c>
      <c r="BX452">
        <v>1533.0050000000001</v>
      </c>
      <c r="BY452">
        <v>-41.197000000000003</v>
      </c>
      <c r="BZ452">
        <v>1417.6420000000001</v>
      </c>
      <c r="CA452">
        <v>1457.443</v>
      </c>
      <c r="CB452">
        <v>1.5750299999999999</v>
      </c>
      <c r="CC452">
        <v>1426.817</v>
      </c>
      <c r="CD452">
        <v>21.013369999999998</v>
      </c>
      <c r="CE452">
        <v>1.5565929999999999</v>
      </c>
      <c r="CF452">
        <v>1.448056</v>
      </c>
      <c r="CG452">
        <v>13.535690000000001</v>
      </c>
      <c r="CH452">
        <v>12.43045</v>
      </c>
      <c r="CI452">
        <v>1999.999</v>
      </c>
      <c r="CJ452">
        <v>0.97999959999999997</v>
      </c>
      <c r="CK452">
        <v>2.0000259999999999E-2</v>
      </c>
      <c r="CL452">
        <v>0</v>
      </c>
      <c r="CM452">
        <v>2.4399099999999998</v>
      </c>
      <c r="CN452">
        <v>0</v>
      </c>
      <c r="CO452">
        <v>8273.1720000000005</v>
      </c>
      <c r="CP452">
        <v>16705.39</v>
      </c>
      <c r="CQ452">
        <v>48</v>
      </c>
      <c r="CR452">
        <v>50.25</v>
      </c>
      <c r="CS452">
        <v>49.25</v>
      </c>
      <c r="CT452">
        <v>48.061999999999998</v>
      </c>
      <c r="CU452">
        <v>46.936999999999998</v>
      </c>
      <c r="CV452">
        <v>1959.999</v>
      </c>
      <c r="CW452">
        <v>40</v>
      </c>
      <c r="CX452">
        <v>0</v>
      </c>
      <c r="CY452">
        <v>1651546082</v>
      </c>
      <c r="CZ452">
        <v>0</v>
      </c>
      <c r="DA452">
        <v>1657211497.5999999</v>
      </c>
      <c r="DB452" t="s">
        <v>356</v>
      </c>
      <c r="DC452">
        <v>1657211493.5999999</v>
      </c>
      <c r="DD452">
        <v>1657211497.5999999</v>
      </c>
      <c r="DE452">
        <v>1</v>
      </c>
      <c r="DF452">
        <v>1.526</v>
      </c>
      <c r="DG452">
        <v>4.4999999999999998E-2</v>
      </c>
      <c r="DH452">
        <v>2.6110000000000002</v>
      </c>
      <c r="DI452">
        <v>0.157</v>
      </c>
      <c r="DJ452">
        <v>420</v>
      </c>
      <c r="DK452">
        <v>20</v>
      </c>
      <c r="DL452">
        <v>0.57999999999999996</v>
      </c>
      <c r="DM452">
        <v>0.22</v>
      </c>
      <c r="DN452">
        <v>-41.108449999999998</v>
      </c>
      <c r="DO452">
        <v>-0.86952495309557998</v>
      </c>
      <c r="DP452">
        <v>0.26865363202458298</v>
      </c>
      <c r="DQ452">
        <v>0</v>
      </c>
      <c r="DR452">
        <v>1.5649012499999999</v>
      </c>
      <c r="DS452">
        <v>0.116756960600371</v>
      </c>
      <c r="DT452">
        <v>1.41366511570987E-2</v>
      </c>
      <c r="DU452">
        <v>0</v>
      </c>
      <c r="DV452">
        <v>0</v>
      </c>
      <c r="DW452">
        <v>2</v>
      </c>
      <c r="DX452" t="s">
        <v>365</v>
      </c>
      <c r="DY452">
        <v>2.85365</v>
      </c>
      <c r="DZ452">
        <v>2.7167400000000002</v>
      </c>
      <c r="EA452">
        <v>0.15822800000000001</v>
      </c>
      <c r="EB452">
        <v>0.161133</v>
      </c>
      <c r="EC452">
        <v>7.5495499999999993E-2</v>
      </c>
      <c r="ED452">
        <v>7.1773199999999995E-2</v>
      </c>
      <c r="EE452">
        <v>23704.6</v>
      </c>
      <c r="EF452">
        <v>20568.2</v>
      </c>
      <c r="EG452">
        <v>25216.7</v>
      </c>
      <c r="EH452">
        <v>23884.6</v>
      </c>
      <c r="EI452">
        <v>39819.4</v>
      </c>
      <c r="EJ452">
        <v>36717.1</v>
      </c>
      <c r="EK452">
        <v>45607.7</v>
      </c>
      <c r="EL452">
        <v>42628</v>
      </c>
      <c r="EM452">
        <v>1.7883500000000001</v>
      </c>
      <c r="EN452">
        <v>2.0113699999999999</v>
      </c>
      <c r="EO452">
        <v>4.2840799999999998E-2</v>
      </c>
      <c r="EP452">
        <v>0</v>
      </c>
      <c r="EQ452">
        <v>24.184200000000001</v>
      </c>
      <c r="ER452">
        <v>999.9</v>
      </c>
      <c r="ES452">
        <v>30.716999999999999</v>
      </c>
      <c r="ET452">
        <v>40.758000000000003</v>
      </c>
      <c r="EU452">
        <v>34.407299999999999</v>
      </c>
      <c r="EV452">
        <v>50.698300000000003</v>
      </c>
      <c r="EW452">
        <v>38.746000000000002</v>
      </c>
      <c r="EX452">
        <v>2</v>
      </c>
      <c r="EY452">
        <v>6.3343499999999997E-2</v>
      </c>
      <c r="EZ452">
        <v>2.6434700000000002</v>
      </c>
      <c r="FA452">
        <v>20.224399999999999</v>
      </c>
      <c r="FB452">
        <v>5.2328599999999996</v>
      </c>
      <c r="FC452">
        <v>11.992000000000001</v>
      </c>
      <c r="FD452">
        <v>4.9559499999999996</v>
      </c>
      <c r="FE452">
        <v>3.3039999999999998</v>
      </c>
      <c r="FF452">
        <v>9999</v>
      </c>
      <c r="FG452">
        <v>326.89999999999998</v>
      </c>
      <c r="FH452">
        <v>9999</v>
      </c>
      <c r="FI452">
        <v>4978.1000000000004</v>
      </c>
      <c r="FJ452">
        <v>1.86822</v>
      </c>
      <c r="FK452">
        <v>1.8640099999999999</v>
      </c>
      <c r="FL452">
        <v>1.8714900000000001</v>
      </c>
      <c r="FM452">
        <v>1.8626</v>
      </c>
      <c r="FN452">
        <v>1.86189</v>
      </c>
      <c r="FO452">
        <v>1.86829</v>
      </c>
      <c r="FP452">
        <v>1.8584799999999999</v>
      </c>
      <c r="FQ452">
        <v>1.8646400000000001</v>
      </c>
      <c r="FR452">
        <v>5</v>
      </c>
      <c r="FS452">
        <v>0</v>
      </c>
      <c r="FT452">
        <v>0</v>
      </c>
      <c r="FU452">
        <v>0</v>
      </c>
      <c r="FV452" t="s">
        <v>358</v>
      </c>
      <c r="FW452" t="s">
        <v>359</v>
      </c>
      <c r="FX452" t="s">
        <v>360</v>
      </c>
      <c r="FY452" t="s">
        <v>360</v>
      </c>
      <c r="FZ452" t="s">
        <v>360</v>
      </c>
      <c r="GA452" t="s">
        <v>360</v>
      </c>
      <c r="GB452">
        <v>0</v>
      </c>
      <c r="GC452">
        <v>100</v>
      </c>
      <c r="GD452">
        <v>100</v>
      </c>
      <c r="GE452">
        <v>5.69</v>
      </c>
      <c r="GF452">
        <v>0.29730000000000001</v>
      </c>
      <c r="GG452">
        <v>1.64354498451179</v>
      </c>
      <c r="GH452">
        <v>4.8697645535604704E-3</v>
      </c>
      <c r="GI452">
        <v>-2.9716501002383001E-6</v>
      </c>
      <c r="GJ452">
        <v>1.12513468715282E-9</v>
      </c>
      <c r="GK452">
        <v>-5.6040547963591501E-2</v>
      </c>
      <c r="GL452">
        <v>-3.4440246100026599E-2</v>
      </c>
      <c r="GM452">
        <v>3.75033726110429E-3</v>
      </c>
      <c r="GN452">
        <v>-6.7053370517907205E-5</v>
      </c>
      <c r="GO452">
        <v>20</v>
      </c>
      <c r="GP452">
        <v>2120</v>
      </c>
      <c r="GQ452">
        <v>2</v>
      </c>
      <c r="GR452">
        <v>25</v>
      </c>
      <c r="GS452">
        <v>292.10000000000002</v>
      </c>
      <c r="GT452">
        <v>292</v>
      </c>
      <c r="GU452">
        <v>3.4838900000000002</v>
      </c>
      <c r="GV452">
        <v>2.3754900000000001</v>
      </c>
      <c r="GW452">
        <v>1.9982899999999999</v>
      </c>
      <c r="GX452">
        <v>2.7307100000000002</v>
      </c>
      <c r="GY452">
        <v>2.0935100000000002</v>
      </c>
      <c r="GZ452">
        <v>2.4206500000000002</v>
      </c>
      <c r="HA452">
        <v>43.508099999999999</v>
      </c>
      <c r="HB452">
        <v>15.051399999999999</v>
      </c>
      <c r="HC452">
        <v>18</v>
      </c>
      <c r="HD452">
        <v>432.404</v>
      </c>
      <c r="HE452">
        <v>566.59799999999996</v>
      </c>
      <c r="HF452">
        <v>20.557600000000001</v>
      </c>
      <c r="HG452">
        <v>28.267199999999999</v>
      </c>
      <c r="HH452">
        <v>29.9999</v>
      </c>
      <c r="HI452">
        <v>28.181000000000001</v>
      </c>
      <c r="HJ452">
        <v>28.156500000000001</v>
      </c>
      <c r="HK452">
        <v>69.760999999999996</v>
      </c>
      <c r="HL452">
        <v>51.195399999999999</v>
      </c>
      <c r="HM452">
        <v>0</v>
      </c>
      <c r="HN452">
        <v>20.641400000000001</v>
      </c>
      <c r="HO452">
        <v>1455.74</v>
      </c>
      <c r="HP452">
        <v>20.921399999999998</v>
      </c>
      <c r="HQ452">
        <v>96.511200000000002</v>
      </c>
      <c r="HR452">
        <v>100.203</v>
      </c>
    </row>
    <row r="453" spans="1:226" x14ac:dyDescent="0.2">
      <c r="A453">
        <v>437</v>
      </c>
      <c r="B453">
        <v>1657229024.5999999</v>
      </c>
      <c r="C453">
        <v>5358.0999999046298</v>
      </c>
      <c r="D453" t="s">
        <v>1236</v>
      </c>
      <c r="E453" t="s">
        <v>1237</v>
      </c>
      <c r="F453">
        <v>5</v>
      </c>
      <c r="G453" t="s">
        <v>1067</v>
      </c>
      <c r="H453" t="s">
        <v>354</v>
      </c>
      <c r="I453">
        <v>1657229022.0999999</v>
      </c>
      <c r="J453">
        <f t="shared" si="204"/>
        <v>1.9453545021200782E-3</v>
      </c>
      <c r="K453">
        <f t="shared" si="205"/>
        <v>1.9453545021200782</v>
      </c>
      <c r="L453">
        <f t="shared" si="206"/>
        <v>21.019102897028425</v>
      </c>
      <c r="M453">
        <f t="shared" si="207"/>
        <v>1403.2844444444399</v>
      </c>
      <c r="N453">
        <f t="shared" si="208"/>
        <v>944.13719258845072</v>
      </c>
      <c r="O453">
        <f t="shared" si="209"/>
        <v>65.155970759007815</v>
      </c>
      <c r="P453">
        <f t="shared" si="210"/>
        <v>96.842239609395207</v>
      </c>
      <c r="Q453">
        <f t="shared" si="211"/>
        <v>8.2415208946915508E-2</v>
      </c>
      <c r="R453">
        <f t="shared" si="212"/>
        <v>2.6215988215419848</v>
      </c>
      <c r="S453">
        <f t="shared" si="213"/>
        <v>8.100245042672416E-2</v>
      </c>
      <c r="T453">
        <f t="shared" si="214"/>
        <v>5.0751445049104178E-2</v>
      </c>
      <c r="U453">
        <f t="shared" si="215"/>
        <v>321.52109399999983</v>
      </c>
      <c r="V453">
        <f t="shared" si="216"/>
        <v>26.187389961208904</v>
      </c>
      <c r="W453">
        <f t="shared" si="217"/>
        <v>24.895755555555599</v>
      </c>
      <c r="X453">
        <f t="shared" si="218"/>
        <v>3.159969605301411</v>
      </c>
      <c r="Y453">
        <f t="shared" si="219"/>
        <v>50.093027656712998</v>
      </c>
      <c r="Z453">
        <f t="shared" si="220"/>
        <v>1.5592672856652636</v>
      </c>
      <c r="AA453">
        <f t="shared" si="221"/>
        <v>3.1127431473116505</v>
      </c>
      <c r="AB453">
        <f t="shared" si="222"/>
        <v>1.6007023196361474</v>
      </c>
      <c r="AC453">
        <f t="shared" si="223"/>
        <v>-85.790133543495443</v>
      </c>
      <c r="AD453">
        <f t="shared" si="224"/>
        <v>-35.635424939508582</v>
      </c>
      <c r="AE453">
        <f t="shared" si="225"/>
        <v>-2.8685898406980783</v>
      </c>
      <c r="AF453">
        <f t="shared" si="226"/>
        <v>197.22694567629776</v>
      </c>
      <c r="AG453">
        <f t="shared" si="227"/>
        <v>46.136187868266354</v>
      </c>
      <c r="AH453">
        <f t="shared" si="228"/>
        <v>1.9814488314347172</v>
      </c>
      <c r="AI453">
        <f t="shared" si="229"/>
        <v>21.019102897028425</v>
      </c>
      <c r="AJ453">
        <v>1473.5424930522199</v>
      </c>
      <c r="AK453">
        <v>1442.5687878787901</v>
      </c>
      <c r="AL453">
        <v>3.4359269793376699</v>
      </c>
      <c r="AM453">
        <v>66.923888644014696</v>
      </c>
      <c r="AN453">
        <f t="shared" si="230"/>
        <v>1.9453545021200782</v>
      </c>
      <c r="AO453">
        <v>20.9781943262096</v>
      </c>
      <c r="AP453">
        <v>22.5852563636364</v>
      </c>
      <c r="AQ453">
        <v>5.8848738246280996E-4</v>
      </c>
      <c r="AR453">
        <v>78.332584701709607</v>
      </c>
      <c r="AS453">
        <v>12</v>
      </c>
      <c r="AT453">
        <v>2</v>
      </c>
      <c r="AU453">
        <f t="shared" si="231"/>
        <v>1</v>
      </c>
      <c r="AV453">
        <f t="shared" si="232"/>
        <v>0</v>
      </c>
      <c r="AW453">
        <f t="shared" si="233"/>
        <v>36672.040530994396</v>
      </c>
      <c r="AX453">
        <f t="shared" si="234"/>
        <v>2000.03111111111</v>
      </c>
      <c r="AY453">
        <f t="shared" si="235"/>
        <v>1681.2261999999992</v>
      </c>
      <c r="AZ453">
        <f t="shared" si="236"/>
        <v>0.84060002399962674</v>
      </c>
      <c r="BA453">
        <f t="shared" si="237"/>
        <v>0.16075804631927948</v>
      </c>
      <c r="BB453" s="1">
        <v>4.2329999999999997</v>
      </c>
      <c r="BC453">
        <v>0.5</v>
      </c>
      <c r="BD453" t="s">
        <v>355</v>
      </c>
      <c r="BE453">
        <v>2</v>
      </c>
      <c r="BF453" t="b">
        <v>1</v>
      </c>
      <c r="BG453">
        <v>1657229022.0999999</v>
      </c>
      <c r="BH453">
        <v>1403.2844444444399</v>
      </c>
      <c r="BI453">
        <v>1444.69444444444</v>
      </c>
      <c r="BJ453">
        <v>22.594433333333299</v>
      </c>
      <c r="BK453">
        <v>20.9549555555556</v>
      </c>
      <c r="BL453">
        <v>1397.56666666667</v>
      </c>
      <c r="BM453">
        <v>22.2972</v>
      </c>
      <c r="BN453">
        <v>500.03500000000003</v>
      </c>
      <c r="BO453">
        <v>68.910933333333304</v>
      </c>
      <c r="BP453">
        <v>0.100192666666667</v>
      </c>
      <c r="BQ453">
        <v>24.643622222222199</v>
      </c>
      <c r="BR453">
        <v>24.895755555555599</v>
      </c>
      <c r="BS453">
        <v>999.9</v>
      </c>
      <c r="BT453">
        <v>0</v>
      </c>
      <c r="BU453">
        <v>0</v>
      </c>
      <c r="BV453">
        <v>9984.5077777777806</v>
      </c>
      <c r="BW453">
        <v>0</v>
      </c>
      <c r="BX453">
        <v>1532.7077777777799</v>
      </c>
      <c r="BY453">
        <v>-41.410366666666697</v>
      </c>
      <c r="BZ453">
        <v>1435.7233333333299</v>
      </c>
      <c r="CA453">
        <v>1475.61666666667</v>
      </c>
      <c r="CB453">
        <v>1.6394877777777801</v>
      </c>
      <c r="CC453">
        <v>1444.69444444444</v>
      </c>
      <c r="CD453">
        <v>20.9549555555556</v>
      </c>
      <c r="CE453">
        <v>1.55700444444444</v>
      </c>
      <c r="CF453">
        <v>1.4440255555555599</v>
      </c>
      <c r="CG453">
        <v>13.5397444444444</v>
      </c>
      <c r="CH453">
        <v>12.3880111111111</v>
      </c>
      <c r="CI453">
        <v>2000.03111111111</v>
      </c>
      <c r="CJ453">
        <v>0.979999333333333</v>
      </c>
      <c r="CK453">
        <v>2.00005444444444E-2</v>
      </c>
      <c r="CL453">
        <v>0</v>
      </c>
      <c r="CM453">
        <v>2.4646555555555598</v>
      </c>
      <c r="CN453">
        <v>0</v>
      </c>
      <c r="CO453">
        <v>8258.7822222222203</v>
      </c>
      <c r="CP453">
        <v>16705.655555555601</v>
      </c>
      <c r="CQ453">
        <v>48</v>
      </c>
      <c r="CR453">
        <v>50.25</v>
      </c>
      <c r="CS453">
        <v>49.25</v>
      </c>
      <c r="CT453">
        <v>48.061999999999998</v>
      </c>
      <c r="CU453">
        <v>46.936999999999998</v>
      </c>
      <c r="CV453">
        <v>1960.0288888888899</v>
      </c>
      <c r="CW453">
        <v>40.002222222222201</v>
      </c>
      <c r="CX453">
        <v>0</v>
      </c>
      <c r="CY453">
        <v>1651546086.8</v>
      </c>
      <c r="CZ453">
        <v>0</v>
      </c>
      <c r="DA453">
        <v>1657211497.5999999</v>
      </c>
      <c r="DB453" t="s">
        <v>356</v>
      </c>
      <c r="DC453">
        <v>1657211493.5999999</v>
      </c>
      <c r="DD453">
        <v>1657211497.5999999</v>
      </c>
      <c r="DE453">
        <v>1</v>
      </c>
      <c r="DF453">
        <v>1.526</v>
      </c>
      <c r="DG453">
        <v>4.4999999999999998E-2</v>
      </c>
      <c r="DH453">
        <v>2.6110000000000002</v>
      </c>
      <c r="DI453">
        <v>0.157</v>
      </c>
      <c r="DJ453">
        <v>420</v>
      </c>
      <c r="DK453">
        <v>20</v>
      </c>
      <c r="DL453">
        <v>0.57999999999999996</v>
      </c>
      <c r="DM453">
        <v>0.22</v>
      </c>
      <c r="DN453">
        <v>-41.197229999999998</v>
      </c>
      <c r="DO453">
        <v>-1.92530206378975</v>
      </c>
      <c r="DP453">
        <v>0.32195581777629101</v>
      </c>
      <c r="DQ453">
        <v>0</v>
      </c>
      <c r="DR453">
        <v>1.5804400000000001</v>
      </c>
      <c r="DS453">
        <v>0.24998138836772599</v>
      </c>
      <c r="DT453">
        <v>2.91686121541633E-2</v>
      </c>
      <c r="DU453">
        <v>0</v>
      </c>
      <c r="DV453">
        <v>0</v>
      </c>
      <c r="DW453">
        <v>2</v>
      </c>
      <c r="DX453" t="s">
        <v>365</v>
      </c>
      <c r="DY453">
        <v>2.8536100000000002</v>
      </c>
      <c r="DZ453">
        <v>2.71624</v>
      </c>
      <c r="EA453">
        <v>0.15939400000000001</v>
      </c>
      <c r="EB453">
        <v>0.16223099999999999</v>
      </c>
      <c r="EC453">
        <v>7.5461799999999996E-2</v>
      </c>
      <c r="ED453">
        <v>7.1587399999999995E-2</v>
      </c>
      <c r="EE453">
        <v>23671.8</v>
      </c>
      <c r="EF453">
        <v>20541.400000000001</v>
      </c>
      <c r="EG453">
        <v>25216.799999999999</v>
      </c>
      <c r="EH453">
        <v>23884.799999999999</v>
      </c>
      <c r="EI453">
        <v>39820.9</v>
      </c>
      <c r="EJ453">
        <v>36724.6</v>
      </c>
      <c r="EK453">
        <v>45607.7</v>
      </c>
      <c r="EL453">
        <v>42628.1</v>
      </c>
      <c r="EM453">
        <v>1.7883</v>
      </c>
      <c r="EN453">
        <v>2.0115699999999999</v>
      </c>
      <c r="EO453">
        <v>4.4070199999999997E-2</v>
      </c>
      <c r="EP453">
        <v>0</v>
      </c>
      <c r="EQ453">
        <v>24.181699999999999</v>
      </c>
      <c r="ER453">
        <v>999.9</v>
      </c>
      <c r="ES453">
        <v>30.741</v>
      </c>
      <c r="ET453">
        <v>40.768000000000001</v>
      </c>
      <c r="EU453">
        <v>34.456400000000002</v>
      </c>
      <c r="EV453">
        <v>51.0383</v>
      </c>
      <c r="EW453">
        <v>38.746000000000002</v>
      </c>
      <c r="EX453">
        <v>2</v>
      </c>
      <c r="EY453">
        <v>6.2802300000000005E-2</v>
      </c>
      <c r="EZ453">
        <v>2.5470799999999998</v>
      </c>
      <c r="FA453">
        <v>20.2256</v>
      </c>
      <c r="FB453">
        <v>5.2319699999999996</v>
      </c>
      <c r="FC453">
        <v>11.992000000000001</v>
      </c>
      <c r="FD453">
        <v>4.9554499999999999</v>
      </c>
      <c r="FE453">
        <v>3.3039000000000001</v>
      </c>
      <c r="FF453">
        <v>9999</v>
      </c>
      <c r="FG453">
        <v>326.89999999999998</v>
      </c>
      <c r="FH453">
        <v>9999</v>
      </c>
      <c r="FI453">
        <v>4978.3</v>
      </c>
      <c r="FJ453">
        <v>1.8682700000000001</v>
      </c>
      <c r="FK453">
        <v>1.8640099999999999</v>
      </c>
      <c r="FL453">
        <v>1.87147</v>
      </c>
      <c r="FM453">
        <v>1.8626100000000001</v>
      </c>
      <c r="FN453">
        <v>1.86188</v>
      </c>
      <c r="FO453">
        <v>1.86829</v>
      </c>
      <c r="FP453">
        <v>1.8585</v>
      </c>
      <c r="FQ453">
        <v>1.8646400000000001</v>
      </c>
      <c r="FR453">
        <v>5</v>
      </c>
      <c r="FS453">
        <v>0</v>
      </c>
      <c r="FT453">
        <v>0</v>
      </c>
      <c r="FU453">
        <v>0</v>
      </c>
      <c r="FV453" t="s">
        <v>358</v>
      </c>
      <c r="FW453" t="s">
        <v>359</v>
      </c>
      <c r="FX453" t="s">
        <v>360</v>
      </c>
      <c r="FY453" t="s">
        <v>360</v>
      </c>
      <c r="FZ453" t="s">
        <v>360</v>
      </c>
      <c r="GA453" t="s">
        <v>360</v>
      </c>
      <c r="GB453">
        <v>0</v>
      </c>
      <c r="GC453">
        <v>100</v>
      </c>
      <c r="GD453">
        <v>100</v>
      </c>
      <c r="GE453">
        <v>5.75</v>
      </c>
      <c r="GF453">
        <v>0.2969</v>
      </c>
      <c r="GG453">
        <v>1.64354498451179</v>
      </c>
      <c r="GH453">
        <v>4.8697645535604704E-3</v>
      </c>
      <c r="GI453">
        <v>-2.9716501002383001E-6</v>
      </c>
      <c r="GJ453">
        <v>1.12513468715282E-9</v>
      </c>
      <c r="GK453">
        <v>-5.6040547963591501E-2</v>
      </c>
      <c r="GL453">
        <v>-3.4440246100026599E-2</v>
      </c>
      <c r="GM453">
        <v>3.75033726110429E-3</v>
      </c>
      <c r="GN453">
        <v>-6.7053370517907205E-5</v>
      </c>
      <c r="GO453">
        <v>20</v>
      </c>
      <c r="GP453">
        <v>2120</v>
      </c>
      <c r="GQ453">
        <v>2</v>
      </c>
      <c r="GR453">
        <v>25</v>
      </c>
      <c r="GS453">
        <v>292.2</v>
      </c>
      <c r="GT453">
        <v>292.10000000000002</v>
      </c>
      <c r="GU453">
        <v>3.5119600000000002</v>
      </c>
      <c r="GV453">
        <v>2.3754900000000001</v>
      </c>
      <c r="GW453">
        <v>1.9982899999999999</v>
      </c>
      <c r="GX453">
        <v>2.7307100000000002</v>
      </c>
      <c r="GY453">
        <v>2.0935100000000002</v>
      </c>
      <c r="GZ453">
        <v>2.36938</v>
      </c>
      <c r="HA453">
        <v>43.480800000000002</v>
      </c>
      <c r="HB453">
        <v>15.033899999999999</v>
      </c>
      <c r="HC453">
        <v>18</v>
      </c>
      <c r="HD453">
        <v>432.38200000000001</v>
      </c>
      <c r="HE453">
        <v>566.76900000000001</v>
      </c>
      <c r="HF453">
        <v>20.636600000000001</v>
      </c>
      <c r="HG453">
        <v>28.269300000000001</v>
      </c>
      <c r="HH453">
        <v>29.9999</v>
      </c>
      <c r="HI453">
        <v>28.181799999999999</v>
      </c>
      <c r="HJ453">
        <v>28.1587</v>
      </c>
      <c r="HK453">
        <v>70.389300000000006</v>
      </c>
      <c r="HL453">
        <v>51.195399999999999</v>
      </c>
      <c r="HM453">
        <v>0</v>
      </c>
      <c r="HN453">
        <v>20.7149</v>
      </c>
      <c r="HO453">
        <v>1475.87</v>
      </c>
      <c r="HP453">
        <v>20.921399999999998</v>
      </c>
      <c r="HQ453">
        <v>96.511399999999995</v>
      </c>
      <c r="HR453">
        <v>100.20399999999999</v>
      </c>
    </row>
    <row r="454" spans="1:226" x14ac:dyDescent="0.2">
      <c r="A454">
        <v>438</v>
      </c>
      <c r="B454">
        <v>1657229029.5999999</v>
      </c>
      <c r="C454">
        <v>5363.0999999046298</v>
      </c>
      <c r="D454" t="s">
        <v>1238</v>
      </c>
      <c r="E454" t="s">
        <v>1239</v>
      </c>
      <c r="F454">
        <v>5</v>
      </c>
      <c r="G454" t="s">
        <v>1067</v>
      </c>
      <c r="H454" t="s">
        <v>354</v>
      </c>
      <c r="I454">
        <v>1657229026.8</v>
      </c>
      <c r="J454">
        <f t="shared" si="204"/>
        <v>1.951786955932723E-3</v>
      </c>
      <c r="K454">
        <f t="shared" si="205"/>
        <v>1.951786955932723</v>
      </c>
      <c r="L454">
        <f t="shared" si="206"/>
        <v>20.700097726975088</v>
      </c>
      <c r="M454">
        <f t="shared" si="207"/>
        <v>1418.9580000000001</v>
      </c>
      <c r="N454">
        <f t="shared" si="208"/>
        <v>965.39877780341351</v>
      </c>
      <c r="O454">
        <f t="shared" si="209"/>
        <v>66.623825710930987</v>
      </c>
      <c r="P454">
        <f t="shared" si="210"/>
        <v>97.924725674742774</v>
      </c>
      <c r="Q454">
        <f t="shared" si="211"/>
        <v>8.2442076345621479E-2</v>
      </c>
      <c r="R454">
        <f t="shared" si="212"/>
        <v>2.627778094922907</v>
      </c>
      <c r="S454">
        <f t="shared" si="213"/>
        <v>8.1031668039569529E-2</v>
      </c>
      <c r="T454">
        <f t="shared" si="214"/>
        <v>5.0769502258291029E-2</v>
      </c>
      <c r="U454">
        <f t="shared" si="215"/>
        <v>321.50738159999997</v>
      </c>
      <c r="V454">
        <f t="shared" si="216"/>
        <v>26.177039620342644</v>
      </c>
      <c r="W454">
        <f t="shared" si="217"/>
        <v>24.91264</v>
      </c>
      <c r="X454">
        <f t="shared" si="218"/>
        <v>3.1631544386879193</v>
      </c>
      <c r="Y454">
        <f t="shared" si="219"/>
        <v>50.059212881278356</v>
      </c>
      <c r="Z454">
        <f t="shared" si="220"/>
        <v>1.5577441722261396</v>
      </c>
      <c r="AA454">
        <f t="shared" si="221"/>
        <v>3.1118031678215221</v>
      </c>
      <c r="AB454">
        <f t="shared" si="222"/>
        <v>1.6054102664617798</v>
      </c>
      <c r="AC454">
        <f t="shared" si="223"/>
        <v>-86.073804756633081</v>
      </c>
      <c r="AD454">
        <f t="shared" si="224"/>
        <v>-38.827160521140051</v>
      </c>
      <c r="AE454">
        <f t="shared" si="225"/>
        <v>-3.1183552538364778</v>
      </c>
      <c r="AF454">
        <f t="shared" si="226"/>
        <v>193.48806106839038</v>
      </c>
      <c r="AG454">
        <f t="shared" si="227"/>
        <v>46.034027723248087</v>
      </c>
      <c r="AH454">
        <f t="shared" si="228"/>
        <v>1.9751738824061238</v>
      </c>
      <c r="AI454">
        <f t="shared" si="229"/>
        <v>20.700097726975088</v>
      </c>
      <c r="AJ454">
        <v>1490.3233371829101</v>
      </c>
      <c r="AK454">
        <v>1459.66533333333</v>
      </c>
      <c r="AL454">
        <v>3.4242627243824999</v>
      </c>
      <c r="AM454">
        <v>66.923888644014696</v>
      </c>
      <c r="AN454">
        <f t="shared" si="230"/>
        <v>1.951786955932723</v>
      </c>
      <c r="AO454">
        <v>20.935084154313898</v>
      </c>
      <c r="AP454">
        <v>22.5630733333333</v>
      </c>
      <c r="AQ454">
        <v>-2.9392353835441501E-3</v>
      </c>
      <c r="AR454">
        <v>78.332584701709607</v>
      </c>
      <c r="AS454">
        <v>12</v>
      </c>
      <c r="AT454">
        <v>2</v>
      </c>
      <c r="AU454">
        <f t="shared" si="231"/>
        <v>1</v>
      </c>
      <c r="AV454">
        <f t="shared" si="232"/>
        <v>0</v>
      </c>
      <c r="AW454">
        <f t="shared" si="233"/>
        <v>36796.173485488223</v>
      </c>
      <c r="AX454">
        <f t="shared" si="234"/>
        <v>1999.9459999999999</v>
      </c>
      <c r="AY454">
        <f t="shared" si="235"/>
        <v>1681.1546399999997</v>
      </c>
      <c r="AZ454">
        <f t="shared" si="236"/>
        <v>0.84060001620043734</v>
      </c>
      <c r="BA454">
        <f t="shared" si="237"/>
        <v>0.16075803126684421</v>
      </c>
      <c r="BB454" s="1">
        <v>4.2329999999999997</v>
      </c>
      <c r="BC454">
        <v>0.5</v>
      </c>
      <c r="BD454" t="s">
        <v>355</v>
      </c>
      <c r="BE454">
        <v>2</v>
      </c>
      <c r="BF454" t="b">
        <v>1</v>
      </c>
      <c r="BG454">
        <v>1657229026.8</v>
      </c>
      <c r="BH454">
        <v>1418.9580000000001</v>
      </c>
      <c r="BI454">
        <v>1460.3050000000001</v>
      </c>
      <c r="BJ454">
        <v>22.57217</v>
      </c>
      <c r="BK454">
        <v>20.937660000000001</v>
      </c>
      <c r="BL454">
        <v>1413.19</v>
      </c>
      <c r="BM454">
        <v>22.27562</v>
      </c>
      <c r="BN454">
        <v>499.9778</v>
      </c>
      <c r="BO454">
        <v>68.911869999999993</v>
      </c>
      <c r="BP454">
        <v>9.9845409999999996E-2</v>
      </c>
      <c r="BQ454">
        <v>24.638570000000001</v>
      </c>
      <c r="BR454">
        <v>24.91264</v>
      </c>
      <c r="BS454">
        <v>999.9</v>
      </c>
      <c r="BT454">
        <v>0</v>
      </c>
      <c r="BU454">
        <v>0</v>
      </c>
      <c r="BV454">
        <v>10019.43</v>
      </c>
      <c r="BW454">
        <v>0</v>
      </c>
      <c r="BX454">
        <v>1532.575</v>
      </c>
      <c r="BY454">
        <v>-41.34816</v>
      </c>
      <c r="BZ454">
        <v>1451.7249999999999</v>
      </c>
      <c r="CA454">
        <v>1491.5360000000001</v>
      </c>
      <c r="CB454">
        <v>1.6345000000000001</v>
      </c>
      <c r="CC454">
        <v>1460.3050000000001</v>
      </c>
      <c r="CD454">
        <v>20.937660000000001</v>
      </c>
      <c r="CE454">
        <v>1.55549</v>
      </c>
      <c r="CF454">
        <v>1.442852</v>
      </c>
      <c r="CG454">
        <v>13.524800000000001</v>
      </c>
      <c r="CH454">
        <v>12.37566</v>
      </c>
      <c r="CI454">
        <v>1999.9459999999999</v>
      </c>
      <c r="CJ454">
        <v>0.97999930000000002</v>
      </c>
      <c r="CK454">
        <v>2.000058E-2</v>
      </c>
      <c r="CL454">
        <v>0</v>
      </c>
      <c r="CM454">
        <v>2.3743799999999999</v>
      </c>
      <c r="CN454">
        <v>0</v>
      </c>
      <c r="CO454">
        <v>8254.9050000000007</v>
      </c>
      <c r="CP454">
        <v>16704.95</v>
      </c>
      <c r="CQ454">
        <v>48</v>
      </c>
      <c r="CR454">
        <v>50.25</v>
      </c>
      <c r="CS454">
        <v>49.25</v>
      </c>
      <c r="CT454">
        <v>48.061999999999998</v>
      </c>
      <c r="CU454">
        <v>46.936999999999998</v>
      </c>
      <c r="CV454">
        <v>1959.9459999999999</v>
      </c>
      <c r="CW454">
        <v>40</v>
      </c>
      <c r="CX454">
        <v>0</v>
      </c>
      <c r="CY454">
        <v>1651546091.5999999</v>
      </c>
      <c r="CZ454">
        <v>0</v>
      </c>
      <c r="DA454">
        <v>1657211497.5999999</v>
      </c>
      <c r="DB454" t="s">
        <v>356</v>
      </c>
      <c r="DC454">
        <v>1657211493.5999999</v>
      </c>
      <c r="DD454">
        <v>1657211497.5999999</v>
      </c>
      <c r="DE454">
        <v>1</v>
      </c>
      <c r="DF454">
        <v>1.526</v>
      </c>
      <c r="DG454">
        <v>4.4999999999999998E-2</v>
      </c>
      <c r="DH454">
        <v>2.6110000000000002</v>
      </c>
      <c r="DI454">
        <v>0.157</v>
      </c>
      <c r="DJ454">
        <v>420</v>
      </c>
      <c r="DK454">
        <v>20</v>
      </c>
      <c r="DL454">
        <v>0.57999999999999996</v>
      </c>
      <c r="DM454">
        <v>0.22</v>
      </c>
      <c r="DN454">
        <v>-41.276645000000002</v>
      </c>
      <c r="DO454">
        <v>-0.74084352720451896</v>
      </c>
      <c r="DP454">
        <v>0.28004186289731797</v>
      </c>
      <c r="DQ454">
        <v>0</v>
      </c>
      <c r="DR454">
        <v>1.6034202500000001</v>
      </c>
      <c r="DS454">
        <v>0.27094255159474301</v>
      </c>
      <c r="DT454">
        <v>3.21062213198237E-2</v>
      </c>
      <c r="DU454">
        <v>0</v>
      </c>
      <c r="DV454">
        <v>0</v>
      </c>
      <c r="DW454">
        <v>2</v>
      </c>
      <c r="DX454" t="s">
        <v>365</v>
      </c>
      <c r="DY454">
        <v>2.8538299999999999</v>
      </c>
      <c r="DZ454">
        <v>2.71672</v>
      </c>
      <c r="EA454">
        <v>0.160552</v>
      </c>
      <c r="EB454">
        <v>0.16339600000000001</v>
      </c>
      <c r="EC454">
        <v>7.5417899999999996E-2</v>
      </c>
      <c r="ED454">
        <v>7.1623999999999993E-2</v>
      </c>
      <c r="EE454">
        <v>23639.1</v>
      </c>
      <c r="EF454">
        <v>20512.7</v>
      </c>
      <c r="EG454">
        <v>25216.799999999999</v>
      </c>
      <c r="EH454">
        <v>23884.6</v>
      </c>
      <c r="EI454">
        <v>39822.6</v>
      </c>
      <c r="EJ454">
        <v>36723.1</v>
      </c>
      <c r="EK454">
        <v>45607.5</v>
      </c>
      <c r="EL454">
        <v>42628.1</v>
      </c>
      <c r="EM454">
        <v>1.7885200000000001</v>
      </c>
      <c r="EN454">
        <v>2.0114800000000002</v>
      </c>
      <c r="EO454">
        <v>4.4591699999999998E-2</v>
      </c>
      <c r="EP454">
        <v>0</v>
      </c>
      <c r="EQ454">
        <v>24.178999999999998</v>
      </c>
      <c r="ER454">
        <v>999.9</v>
      </c>
      <c r="ES454">
        <v>30.765000000000001</v>
      </c>
      <c r="ET454">
        <v>40.768000000000001</v>
      </c>
      <c r="EU454">
        <v>34.479799999999997</v>
      </c>
      <c r="EV454">
        <v>51.168300000000002</v>
      </c>
      <c r="EW454">
        <v>38.713900000000002</v>
      </c>
      <c r="EX454">
        <v>2</v>
      </c>
      <c r="EY454">
        <v>6.2898899999999994E-2</v>
      </c>
      <c r="EZ454">
        <v>2.49166</v>
      </c>
      <c r="FA454">
        <v>20.226600000000001</v>
      </c>
      <c r="FB454">
        <v>5.2324099999999998</v>
      </c>
      <c r="FC454">
        <v>11.992000000000001</v>
      </c>
      <c r="FD454">
        <v>4.9555499999999997</v>
      </c>
      <c r="FE454">
        <v>3.3039499999999999</v>
      </c>
      <c r="FF454">
        <v>9999</v>
      </c>
      <c r="FG454">
        <v>326.89999999999998</v>
      </c>
      <c r="FH454">
        <v>9999</v>
      </c>
      <c r="FI454">
        <v>4978.3</v>
      </c>
      <c r="FJ454">
        <v>1.8682399999999999</v>
      </c>
      <c r="FK454">
        <v>1.8640099999999999</v>
      </c>
      <c r="FL454">
        <v>1.87148</v>
      </c>
      <c r="FM454">
        <v>1.8626</v>
      </c>
      <c r="FN454">
        <v>1.86189</v>
      </c>
      <c r="FO454">
        <v>1.86829</v>
      </c>
      <c r="FP454">
        <v>1.85849</v>
      </c>
      <c r="FQ454">
        <v>1.8646400000000001</v>
      </c>
      <c r="FR454">
        <v>5</v>
      </c>
      <c r="FS454">
        <v>0</v>
      </c>
      <c r="FT454">
        <v>0</v>
      </c>
      <c r="FU454">
        <v>0</v>
      </c>
      <c r="FV454" t="s">
        <v>358</v>
      </c>
      <c r="FW454" t="s">
        <v>359</v>
      </c>
      <c r="FX454" t="s">
        <v>360</v>
      </c>
      <c r="FY454" t="s">
        <v>360</v>
      </c>
      <c r="FZ454" t="s">
        <v>360</v>
      </c>
      <c r="GA454" t="s">
        <v>360</v>
      </c>
      <c r="GB454">
        <v>0</v>
      </c>
      <c r="GC454">
        <v>100</v>
      </c>
      <c r="GD454">
        <v>100</v>
      </c>
      <c r="GE454">
        <v>5.8</v>
      </c>
      <c r="GF454">
        <v>0.29630000000000001</v>
      </c>
      <c r="GG454">
        <v>1.64354498451179</v>
      </c>
      <c r="GH454">
        <v>4.8697645535604704E-3</v>
      </c>
      <c r="GI454">
        <v>-2.9716501002383001E-6</v>
      </c>
      <c r="GJ454">
        <v>1.12513468715282E-9</v>
      </c>
      <c r="GK454">
        <v>-5.6040547963591501E-2</v>
      </c>
      <c r="GL454">
        <v>-3.4440246100026599E-2</v>
      </c>
      <c r="GM454">
        <v>3.75033726110429E-3</v>
      </c>
      <c r="GN454">
        <v>-6.7053370517907205E-5</v>
      </c>
      <c r="GO454">
        <v>20</v>
      </c>
      <c r="GP454">
        <v>2120</v>
      </c>
      <c r="GQ454">
        <v>2</v>
      </c>
      <c r="GR454">
        <v>25</v>
      </c>
      <c r="GS454">
        <v>292.3</v>
      </c>
      <c r="GT454">
        <v>292.2</v>
      </c>
      <c r="GU454">
        <v>3.5424799999999999</v>
      </c>
      <c r="GV454">
        <v>2.3754900000000001</v>
      </c>
      <c r="GW454">
        <v>1.9982899999999999</v>
      </c>
      <c r="GX454">
        <v>2.7307100000000002</v>
      </c>
      <c r="GY454">
        <v>2.0935100000000002</v>
      </c>
      <c r="GZ454">
        <v>2.3889200000000002</v>
      </c>
      <c r="HA454">
        <v>43.508099999999999</v>
      </c>
      <c r="HB454">
        <v>15.0426</v>
      </c>
      <c r="HC454">
        <v>18</v>
      </c>
      <c r="HD454">
        <v>432.52199999999999</v>
      </c>
      <c r="HE454">
        <v>566.702</v>
      </c>
      <c r="HF454">
        <v>20.715199999999999</v>
      </c>
      <c r="HG454">
        <v>28.270499999999998</v>
      </c>
      <c r="HH454">
        <v>30</v>
      </c>
      <c r="HI454">
        <v>28.183299999999999</v>
      </c>
      <c r="HJ454">
        <v>28.159500000000001</v>
      </c>
      <c r="HK454">
        <v>70.930999999999997</v>
      </c>
      <c r="HL454">
        <v>51.195399999999999</v>
      </c>
      <c r="HM454">
        <v>0</v>
      </c>
      <c r="HN454">
        <v>20.7758</v>
      </c>
      <c r="HO454">
        <v>1489.43</v>
      </c>
      <c r="HP454">
        <v>20.925999999999998</v>
      </c>
      <c r="HQ454">
        <v>96.510999999999996</v>
      </c>
      <c r="HR454">
        <v>100.203</v>
      </c>
    </row>
    <row r="455" spans="1:226" x14ac:dyDescent="0.2">
      <c r="A455">
        <v>439</v>
      </c>
      <c r="B455">
        <v>1657229034.5999999</v>
      </c>
      <c r="C455">
        <v>5368.0999999046298</v>
      </c>
      <c r="D455" t="s">
        <v>1240</v>
      </c>
      <c r="E455" t="s">
        <v>1241</v>
      </c>
      <c r="F455">
        <v>5</v>
      </c>
      <c r="G455" t="s">
        <v>1067</v>
      </c>
      <c r="H455" t="s">
        <v>354</v>
      </c>
      <c r="I455">
        <v>1657229032.0999999</v>
      </c>
      <c r="J455">
        <f t="shared" si="204"/>
        <v>1.9428209172816461E-3</v>
      </c>
      <c r="K455">
        <f t="shared" si="205"/>
        <v>1.9428209172816462</v>
      </c>
      <c r="L455">
        <f t="shared" si="206"/>
        <v>20.744981393090658</v>
      </c>
      <c r="M455">
        <f t="shared" si="207"/>
        <v>1436.7533333333299</v>
      </c>
      <c r="N455">
        <f t="shared" si="208"/>
        <v>980.33627009894042</v>
      </c>
      <c r="O455">
        <f t="shared" si="209"/>
        <v>67.655205460198232</v>
      </c>
      <c r="P455">
        <f t="shared" si="210"/>
        <v>99.153571001183934</v>
      </c>
      <c r="Q455">
        <f t="shared" si="211"/>
        <v>8.2158314661177415E-2</v>
      </c>
      <c r="R455">
        <f t="shared" si="212"/>
        <v>2.6238259270003472</v>
      </c>
      <c r="S455">
        <f t="shared" si="213"/>
        <v>8.075543870122244E-2</v>
      </c>
      <c r="T455">
        <f t="shared" si="214"/>
        <v>5.0596196710282829E-2</v>
      </c>
      <c r="U455">
        <f t="shared" si="215"/>
        <v>321.51766033333331</v>
      </c>
      <c r="V455">
        <f t="shared" si="216"/>
        <v>26.200569862324731</v>
      </c>
      <c r="W455">
        <f t="shared" si="217"/>
        <v>24.898344444444401</v>
      </c>
      <c r="X455">
        <f t="shared" si="218"/>
        <v>3.1604577532662232</v>
      </c>
      <c r="Y455">
        <f t="shared" si="219"/>
        <v>49.976060681902595</v>
      </c>
      <c r="Z455">
        <f t="shared" si="220"/>
        <v>1.5569008790605401</v>
      </c>
      <c r="AA455">
        <f t="shared" si="221"/>
        <v>3.1152933180752425</v>
      </c>
      <c r="AB455">
        <f t="shared" si="222"/>
        <v>1.6035568742056832</v>
      </c>
      <c r="AC455">
        <f t="shared" si="223"/>
        <v>-85.678402452120594</v>
      </c>
      <c r="AD455">
        <f t="shared" si="224"/>
        <v>-34.093967973794939</v>
      </c>
      <c r="AE455">
        <f t="shared" si="225"/>
        <v>-2.7424006644763996</v>
      </c>
      <c r="AF455">
        <f t="shared" si="226"/>
        <v>199.00288924294136</v>
      </c>
      <c r="AG455">
        <f t="shared" si="227"/>
        <v>45.565861774756591</v>
      </c>
      <c r="AH455">
        <f t="shared" si="228"/>
        <v>1.9398302405346781</v>
      </c>
      <c r="AI455">
        <f t="shared" si="229"/>
        <v>20.744981393090658</v>
      </c>
      <c r="AJ455">
        <v>1507.13456536132</v>
      </c>
      <c r="AK455">
        <v>1476.62993939394</v>
      </c>
      <c r="AL455">
        <v>3.37338185060108</v>
      </c>
      <c r="AM455">
        <v>66.923888644014696</v>
      </c>
      <c r="AN455">
        <f t="shared" si="230"/>
        <v>1.9428209172816462</v>
      </c>
      <c r="AO455">
        <v>20.9500821668478</v>
      </c>
      <c r="AP455">
        <v>22.559506666666699</v>
      </c>
      <c r="AQ455">
        <v>-4.0884576346765901E-4</v>
      </c>
      <c r="AR455">
        <v>78.332584701709607</v>
      </c>
      <c r="AS455">
        <v>12</v>
      </c>
      <c r="AT455">
        <v>2</v>
      </c>
      <c r="AU455">
        <f t="shared" si="231"/>
        <v>1</v>
      </c>
      <c r="AV455">
        <f t="shared" si="232"/>
        <v>0</v>
      </c>
      <c r="AW455">
        <f t="shared" si="233"/>
        <v>36714.883283790376</v>
      </c>
      <c r="AX455">
        <f t="shared" si="234"/>
        <v>2000.01</v>
      </c>
      <c r="AY455">
        <f t="shared" si="235"/>
        <v>1681.2084333333332</v>
      </c>
      <c r="AZ455">
        <f t="shared" si="236"/>
        <v>0.84060001366659831</v>
      </c>
      <c r="BA455">
        <f t="shared" si="237"/>
        <v>0.16075802637653477</v>
      </c>
      <c r="BB455" s="1">
        <v>4.2329999999999997</v>
      </c>
      <c r="BC455">
        <v>0.5</v>
      </c>
      <c r="BD455" t="s">
        <v>355</v>
      </c>
      <c r="BE455">
        <v>2</v>
      </c>
      <c r="BF455" t="b">
        <v>1</v>
      </c>
      <c r="BG455">
        <v>1657229032.0999999</v>
      </c>
      <c r="BH455">
        <v>1436.7533333333299</v>
      </c>
      <c r="BI455">
        <v>1477.68777777778</v>
      </c>
      <c r="BJ455">
        <v>22.5597777777778</v>
      </c>
      <c r="BK455">
        <v>20.954611111111099</v>
      </c>
      <c r="BL455">
        <v>1430.93</v>
      </c>
      <c r="BM455">
        <v>22.263588888888901</v>
      </c>
      <c r="BN455">
        <v>500.01388888888903</v>
      </c>
      <c r="BO455">
        <v>68.912188888888906</v>
      </c>
      <c r="BP455">
        <v>0.10005468888888901</v>
      </c>
      <c r="BQ455">
        <v>24.657322222222199</v>
      </c>
      <c r="BR455">
        <v>24.898344444444401</v>
      </c>
      <c r="BS455">
        <v>999.9</v>
      </c>
      <c r="BT455">
        <v>0</v>
      </c>
      <c r="BU455">
        <v>0</v>
      </c>
      <c r="BV455">
        <v>9996.9566666666706</v>
      </c>
      <c r="BW455">
        <v>0</v>
      </c>
      <c r="BX455">
        <v>1532.0166666666701</v>
      </c>
      <c r="BY455">
        <v>-40.933244444444398</v>
      </c>
      <c r="BZ455">
        <v>1469.9155555555601</v>
      </c>
      <c r="CA455">
        <v>1509.3144444444399</v>
      </c>
      <c r="CB455">
        <v>1.6051533333333301</v>
      </c>
      <c r="CC455">
        <v>1477.68777777778</v>
      </c>
      <c r="CD455">
        <v>20.954611111111099</v>
      </c>
      <c r="CE455">
        <v>1.55464333333333</v>
      </c>
      <c r="CF455">
        <v>1.4440266666666699</v>
      </c>
      <c r="CG455">
        <v>13.5164333333333</v>
      </c>
      <c r="CH455">
        <v>12.388022222222199</v>
      </c>
      <c r="CI455">
        <v>2000.01</v>
      </c>
      <c r="CJ455">
        <v>0.97999966666666705</v>
      </c>
      <c r="CK455">
        <v>2.0000188888888899E-2</v>
      </c>
      <c r="CL455">
        <v>0</v>
      </c>
      <c r="CM455">
        <v>2.4641333333333302</v>
      </c>
      <c r="CN455">
        <v>0</v>
      </c>
      <c r="CO455">
        <v>8249.6277777777796</v>
      </c>
      <c r="CP455">
        <v>16705.5333333333</v>
      </c>
      <c r="CQ455">
        <v>48</v>
      </c>
      <c r="CR455">
        <v>50.25</v>
      </c>
      <c r="CS455">
        <v>49.25</v>
      </c>
      <c r="CT455">
        <v>48.061999999999998</v>
      </c>
      <c r="CU455">
        <v>46.936999999999998</v>
      </c>
      <c r="CV455">
        <v>1960.0088888888899</v>
      </c>
      <c r="CW455">
        <v>40.001111111111101</v>
      </c>
      <c r="CX455">
        <v>0</v>
      </c>
      <c r="CY455">
        <v>1651546097</v>
      </c>
      <c r="CZ455">
        <v>0</v>
      </c>
      <c r="DA455">
        <v>1657211497.5999999</v>
      </c>
      <c r="DB455" t="s">
        <v>356</v>
      </c>
      <c r="DC455">
        <v>1657211493.5999999</v>
      </c>
      <c r="DD455">
        <v>1657211497.5999999</v>
      </c>
      <c r="DE455">
        <v>1</v>
      </c>
      <c r="DF455">
        <v>1.526</v>
      </c>
      <c r="DG455">
        <v>4.4999999999999998E-2</v>
      </c>
      <c r="DH455">
        <v>2.6110000000000002</v>
      </c>
      <c r="DI455">
        <v>0.157</v>
      </c>
      <c r="DJ455">
        <v>420</v>
      </c>
      <c r="DK455">
        <v>20</v>
      </c>
      <c r="DL455">
        <v>0.57999999999999996</v>
      </c>
      <c r="DM455">
        <v>0.22</v>
      </c>
      <c r="DN455">
        <v>-41.237549999999999</v>
      </c>
      <c r="DO455">
        <v>0.80965778611643002</v>
      </c>
      <c r="DP455">
        <v>0.31311243507724201</v>
      </c>
      <c r="DQ455">
        <v>0</v>
      </c>
      <c r="DR455">
        <v>1.6124447500000001</v>
      </c>
      <c r="DS455">
        <v>0.110561988742963</v>
      </c>
      <c r="DT455">
        <v>2.80759778981516E-2</v>
      </c>
      <c r="DU455">
        <v>0</v>
      </c>
      <c r="DV455">
        <v>0</v>
      </c>
      <c r="DW455">
        <v>2</v>
      </c>
      <c r="DX455" t="s">
        <v>365</v>
      </c>
      <c r="DY455">
        <v>2.85351</v>
      </c>
      <c r="DZ455">
        <v>2.71644</v>
      </c>
      <c r="EA455">
        <v>0.161687</v>
      </c>
      <c r="EB455">
        <v>0.16447400000000001</v>
      </c>
      <c r="EC455">
        <v>7.54103E-2</v>
      </c>
      <c r="ED455">
        <v>7.1666800000000003E-2</v>
      </c>
      <c r="EE455">
        <v>23606.9</v>
      </c>
      <c r="EF455">
        <v>20485.8</v>
      </c>
      <c r="EG455">
        <v>25216.400000000001</v>
      </c>
      <c r="EH455">
        <v>23884.1</v>
      </c>
      <c r="EI455">
        <v>39822.5</v>
      </c>
      <c r="EJ455">
        <v>36720.400000000001</v>
      </c>
      <c r="EK455">
        <v>45607</v>
      </c>
      <c r="EL455">
        <v>42626.9</v>
      </c>
      <c r="EM455">
        <v>1.7883199999999999</v>
      </c>
      <c r="EN455">
        <v>2.0117799999999999</v>
      </c>
      <c r="EO455">
        <v>4.2948899999999998E-2</v>
      </c>
      <c r="EP455">
        <v>0</v>
      </c>
      <c r="EQ455">
        <v>24.173999999999999</v>
      </c>
      <c r="ER455">
        <v>999.9</v>
      </c>
      <c r="ES455">
        <v>30.765000000000001</v>
      </c>
      <c r="ET455">
        <v>40.768000000000001</v>
      </c>
      <c r="EU455">
        <v>34.479799999999997</v>
      </c>
      <c r="EV455">
        <v>51.058300000000003</v>
      </c>
      <c r="EW455">
        <v>38.777999999999999</v>
      </c>
      <c r="EX455">
        <v>2</v>
      </c>
      <c r="EY455">
        <v>6.3046199999999997E-2</v>
      </c>
      <c r="EZ455">
        <v>2.4923600000000001</v>
      </c>
      <c r="FA455">
        <v>20.226400000000002</v>
      </c>
      <c r="FB455">
        <v>5.2322600000000001</v>
      </c>
      <c r="FC455">
        <v>11.992000000000001</v>
      </c>
      <c r="FD455">
        <v>4.9555999999999996</v>
      </c>
      <c r="FE455">
        <v>3.3039000000000001</v>
      </c>
      <c r="FF455">
        <v>9999</v>
      </c>
      <c r="FG455">
        <v>326.89999999999998</v>
      </c>
      <c r="FH455">
        <v>9999</v>
      </c>
      <c r="FI455">
        <v>4978.6000000000004</v>
      </c>
      <c r="FJ455">
        <v>1.8682300000000001</v>
      </c>
      <c r="FK455">
        <v>1.8640099999999999</v>
      </c>
      <c r="FL455">
        <v>1.8714900000000001</v>
      </c>
      <c r="FM455">
        <v>1.8626100000000001</v>
      </c>
      <c r="FN455">
        <v>1.86188</v>
      </c>
      <c r="FO455">
        <v>1.86829</v>
      </c>
      <c r="FP455">
        <v>1.85849</v>
      </c>
      <c r="FQ455">
        <v>1.86463</v>
      </c>
      <c r="FR455">
        <v>5</v>
      </c>
      <c r="FS455">
        <v>0</v>
      </c>
      <c r="FT455">
        <v>0</v>
      </c>
      <c r="FU455">
        <v>0</v>
      </c>
      <c r="FV455" t="s">
        <v>358</v>
      </c>
      <c r="FW455" t="s">
        <v>359</v>
      </c>
      <c r="FX455" t="s">
        <v>360</v>
      </c>
      <c r="FY455" t="s">
        <v>360</v>
      </c>
      <c r="FZ455" t="s">
        <v>360</v>
      </c>
      <c r="GA455" t="s">
        <v>360</v>
      </c>
      <c r="GB455">
        <v>0</v>
      </c>
      <c r="GC455">
        <v>100</v>
      </c>
      <c r="GD455">
        <v>100</v>
      </c>
      <c r="GE455">
        <v>5.85</v>
      </c>
      <c r="GF455">
        <v>0.29620000000000002</v>
      </c>
      <c r="GG455">
        <v>1.64354498451179</v>
      </c>
      <c r="GH455">
        <v>4.8697645535604704E-3</v>
      </c>
      <c r="GI455">
        <v>-2.9716501002383001E-6</v>
      </c>
      <c r="GJ455">
        <v>1.12513468715282E-9</v>
      </c>
      <c r="GK455">
        <v>-5.6040547963591501E-2</v>
      </c>
      <c r="GL455">
        <v>-3.4440246100026599E-2</v>
      </c>
      <c r="GM455">
        <v>3.75033726110429E-3</v>
      </c>
      <c r="GN455">
        <v>-6.7053370517907205E-5</v>
      </c>
      <c r="GO455">
        <v>20</v>
      </c>
      <c r="GP455">
        <v>2120</v>
      </c>
      <c r="GQ455">
        <v>2</v>
      </c>
      <c r="GR455">
        <v>25</v>
      </c>
      <c r="GS455">
        <v>292.39999999999998</v>
      </c>
      <c r="GT455">
        <v>292.3</v>
      </c>
      <c r="GU455">
        <v>3.57056</v>
      </c>
      <c r="GV455">
        <v>2.3706100000000001</v>
      </c>
      <c r="GW455">
        <v>1.9982899999999999</v>
      </c>
      <c r="GX455">
        <v>2.7307100000000002</v>
      </c>
      <c r="GY455">
        <v>2.0935100000000002</v>
      </c>
      <c r="GZ455">
        <v>2.4255399999999998</v>
      </c>
      <c r="HA455">
        <v>43.508099999999999</v>
      </c>
      <c r="HB455">
        <v>15.051399999999999</v>
      </c>
      <c r="HC455">
        <v>18</v>
      </c>
      <c r="HD455">
        <v>432.41399999999999</v>
      </c>
      <c r="HE455">
        <v>566.94100000000003</v>
      </c>
      <c r="HF455">
        <v>20.7819</v>
      </c>
      <c r="HG455">
        <v>28.272200000000002</v>
      </c>
      <c r="HH455">
        <v>30.0001</v>
      </c>
      <c r="HI455">
        <v>28.1844</v>
      </c>
      <c r="HJ455">
        <v>28.161100000000001</v>
      </c>
      <c r="HK455">
        <v>71.487099999999998</v>
      </c>
      <c r="HL455">
        <v>51.195399999999999</v>
      </c>
      <c r="HM455">
        <v>0</v>
      </c>
      <c r="HN455">
        <v>20.8461</v>
      </c>
      <c r="HO455">
        <v>1509.73</v>
      </c>
      <c r="HP455">
        <v>20.9239</v>
      </c>
      <c r="HQ455">
        <v>96.509900000000002</v>
      </c>
      <c r="HR455">
        <v>100.20099999999999</v>
      </c>
    </row>
    <row r="456" spans="1:226" x14ac:dyDescent="0.2">
      <c r="A456">
        <v>440</v>
      </c>
      <c r="B456">
        <v>1657229039.5999999</v>
      </c>
      <c r="C456">
        <v>5373.0999999046298</v>
      </c>
      <c r="D456" t="s">
        <v>1242</v>
      </c>
      <c r="E456" t="s">
        <v>1243</v>
      </c>
      <c r="F456">
        <v>5</v>
      </c>
      <c r="G456" t="s">
        <v>1067</v>
      </c>
      <c r="H456" t="s">
        <v>354</v>
      </c>
      <c r="I456">
        <v>1657229036.8</v>
      </c>
      <c r="J456">
        <f t="shared" si="204"/>
        <v>1.9395958367317907E-3</v>
      </c>
      <c r="K456">
        <f t="shared" si="205"/>
        <v>1.9395958367317907</v>
      </c>
      <c r="L456">
        <f t="shared" si="206"/>
        <v>20.925220467789973</v>
      </c>
      <c r="M456">
        <f t="shared" si="207"/>
        <v>1452.133</v>
      </c>
      <c r="N456">
        <f t="shared" si="208"/>
        <v>991.19593581372862</v>
      </c>
      <c r="O456">
        <f t="shared" si="209"/>
        <v>68.402653340331938</v>
      </c>
      <c r="P456">
        <f t="shared" si="210"/>
        <v>100.21202328832274</v>
      </c>
      <c r="Q456">
        <f t="shared" si="211"/>
        <v>8.2061071752235371E-2</v>
      </c>
      <c r="R456">
        <f t="shared" si="212"/>
        <v>2.6260867891162629</v>
      </c>
      <c r="S456">
        <f t="shared" si="213"/>
        <v>8.066266703592781E-2</v>
      </c>
      <c r="T456">
        <f t="shared" si="214"/>
        <v>5.0537823042608565E-2</v>
      </c>
      <c r="U456">
        <f t="shared" si="215"/>
        <v>321.53069729999993</v>
      </c>
      <c r="V456">
        <f t="shared" si="216"/>
        <v>26.212049390259658</v>
      </c>
      <c r="W456">
        <f t="shared" si="217"/>
        <v>24.895779999999998</v>
      </c>
      <c r="X456">
        <f t="shared" si="218"/>
        <v>3.1599742141156644</v>
      </c>
      <c r="Y456">
        <f t="shared" si="219"/>
        <v>49.953435122774017</v>
      </c>
      <c r="Z456">
        <f t="shared" si="220"/>
        <v>1.5572853999217178</v>
      </c>
      <c r="AA456">
        <f t="shared" si="221"/>
        <v>3.1174740958139706</v>
      </c>
      <c r="AB456">
        <f t="shared" si="222"/>
        <v>1.6026888141939466</v>
      </c>
      <c r="AC456">
        <f t="shared" si="223"/>
        <v>-85.536176399871977</v>
      </c>
      <c r="AD456">
        <f t="shared" si="224"/>
        <v>-32.10271875354394</v>
      </c>
      <c r="AE456">
        <f t="shared" si="225"/>
        <v>-2.5801271527480139</v>
      </c>
      <c r="AF456">
        <f t="shared" si="226"/>
        <v>201.31167499383602</v>
      </c>
      <c r="AG456">
        <f t="shared" si="227"/>
        <v>45.778413905126996</v>
      </c>
      <c r="AH456">
        <f t="shared" si="228"/>
        <v>1.9253268549413918</v>
      </c>
      <c r="AI456">
        <f t="shared" si="229"/>
        <v>20.925220467789973</v>
      </c>
      <c r="AJ456">
        <v>1524.0249675508101</v>
      </c>
      <c r="AK456">
        <v>1493.4133939393901</v>
      </c>
      <c r="AL456">
        <v>3.3599514827324302</v>
      </c>
      <c r="AM456">
        <v>66.923888644014696</v>
      </c>
      <c r="AN456">
        <f t="shared" si="230"/>
        <v>1.9395958367317907</v>
      </c>
      <c r="AO456">
        <v>20.968556159413701</v>
      </c>
      <c r="AP456">
        <v>22.571737575757599</v>
      </c>
      <c r="AQ456">
        <v>4.2589876532434E-4</v>
      </c>
      <c r="AR456">
        <v>78.332584701709607</v>
      </c>
      <c r="AS456">
        <v>12</v>
      </c>
      <c r="AT456">
        <v>2</v>
      </c>
      <c r="AU456">
        <f t="shared" si="231"/>
        <v>1</v>
      </c>
      <c r="AV456">
        <f t="shared" si="232"/>
        <v>0</v>
      </c>
      <c r="AW456">
        <f t="shared" si="233"/>
        <v>36758.575646137593</v>
      </c>
      <c r="AX456">
        <f t="shared" si="234"/>
        <v>2000.0909999999999</v>
      </c>
      <c r="AY456">
        <f t="shared" si="235"/>
        <v>1681.2765299999999</v>
      </c>
      <c r="AZ456">
        <f t="shared" si="236"/>
        <v>0.84060001769919468</v>
      </c>
      <c r="BA456">
        <f t="shared" si="237"/>
        <v>0.16075803415944573</v>
      </c>
      <c r="BB456" s="1">
        <v>4.2329999999999997</v>
      </c>
      <c r="BC456">
        <v>0.5</v>
      </c>
      <c r="BD456" t="s">
        <v>355</v>
      </c>
      <c r="BE456">
        <v>2</v>
      </c>
      <c r="BF456" t="b">
        <v>1</v>
      </c>
      <c r="BG456">
        <v>1657229036.8</v>
      </c>
      <c r="BH456">
        <v>1452.133</v>
      </c>
      <c r="BI456">
        <v>1493.2570000000001</v>
      </c>
      <c r="BJ456">
        <v>22.566009999999999</v>
      </c>
      <c r="BK456">
        <v>20.972770000000001</v>
      </c>
      <c r="BL456">
        <v>1446.2570000000001</v>
      </c>
      <c r="BM456">
        <v>22.269659999999998</v>
      </c>
      <c r="BN456">
        <v>499.9873</v>
      </c>
      <c r="BO456">
        <v>68.910290000000003</v>
      </c>
      <c r="BP456">
        <v>9.993378E-2</v>
      </c>
      <c r="BQ456">
        <v>24.669029999999999</v>
      </c>
      <c r="BR456">
        <v>24.895779999999998</v>
      </c>
      <c r="BS456">
        <v>999.9</v>
      </c>
      <c r="BT456">
        <v>0</v>
      </c>
      <c r="BU456">
        <v>0</v>
      </c>
      <c r="BV456">
        <v>10010.06</v>
      </c>
      <c r="BW456">
        <v>0</v>
      </c>
      <c r="BX456">
        <v>1530.461</v>
      </c>
      <c r="BY456">
        <v>-41.126240000000003</v>
      </c>
      <c r="BZ456">
        <v>1485.6590000000001</v>
      </c>
      <c r="CA456">
        <v>1525.248</v>
      </c>
      <c r="CB456">
        <v>1.593251</v>
      </c>
      <c r="CC456">
        <v>1493.2570000000001</v>
      </c>
      <c r="CD456">
        <v>20.972770000000001</v>
      </c>
      <c r="CE456">
        <v>1.5550299999999999</v>
      </c>
      <c r="CF456">
        <v>1.445238</v>
      </c>
      <c r="CG456">
        <v>13.52027</v>
      </c>
      <c r="CH456">
        <v>12.400790000000001</v>
      </c>
      <c r="CI456">
        <v>2000.0909999999999</v>
      </c>
      <c r="CJ456">
        <v>0.97999990000000003</v>
      </c>
      <c r="CK456">
        <v>1.9999940000000001E-2</v>
      </c>
      <c r="CL456">
        <v>0</v>
      </c>
      <c r="CM456">
        <v>2.3879100000000002</v>
      </c>
      <c r="CN456">
        <v>0</v>
      </c>
      <c r="CO456">
        <v>8241.4069999999992</v>
      </c>
      <c r="CP456">
        <v>16706.16</v>
      </c>
      <c r="CQ456">
        <v>48</v>
      </c>
      <c r="CR456">
        <v>50.25</v>
      </c>
      <c r="CS456">
        <v>49.25</v>
      </c>
      <c r="CT456">
        <v>48.061999999999998</v>
      </c>
      <c r="CU456">
        <v>46.962200000000003</v>
      </c>
      <c r="CV456">
        <v>1960.088</v>
      </c>
      <c r="CW456">
        <v>40.003</v>
      </c>
      <c r="CX456">
        <v>0</v>
      </c>
      <c r="CY456">
        <v>1651546101.8</v>
      </c>
      <c r="CZ456">
        <v>0</v>
      </c>
      <c r="DA456">
        <v>1657211497.5999999</v>
      </c>
      <c r="DB456" t="s">
        <v>356</v>
      </c>
      <c r="DC456">
        <v>1657211493.5999999</v>
      </c>
      <c r="DD456">
        <v>1657211497.5999999</v>
      </c>
      <c r="DE456">
        <v>1</v>
      </c>
      <c r="DF456">
        <v>1.526</v>
      </c>
      <c r="DG456">
        <v>4.4999999999999998E-2</v>
      </c>
      <c r="DH456">
        <v>2.6110000000000002</v>
      </c>
      <c r="DI456">
        <v>0.157</v>
      </c>
      <c r="DJ456">
        <v>420</v>
      </c>
      <c r="DK456">
        <v>20</v>
      </c>
      <c r="DL456">
        <v>0.57999999999999996</v>
      </c>
      <c r="DM456">
        <v>0.22</v>
      </c>
      <c r="DN456">
        <v>-41.236289999999997</v>
      </c>
      <c r="DO456">
        <v>1.8660360225141499</v>
      </c>
      <c r="DP456">
        <v>0.29948441512038698</v>
      </c>
      <c r="DQ456">
        <v>0</v>
      </c>
      <c r="DR456">
        <v>1.61628975</v>
      </c>
      <c r="DS456">
        <v>-0.106176923076926</v>
      </c>
      <c r="DT456">
        <v>2.36263917566246E-2</v>
      </c>
      <c r="DU456">
        <v>0</v>
      </c>
      <c r="DV456">
        <v>0</v>
      </c>
      <c r="DW456">
        <v>2</v>
      </c>
      <c r="DX456" t="s">
        <v>365</v>
      </c>
      <c r="DY456">
        <v>2.85371</v>
      </c>
      <c r="DZ456">
        <v>2.7165900000000001</v>
      </c>
      <c r="EA456">
        <v>0.162804</v>
      </c>
      <c r="EB456">
        <v>0.165603</v>
      </c>
      <c r="EC456">
        <v>7.5442099999999998E-2</v>
      </c>
      <c r="ED456">
        <v>7.1716600000000005E-2</v>
      </c>
      <c r="EE456">
        <v>23575.1</v>
      </c>
      <c r="EF456">
        <v>20457.7</v>
      </c>
      <c r="EG456">
        <v>25216.1</v>
      </c>
      <c r="EH456">
        <v>23883.599999999999</v>
      </c>
      <c r="EI456">
        <v>39820.800000000003</v>
      </c>
      <c r="EJ456">
        <v>36717.699999999997</v>
      </c>
      <c r="EK456">
        <v>45606.5</v>
      </c>
      <c r="EL456">
        <v>42626</v>
      </c>
      <c r="EM456">
        <v>1.7885</v>
      </c>
      <c r="EN456">
        <v>2.0114800000000002</v>
      </c>
      <c r="EO456">
        <v>4.5131900000000003E-2</v>
      </c>
      <c r="EP456">
        <v>0</v>
      </c>
      <c r="EQ456">
        <v>24.168299999999999</v>
      </c>
      <c r="ER456">
        <v>999.9</v>
      </c>
      <c r="ES456">
        <v>30.79</v>
      </c>
      <c r="ET456">
        <v>40.768000000000001</v>
      </c>
      <c r="EU456">
        <v>34.511299999999999</v>
      </c>
      <c r="EV456">
        <v>51.368299999999998</v>
      </c>
      <c r="EW456">
        <v>38.709899999999998</v>
      </c>
      <c r="EX456">
        <v>2</v>
      </c>
      <c r="EY456">
        <v>6.3102099999999994E-2</v>
      </c>
      <c r="EZ456">
        <v>2.41242</v>
      </c>
      <c r="FA456">
        <v>20.227599999999999</v>
      </c>
      <c r="FB456">
        <v>5.2325600000000003</v>
      </c>
      <c r="FC456">
        <v>11.992000000000001</v>
      </c>
      <c r="FD456">
        <v>4.9556500000000003</v>
      </c>
      <c r="FE456">
        <v>3.3039499999999999</v>
      </c>
      <c r="FF456">
        <v>9999</v>
      </c>
      <c r="FG456">
        <v>326.89999999999998</v>
      </c>
      <c r="FH456">
        <v>9999</v>
      </c>
      <c r="FI456">
        <v>4978.6000000000004</v>
      </c>
      <c r="FJ456">
        <v>1.8682399999999999</v>
      </c>
      <c r="FK456">
        <v>1.8640099999999999</v>
      </c>
      <c r="FL456">
        <v>1.8714900000000001</v>
      </c>
      <c r="FM456">
        <v>1.8626100000000001</v>
      </c>
      <c r="FN456">
        <v>1.86189</v>
      </c>
      <c r="FO456">
        <v>1.86829</v>
      </c>
      <c r="FP456">
        <v>1.8585100000000001</v>
      </c>
      <c r="FQ456">
        <v>1.8646400000000001</v>
      </c>
      <c r="FR456">
        <v>5</v>
      </c>
      <c r="FS456">
        <v>0</v>
      </c>
      <c r="FT456">
        <v>0</v>
      </c>
      <c r="FU456">
        <v>0</v>
      </c>
      <c r="FV456" t="s">
        <v>358</v>
      </c>
      <c r="FW456" t="s">
        <v>359</v>
      </c>
      <c r="FX456" t="s">
        <v>360</v>
      </c>
      <c r="FY456" t="s">
        <v>360</v>
      </c>
      <c r="FZ456" t="s">
        <v>360</v>
      </c>
      <c r="GA456" t="s">
        <v>360</v>
      </c>
      <c r="GB456">
        <v>0</v>
      </c>
      <c r="GC456">
        <v>100</v>
      </c>
      <c r="GD456">
        <v>100</v>
      </c>
      <c r="GE456">
        <v>5.9</v>
      </c>
      <c r="GF456">
        <v>0.29659999999999997</v>
      </c>
      <c r="GG456">
        <v>1.64354498451179</v>
      </c>
      <c r="GH456">
        <v>4.8697645535604704E-3</v>
      </c>
      <c r="GI456">
        <v>-2.9716501002383001E-6</v>
      </c>
      <c r="GJ456">
        <v>1.12513468715282E-9</v>
      </c>
      <c r="GK456">
        <v>-5.6040547963591501E-2</v>
      </c>
      <c r="GL456">
        <v>-3.4440246100026599E-2</v>
      </c>
      <c r="GM456">
        <v>3.75033726110429E-3</v>
      </c>
      <c r="GN456">
        <v>-6.7053370517907205E-5</v>
      </c>
      <c r="GO456">
        <v>20</v>
      </c>
      <c r="GP456">
        <v>2120</v>
      </c>
      <c r="GQ456">
        <v>2</v>
      </c>
      <c r="GR456">
        <v>25</v>
      </c>
      <c r="GS456">
        <v>292.39999999999998</v>
      </c>
      <c r="GT456">
        <v>292.39999999999998</v>
      </c>
      <c r="GU456">
        <v>3.60107</v>
      </c>
      <c r="GV456">
        <v>2.3730500000000001</v>
      </c>
      <c r="GW456">
        <v>1.9982899999999999</v>
      </c>
      <c r="GX456">
        <v>2.7307100000000002</v>
      </c>
      <c r="GY456">
        <v>2.0935100000000002</v>
      </c>
      <c r="GZ456">
        <v>2.3999000000000001</v>
      </c>
      <c r="HA456">
        <v>43.508099999999999</v>
      </c>
      <c r="HB456">
        <v>15.051399999999999</v>
      </c>
      <c r="HC456">
        <v>18</v>
      </c>
      <c r="HD456">
        <v>432.53100000000001</v>
      </c>
      <c r="HE456">
        <v>566.73800000000006</v>
      </c>
      <c r="HF456">
        <v>20.849399999999999</v>
      </c>
      <c r="HG456">
        <v>28.2745</v>
      </c>
      <c r="HH456">
        <v>30.0001</v>
      </c>
      <c r="HI456">
        <v>28.186599999999999</v>
      </c>
      <c r="HJ456">
        <v>28.1631</v>
      </c>
      <c r="HK456">
        <v>72.114699999999999</v>
      </c>
      <c r="HL456">
        <v>51.195399999999999</v>
      </c>
      <c r="HM456">
        <v>0</v>
      </c>
      <c r="HN456">
        <v>20.9191</v>
      </c>
      <c r="HO456">
        <v>1523.23</v>
      </c>
      <c r="HP456">
        <v>20.9239</v>
      </c>
      <c r="HQ456">
        <v>96.508799999999994</v>
      </c>
      <c r="HR456">
        <v>100.199</v>
      </c>
    </row>
    <row r="457" spans="1:226" x14ac:dyDescent="0.2">
      <c r="A457">
        <v>441</v>
      </c>
      <c r="B457">
        <v>1657229044.5999999</v>
      </c>
      <c r="C457">
        <v>5378.0999999046298</v>
      </c>
      <c r="D457" t="s">
        <v>1244</v>
      </c>
      <c r="E457" t="s">
        <v>1245</v>
      </c>
      <c r="F457">
        <v>5</v>
      </c>
      <c r="G457" t="s">
        <v>1067</v>
      </c>
      <c r="H457" t="s">
        <v>354</v>
      </c>
      <c r="I457">
        <v>1657229042.0999999</v>
      </c>
      <c r="J457">
        <f t="shared" si="204"/>
        <v>1.9345977968309002E-3</v>
      </c>
      <c r="K457">
        <f t="shared" si="205"/>
        <v>1.9345977968309003</v>
      </c>
      <c r="L457">
        <f t="shared" si="206"/>
        <v>21.294249006834924</v>
      </c>
      <c r="M457">
        <f t="shared" si="207"/>
        <v>1469.5933333333301</v>
      </c>
      <c r="N457">
        <f t="shared" si="208"/>
        <v>998.80868784955101</v>
      </c>
      <c r="O457">
        <f t="shared" si="209"/>
        <v>68.927432871532446</v>
      </c>
      <c r="P457">
        <f t="shared" si="210"/>
        <v>101.41611408074044</v>
      </c>
      <c r="Q457">
        <f t="shared" si="211"/>
        <v>8.1673578628139024E-2</v>
      </c>
      <c r="R457">
        <f t="shared" si="212"/>
        <v>2.6277225151312429</v>
      </c>
      <c r="S457">
        <f t="shared" si="213"/>
        <v>8.0289075718839836E-2</v>
      </c>
      <c r="T457">
        <f t="shared" si="214"/>
        <v>5.030310947893385E-2</v>
      </c>
      <c r="U457">
        <f t="shared" si="215"/>
        <v>321.51759599999997</v>
      </c>
      <c r="V457">
        <f t="shared" si="216"/>
        <v>26.228621844217223</v>
      </c>
      <c r="W457">
        <f t="shared" si="217"/>
        <v>24.918522222222201</v>
      </c>
      <c r="X457">
        <f t="shared" si="218"/>
        <v>3.1642646332894668</v>
      </c>
      <c r="Y457">
        <f t="shared" si="219"/>
        <v>49.939301769414591</v>
      </c>
      <c r="Z457">
        <f t="shared" si="220"/>
        <v>1.5583458969523456</v>
      </c>
      <c r="AA457">
        <f t="shared" si="221"/>
        <v>3.120479946130839</v>
      </c>
      <c r="AB457">
        <f t="shared" si="222"/>
        <v>1.6059187363371212</v>
      </c>
      <c r="AC457">
        <f t="shared" si="223"/>
        <v>-85.315762840242698</v>
      </c>
      <c r="AD457">
        <f t="shared" si="224"/>
        <v>-33.060069980874886</v>
      </c>
      <c r="AE457">
        <f t="shared" si="225"/>
        <v>-2.6559363702975931</v>
      </c>
      <c r="AF457">
        <f t="shared" si="226"/>
        <v>200.48582680858479</v>
      </c>
      <c r="AG457">
        <f t="shared" si="227"/>
        <v>46.203788537844723</v>
      </c>
      <c r="AH457">
        <f t="shared" si="228"/>
        <v>1.9192515015578988</v>
      </c>
      <c r="AI457">
        <f t="shared" si="229"/>
        <v>21.294249006834924</v>
      </c>
      <c r="AJ457">
        <v>1541.2357038781799</v>
      </c>
      <c r="AK457">
        <v>1510.28096969697</v>
      </c>
      <c r="AL457">
        <v>3.36685203648572</v>
      </c>
      <c r="AM457">
        <v>66.923888644014696</v>
      </c>
      <c r="AN457">
        <f t="shared" si="230"/>
        <v>1.9345977968309003</v>
      </c>
      <c r="AO457">
        <v>20.989058086676</v>
      </c>
      <c r="AP457">
        <v>22.588326666666699</v>
      </c>
      <c r="AQ457">
        <v>3.5349926881606301E-4</v>
      </c>
      <c r="AR457">
        <v>78.332584701709607</v>
      </c>
      <c r="AS457">
        <v>12</v>
      </c>
      <c r="AT457">
        <v>2</v>
      </c>
      <c r="AU457">
        <f t="shared" si="231"/>
        <v>1</v>
      </c>
      <c r="AV457">
        <f t="shared" si="232"/>
        <v>0</v>
      </c>
      <c r="AW457">
        <f t="shared" si="233"/>
        <v>36789.256641124164</v>
      </c>
      <c r="AX457">
        <f t="shared" si="234"/>
        <v>2000.01</v>
      </c>
      <c r="AY457">
        <f t="shared" si="235"/>
        <v>1681.2084</v>
      </c>
      <c r="AZ457">
        <f t="shared" si="236"/>
        <v>0.84059999700001498</v>
      </c>
      <c r="BA457">
        <f t="shared" si="237"/>
        <v>0.16075799421002893</v>
      </c>
      <c r="BB457" s="1">
        <v>4.2329999999999997</v>
      </c>
      <c r="BC457">
        <v>0.5</v>
      </c>
      <c r="BD457" t="s">
        <v>355</v>
      </c>
      <c r="BE457">
        <v>2</v>
      </c>
      <c r="BF457" t="b">
        <v>1</v>
      </c>
      <c r="BG457">
        <v>1657229042.0999999</v>
      </c>
      <c r="BH457">
        <v>1469.5933333333301</v>
      </c>
      <c r="BI457">
        <v>1511.09666666667</v>
      </c>
      <c r="BJ457">
        <v>22.581566666666699</v>
      </c>
      <c r="BK457">
        <v>20.9934444444444</v>
      </c>
      <c r="BL457">
        <v>1463.66222222222</v>
      </c>
      <c r="BM457">
        <v>22.284755555555599</v>
      </c>
      <c r="BN457">
        <v>500.00777777777802</v>
      </c>
      <c r="BO457">
        <v>68.909700000000001</v>
      </c>
      <c r="BP457">
        <v>9.9944900000000003E-2</v>
      </c>
      <c r="BQ457">
        <v>24.6851555555556</v>
      </c>
      <c r="BR457">
        <v>24.918522222222201</v>
      </c>
      <c r="BS457">
        <v>999.9</v>
      </c>
      <c r="BT457">
        <v>0</v>
      </c>
      <c r="BU457">
        <v>0</v>
      </c>
      <c r="BV457">
        <v>10019.43</v>
      </c>
      <c r="BW457">
        <v>0</v>
      </c>
      <c r="BX457">
        <v>1529.83</v>
      </c>
      <c r="BY457">
        <v>-41.5007555555556</v>
      </c>
      <c r="BZ457">
        <v>1503.5488888888899</v>
      </c>
      <c r="CA457">
        <v>1543.50111111111</v>
      </c>
      <c r="CB457">
        <v>1.5881400000000001</v>
      </c>
      <c r="CC457">
        <v>1511.09666666667</v>
      </c>
      <c r="CD457">
        <v>20.9934444444444</v>
      </c>
      <c r="CE457">
        <v>1.55609111111111</v>
      </c>
      <c r="CF457">
        <v>1.44665111111111</v>
      </c>
      <c r="CG457">
        <v>13.5307444444444</v>
      </c>
      <c r="CH457">
        <v>12.4156888888889</v>
      </c>
      <c r="CI457">
        <v>2000.01</v>
      </c>
      <c r="CJ457">
        <v>0.98</v>
      </c>
      <c r="CK457">
        <v>1.99998333333333E-2</v>
      </c>
      <c r="CL457">
        <v>0</v>
      </c>
      <c r="CM457">
        <v>2.5007222222222198</v>
      </c>
      <c r="CN457">
        <v>0</v>
      </c>
      <c r="CO457">
        <v>8231.8044444444495</v>
      </c>
      <c r="CP457">
        <v>16705.5222222222</v>
      </c>
      <c r="CQ457">
        <v>48</v>
      </c>
      <c r="CR457">
        <v>50.25</v>
      </c>
      <c r="CS457">
        <v>49.25</v>
      </c>
      <c r="CT457">
        <v>48.061999999999998</v>
      </c>
      <c r="CU457">
        <v>46.965000000000003</v>
      </c>
      <c r="CV457">
        <v>1960.01</v>
      </c>
      <c r="CW457">
        <v>40</v>
      </c>
      <c r="CX457">
        <v>0</v>
      </c>
      <c r="CY457">
        <v>1651546107.2</v>
      </c>
      <c r="CZ457">
        <v>0</v>
      </c>
      <c r="DA457">
        <v>1657211497.5999999</v>
      </c>
      <c r="DB457" t="s">
        <v>356</v>
      </c>
      <c r="DC457">
        <v>1657211493.5999999</v>
      </c>
      <c r="DD457">
        <v>1657211497.5999999</v>
      </c>
      <c r="DE457">
        <v>1</v>
      </c>
      <c r="DF457">
        <v>1.526</v>
      </c>
      <c r="DG457">
        <v>4.4999999999999998E-2</v>
      </c>
      <c r="DH457">
        <v>2.6110000000000002</v>
      </c>
      <c r="DI457">
        <v>0.157</v>
      </c>
      <c r="DJ457">
        <v>420</v>
      </c>
      <c r="DK457">
        <v>20</v>
      </c>
      <c r="DL457">
        <v>0.57999999999999996</v>
      </c>
      <c r="DM457">
        <v>0.22</v>
      </c>
      <c r="DN457">
        <v>-41.235385000000001</v>
      </c>
      <c r="DO457">
        <v>-0.80803902439016695</v>
      </c>
      <c r="DP457">
        <v>0.26908787277579099</v>
      </c>
      <c r="DQ457">
        <v>0</v>
      </c>
      <c r="DR457">
        <v>1.6054269999999999</v>
      </c>
      <c r="DS457">
        <v>-0.18141636022514299</v>
      </c>
      <c r="DT457">
        <v>1.8748648111263901E-2</v>
      </c>
      <c r="DU457">
        <v>0</v>
      </c>
      <c r="DV457">
        <v>0</v>
      </c>
      <c r="DW457">
        <v>2</v>
      </c>
      <c r="DX457" t="s">
        <v>365</v>
      </c>
      <c r="DY457">
        <v>2.8534299999999999</v>
      </c>
      <c r="DZ457">
        <v>2.7168000000000001</v>
      </c>
      <c r="EA457">
        <v>0.16391800000000001</v>
      </c>
      <c r="EB457">
        <v>0.166717</v>
      </c>
      <c r="EC457">
        <v>7.5482199999999999E-2</v>
      </c>
      <c r="ED457">
        <v>7.1759699999999996E-2</v>
      </c>
      <c r="EE457">
        <v>23543.4</v>
      </c>
      <c r="EF457">
        <v>20430.5</v>
      </c>
      <c r="EG457">
        <v>25215.8</v>
      </c>
      <c r="EH457">
        <v>23883.7</v>
      </c>
      <c r="EI457">
        <v>39818.5</v>
      </c>
      <c r="EJ457">
        <v>36716.5</v>
      </c>
      <c r="EK457">
        <v>45605.9</v>
      </c>
      <c r="EL457">
        <v>42626.6</v>
      </c>
      <c r="EM457">
        <v>1.78817</v>
      </c>
      <c r="EN457">
        <v>2.0115500000000002</v>
      </c>
      <c r="EO457">
        <v>4.7787999999999997E-2</v>
      </c>
      <c r="EP457">
        <v>0</v>
      </c>
      <c r="EQ457">
        <v>24.165500000000002</v>
      </c>
      <c r="ER457">
        <v>999.9</v>
      </c>
      <c r="ES457">
        <v>30.844999999999999</v>
      </c>
      <c r="ET457">
        <v>40.787999999999997</v>
      </c>
      <c r="EU457">
        <v>34.606900000000003</v>
      </c>
      <c r="EV457">
        <v>50.838299999999997</v>
      </c>
      <c r="EW457">
        <v>38.741999999999997</v>
      </c>
      <c r="EX457">
        <v>2</v>
      </c>
      <c r="EY457">
        <v>6.3239299999999998E-2</v>
      </c>
      <c r="EZ457">
        <v>2.3483900000000002</v>
      </c>
      <c r="FA457">
        <v>20.228400000000001</v>
      </c>
      <c r="FB457">
        <v>5.2324099999999998</v>
      </c>
      <c r="FC457">
        <v>11.992000000000001</v>
      </c>
      <c r="FD457">
        <v>4.9556500000000003</v>
      </c>
      <c r="FE457">
        <v>3.3039999999999998</v>
      </c>
      <c r="FF457">
        <v>9999</v>
      </c>
      <c r="FG457">
        <v>326.89999999999998</v>
      </c>
      <c r="FH457">
        <v>9999</v>
      </c>
      <c r="FI457">
        <v>4978.8</v>
      </c>
      <c r="FJ457">
        <v>1.86825</v>
      </c>
      <c r="FK457">
        <v>1.8640099999999999</v>
      </c>
      <c r="FL457">
        <v>1.87147</v>
      </c>
      <c r="FM457">
        <v>1.8626</v>
      </c>
      <c r="FN457">
        <v>1.86189</v>
      </c>
      <c r="FO457">
        <v>1.86829</v>
      </c>
      <c r="FP457">
        <v>1.8585100000000001</v>
      </c>
      <c r="FQ457">
        <v>1.8646499999999999</v>
      </c>
      <c r="FR457">
        <v>5</v>
      </c>
      <c r="FS457">
        <v>0</v>
      </c>
      <c r="FT457">
        <v>0</v>
      </c>
      <c r="FU457">
        <v>0</v>
      </c>
      <c r="FV457" t="s">
        <v>358</v>
      </c>
      <c r="FW457" t="s">
        <v>359</v>
      </c>
      <c r="FX457" t="s">
        <v>360</v>
      </c>
      <c r="FY457" t="s">
        <v>360</v>
      </c>
      <c r="FZ457" t="s">
        <v>360</v>
      </c>
      <c r="GA457" t="s">
        <v>360</v>
      </c>
      <c r="GB457">
        <v>0</v>
      </c>
      <c r="GC457">
        <v>100</v>
      </c>
      <c r="GD457">
        <v>100</v>
      </c>
      <c r="GE457">
        <v>5.96</v>
      </c>
      <c r="GF457">
        <v>0.29720000000000002</v>
      </c>
      <c r="GG457">
        <v>1.64354498451179</v>
      </c>
      <c r="GH457">
        <v>4.8697645535604704E-3</v>
      </c>
      <c r="GI457">
        <v>-2.9716501002383001E-6</v>
      </c>
      <c r="GJ457">
        <v>1.12513468715282E-9</v>
      </c>
      <c r="GK457">
        <v>-5.6040547963591501E-2</v>
      </c>
      <c r="GL457">
        <v>-3.4440246100026599E-2</v>
      </c>
      <c r="GM457">
        <v>3.75033726110429E-3</v>
      </c>
      <c r="GN457">
        <v>-6.7053370517907205E-5</v>
      </c>
      <c r="GO457">
        <v>20</v>
      </c>
      <c r="GP457">
        <v>2120</v>
      </c>
      <c r="GQ457">
        <v>2</v>
      </c>
      <c r="GR457">
        <v>25</v>
      </c>
      <c r="GS457">
        <v>292.5</v>
      </c>
      <c r="GT457">
        <v>292.39999999999998</v>
      </c>
      <c r="GU457">
        <v>3.6303700000000001</v>
      </c>
      <c r="GV457">
        <v>2.3706100000000001</v>
      </c>
      <c r="GW457">
        <v>1.9982899999999999</v>
      </c>
      <c r="GX457">
        <v>2.7307100000000002</v>
      </c>
      <c r="GY457">
        <v>2.0935100000000002</v>
      </c>
      <c r="GZ457">
        <v>2.3999000000000001</v>
      </c>
      <c r="HA457">
        <v>43.508099999999999</v>
      </c>
      <c r="HB457">
        <v>15.0426</v>
      </c>
      <c r="HC457">
        <v>18</v>
      </c>
      <c r="HD457">
        <v>432.358</v>
      </c>
      <c r="HE457">
        <v>566.81100000000004</v>
      </c>
      <c r="HF457">
        <v>20.918399999999998</v>
      </c>
      <c r="HG457">
        <v>28.276900000000001</v>
      </c>
      <c r="HH457">
        <v>30.0002</v>
      </c>
      <c r="HI457">
        <v>28.188700000000001</v>
      </c>
      <c r="HJ457">
        <v>28.1648</v>
      </c>
      <c r="HK457">
        <v>72.668499999999995</v>
      </c>
      <c r="HL457">
        <v>51.195399999999999</v>
      </c>
      <c r="HM457">
        <v>0</v>
      </c>
      <c r="HN457">
        <v>20.976700000000001</v>
      </c>
      <c r="HO457">
        <v>1543.36</v>
      </c>
      <c r="HP457">
        <v>20.9239</v>
      </c>
      <c r="HQ457">
        <v>96.507599999999996</v>
      </c>
      <c r="HR457">
        <v>100.2</v>
      </c>
    </row>
    <row r="458" spans="1:226" x14ac:dyDescent="0.2">
      <c r="A458">
        <v>442</v>
      </c>
      <c r="B458">
        <v>1657229049.5999999</v>
      </c>
      <c r="C458">
        <v>5383.0999999046298</v>
      </c>
      <c r="D458" t="s">
        <v>1246</v>
      </c>
      <c r="E458" t="s">
        <v>1247</v>
      </c>
      <c r="F458">
        <v>5</v>
      </c>
      <c r="G458" t="s">
        <v>1067</v>
      </c>
      <c r="H458" t="s">
        <v>354</v>
      </c>
      <c r="I458">
        <v>1657229046.8</v>
      </c>
      <c r="J458">
        <f t="shared" si="204"/>
        <v>1.9302929355553109E-3</v>
      </c>
      <c r="K458">
        <f t="shared" si="205"/>
        <v>1.9302929355553109</v>
      </c>
      <c r="L458">
        <f t="shared" si="206"/>
        <v>21.077263654044586</v>
      </c>
      <c r="M458">
        <f t="shared" si="207"/>
        <v>1485.2809999999999</v>
      </c>
      <c r="N458">
        <f t="shared" si="208"/>
        <v>1015.063152306123</v>
      </c>
      <c r="O458">
        <f t="shared" si="209"/>
        <v>70.04871499059962</v>
      </c>
      <c r="P458">
        <f t="shared" si="210"/>
        <v>102.49808124113224</v>
      </c>
      <c r="Q458">
        <f t="shared" si="211"/>
        <v>8.1102809433072159E-2</v>
      </c>
      <c r="R458">
        <f t="shared" si="212"/>
        <v>2.6273801145702458</v>
      </c>
      <c r="S458">
        <f t="shared" si="213"/>
        <v>7.9737240794880718E-2</v>
      </c>
      <c r="T458">
        <f t="shared" si="214"/>
        <v>4.9956551194467222E-2</v>
      </c>
      <c r="U458">
        <f t="shared" si="215"/>
        <v>321.50977559999995</v>
      </c>
      <c r="V458">
        <f t="shared" si="216"/>
        <v>26.238022780781439</v>
      </c>
      <c r="W458">
        <f t="shared" si="217"/>
        <v>24.963640000000002</v>
      </c>
      <c r="X458">
        <f t="shared" si="218"/>
        <v>3.1727913685077986</v>
      </c>
      <c r="Y458">
        <f t="shared" si="219"/>
        <v>49.951788799244817</v>
      </c>
      <c r="Z458">
        <f t="shared" si="220"/>
        <v>1.559484124218484</v>
      </c>
      <c r="AA458">
        <f t="shared" si="221"/>
        <v>3.1219785351151641</v>
      </c>
      <c r="AB458">
        <f t="shared" si="222"/>
        <v>1.6133072442893146</v>
      </c>
      <c r="AC458">
        <f t="shared" si="223"/>
        <v>-85.125918457989215</v>
      </c>
      <c r="AD458">
        <f t="shared" si="224"/>
        <v>-38.30851681144356</v>
      </c>
      <c r="AE458">
        <f t="shared" si="225"/>
        <v>-3.0788045324302944</v>
      </c>
      <c r="AF458">
        <f t="shared" si="226"/>
        <v>194.9965357981369</v>
      </c>
      <c r="AG458">
        <f t="shared" si="227"/>
        <v>46.539490296300698</v>
      </c>
      <c r="AH458">
        <f t="shared" si="228"/>
        <v>1.9136872437187709</v>
      </c>
      <c r="AI458">
        <f t="shared" si="229"/>
        <v>21.077263654044586</v>
      </c>
      <c r="AJ458">
        <v>1558.66457989368</v>
      </c>
      <c r="AK458">
        <v>1527.5526666666699</v>
      </c>
      <c r="AL458">
        <v>3.4594487454142402</v>
      </c>
      <c r="AM458">
        <v>66.923888644014696</v>
      </c>
      <c r="AN458">
        <f t="shared" si="230"/>
        <v>1.9302929355553109</v>
      </c>
      <c r="AO458">
        <v>21.0101003313207</v>
      </c>
      <c r="AP458">
        <v>22.605743636363599</v>
      </c>
      <c r="AQ458">
        <v>3.6123457181151799E-4</v>
      </c>
      <c r="AR458">
        <v>78.332584701709607</v>
      </c>
      <c r="AS458">
        <v>12</v>
      </c>
      <c r="AT458">
        <v>2</v>
      </c>
      <c r="AU458">
        <f t="shared" si="231"/>
        <v>1</v>
      </c>
      <c r="AV458">
        <f t="shared" si="232"/>
        <v>0</v>
      </c>
      <c r="AW458">
        <f t="shared" si="233"/>
        <v>36781.408537933879</v>
      </c>
      <c r="AX458">
        <f t="shared" si="234"/>
        <v>1999.961</v>
      </c>
      <c r="AY458">
        <f t="shared" si="235"/>
        <v>1681.16724</v>
      </c>
      <c r="AZ458">
        <f t="shared" si="236"/>
        <v>0.84060001170022813</v>
      </c>
      <c r="BA458">
        <f t="shared" si="237"/>
        <v>0.16075802258144031</v>
      </c>
      <c r="BB458" s="1">
        <v>4.2329999999999997</v>
      </c>
      <c r="BC458">
        <v>0.5</v>
      </c>
      <c r="BD458" t="s">
        <v>355</v>
      </c>
      <c r="BE458">
        <v>2</v>
      </c>
      <c r="BF458" t="b">
        <v>1</v>
      </c>
      <c r="BG458">
        <v>1657229046.8</v>
      </c>
      <c r="BH458">
        <v>1485.2809999999999</v>
      </c>
      <c r="BI458">
        <v>1527.087</v>
      </c>
      <c r="BJ458">
        <v>22.598199999999999</v>
      </c>
      <c r="BK458">
        <v>21.014710000000001</v>
      </c>
      <c r="BL458">
        <v>1479.2950000000001</v>
      </c>
      <c r="BM458">
        <v>22.300840000000001</v>
      </c>
      <c r="BN458">
        <v>500.00810000000001</v>
      </c>
      <c r="BO458">
        <v>68.909090000000006</v>
      </c>
      <c r="BP458">
        <v>0.10012862</v>
      </c>
      <c r="BQ458">
        <v>24.693190000000001</v>
      </c>
      <c r="BR458">
        <v>24.963640000000002</v>
      </c>
      <c r="BS458">
        <v>999.9</v>
      </c>
      <c r="BT458">
        <v>0</v>
      </c>
      <c r="BU458">
        <v>0</v>
      </c>
      <c r="BV458">
        <v>10017.575000000001</v>
      </c>
      <c r="BW458">
        <v>0</v>
      </c>
      <c r="BX458">
        <v>1529.9760000000001</v>
      </c>
      <c r="BY458">
        <v>-41.805210000000002</v>
      </c>
      <c r="BZ458">
        <v>1519.6210000000001</v>
      </c>
      <c r="CA458">
        <v>1559.866</v>
      </c>
      <c r="CB458">
        <v>1.5834839999999999</v>
      </c>
      <c r="CC458">
        <v>1527.087</v>
      </c>
      <c r="CD458">
        <v>21.014710000000001</v>
      </c>
      <c r="CE458">
        <v>1.557223</v>
      </c>
      <c r="CF458">
        <v>1.448105</v>
      </c>
      <c r="CG458">
        <v>13.54189</v>
      </c>
      <c r="CH458">
        <v>12.430960000000001</v>
      </c>
      <c r="CI458">
        <v>1999.961</v>
      </c>
      <c r="CJ458">
        <v>0.97999959999999997</v>
      </c>
      <c r="CK458">
        <v>2.0000259999999999E-2</v>
      </c>
      <c r="CL458">
        <v>0</v>
      </c>
      <c r="CM458">
        <v>2.4741599999999999</v>
      </c>
      <c r="CN458">
        <v>0</v>
      </c>
      <c r="CO458">
        <v>8234.6939999999995</v>
      </c>
      <c r="CP458">
        <v>16705.09</v>
      </c>
      <c r="CQ458">
        <v>48</v>
      </c>
      <c r="CR458">
        <v>50.25</v>
      </c>
      <c r="CS458">
        <v>49.25</v>
      </c>
      <c r="CT458">
        <v>48.061999999999998</v>
      </c>
      <c r="CU458">
        <v>46.9559</v>
      </c>
      <c r="CV458">
        <v>1959.961</v>
      </c>
      <c r="CW458">
        <v>40</v>
      </c>
      <c r="CX458">
        <v>0</v>
      </c>
      <c r="CY458">
        <v>1651546112</v>
      </c>
      <c r="CZ458">
        <v>0</v>
      </c>
      <c r="DA458">
        <v>1657211497.5999999</v>
      </c>
      <c r="DB458" t="s">
        <v>356</v>
      </c>
      <c r="DC458">
        <v>1657211493.5999999</v>
      </c>
      <c r="DD458">
        <v>1657211497.5999999</v>
      </c>
      <c r="DE458">
        <v>1</v>
      </c>
      <c r="DF458">
        <v>1.526</v>
      </c>
      <c r="DG458">
        <v>4.4999999999999998E-2</v>
      </c>
      <c r="DH458">
        <v>2.6110000000000002</v>
      </c>
      <c r="DI458">
        <v>0.157</v>
      </c>
      <c r="DJ458">
        <v>420</v>
      </c>
      <c r="DK458">
        <v>20</v>
      </c>
      <c r="DL458">
        <v>0.57999999999999996</v>
      </c>
      <c r="DM458">
        <v>0.22</v>
      </c>
      <c r="DN458">
        <v>-41.332070000000002</v>
      </c>
      <c r="DO458">
        <v>-2.7237320825515301</v>
      </c>
      <c r="DP458">
        <v>0.337039284950583</v>
      </c>
      <c r="DQ458">
        <v>0</v>
      </c>
      <c r="DR458">
        <v>1.59485375</v>
      </c>
      <c r="DS458">
        <v>-0.102073733583492</v>
      </c>
      <c r="DT458">
        <v>1.06329122745135E-2</v>
      </c>
      <c r="DU458">
        <v>0</v>
      </c>
      <c r="DV458">
        <v>0</v>
      </c>
      <c r="DW458">
        <v>2</v>
      </c>
      <c r="DX458" t="s">
        <v>365</v>
      </c>
      <c r="DY458">
        <v>2.85371</v>
      </c>
      <c r="DZ458">
        <v>2.71644</v>
      </c>
      <c r="EA458">
        <v>0.165051</v>
      </c>
      <c r="EB458">
        <v>0.16783699999999999</v>
      </c>
      <c r="EC458">
        <v>7.5523599999999996E-2</v>
      </c>
      <c r="ED458">
        <v>7.1820800000000004E-2</v>
      </c>
      <c r="EE458">
        <v>23511.3</v>
      </c>
      <c r="EF458">
        <v>20402.7</v>
      </c>
      <c r="EG458">
        <v>25215.599999999999</v>
      </c>
      <c r="EH458">
        <v>23883.4</v>
      </c>
      <c r="EI458">
        <v>39816.400000000001</v>
      </c>
      <c r="EJ458">
        <v>36713.4</v>
      </c>
      <c r="EK458">
        <v>45605.5</v>
      </c>
      <c r="EL458">
        <v>42625.8</v>
      </c>
      <c r="EM458">
        <v>1.78843</v>
      </c>
      <c r="EN458">
        <v>2.01125</v>
      </c>
      <c r="EO458">
        <v>4.8726800000000001E-2</v>
      </c>
      <c r="EP458">
        <v>0</v>
      </c>
      <c r="EQ458">
        <v>24.1647</v>
      </c>
      <c r="ER458">
        <v>999.9</v>
      </c>
      <c r="ES458">
        <v>30.869</v>
      </c>
      <c r="ET458">
        <v>40.787999999999997</v>
      </c>
      <c r="EU458">
        <v>34.633200000000002</v>
      </c>
      <c r="EV458">
        <v>50.878300000000003</v>
      </c>
      <c r="EW458">
        <v>38.729999999999997</v>
      </c>
      <c r="EX458">
        <v>2</v>
      </c>
      <c r="EY458">
        <v>6.3447699999999996E-2</v>
      </c>
      <c r="EZ458">
        <v>2.35372</v>
      </c>
      <c r="FA458">
        <v>20.228300000000001</v>
      </c>
      <c r="FB458">
        <v>5.2318199999999999</v>
      </c>
      <c r="FC458">
        <v>11.992000000000001</v>
      </c>
      <c r="FD458">
        <v>4.9555999999999996</v>
      </c>
      <c r="FE458">
        <v>3.3039999999999998</v>
      </c>
      <c r="FF458">
        <v>9999</v>
      </c>
      <c r="FG458">
        <v>326.89999999999998</v>
      </c>
      <c r="FH458">
        <v>9999</v>
      </c>
      <c r="FI458">
        <v>4978.8</v>
      </c>
      <c r="FJ458">
        <v>1.86825</v>
      </c>
      <c r="FK458">
        <v>1.8640099999999999</v>
      </c>
      <c r="FL458">
        <v>1.8714900000000001</v>
      </c>
      <c r="FM458">
        <v>1.8626100000000001</v>
      </c>
      <c r="FN458">
        <v>1.86188</v>
      </c>
      <c r="FO458">
        <v>1.86829</v>
      </c>
      <c r="FP458">
        <v>1.8585100000000001</v>
      </c>
      <c r="FQ458">
        <v>1.8646400000000001</v>
      </c>
      <c r="FR458">
        <v>5</v>
      </c>
      <c r="FS458">
        <v>0</v>
      </c>
      <c r="FT458">
        <v>0</v>
      </c>
      <c r="FU458">
        <v>0</v>
      </c>
      <c r="FV458" t="s">
        <v>358</v>
      </c>
      <c r="FW458" t="s">
        <v>359</v>
      </c>
      <c r="FX458" t="s">
        <v>360</v>
      </c>
      <c r="FY458" t="s">
        <v>360</v>
      </c>
      <c r="FZ458" t="s">
        <v>360</v>
      </c>
      <c r="GA458" t="s">
        <v>360</v>
      </c>
      <c r="GB458">
        <v>0</v>
      </c>
      <c r="GC458">
        <v>100</v>
      </c>
      <c r="GD458">
        <v>100</v>
      </c>
      <c r="GE458">
        <v>6.02</v>
      </c>
      <c r="GF458">
        <v>0.29770000000000002</v>
      </c>
      <c r="GG458">
        <v>1.64354498451179</v>
      </c>
      <c r="GH458">
        <v>4.8697645535604704E-3</v>
      </c>
      <c r="GI458">
        <v>-2.9716501002383001E-6</v>
      </c>
      <c r="GJ458">
        <v>1.12513468715282E-9</v>
      </c>
      <c r="GK458">
        <v>-5.6040547963591501E-2</v>
      </c>
      <c r="GL458">
        <v>-3.4440246100026599E-2</v>
      </c>
      <c r="GM458">
        <v>3.75033726110429E-3</v>
      </c>
      <c r="GN458">
        <v>-6.7053370517907205E-5</v>
      </c>
      <c r="GO458">
        <v>20</v>
      </c>
      <c r="GP458">
        <v>2120</v>
      </c>
      <c r="GQ458">
        <v>2</v>
      </c>
      <c r="GR458">
        <v>25</v>
      </c>
      <c r="GS458">
        <v>292.60000000000002</v>
      </c>
      <c r="GT458">
        <v>292.5</v>
      </c>
      <c r="GU458">
        <v>3.6608900000000002</v>
      </c>
      <c r="GV458">
        <v>2.3754900000000001</v>
      </c>
      <c r="GW458">
        <v>1.9982899999999999</v>
      </c>
      <c r="GX458">
        <v>2.7307100000000002</v>
      </c>
      <c r="GY458">
        <v>2.0935100000000002</v>
      </c>
      <c r="GZ458">
        <v>2.36572</v>
      </c>
      <c r="HA458">
        <v>43.508099999999999</v>
      </c>
      <c r="HB458">
        <v>15.033899999999999</v>
      </c>
      <c r="HC458">
        <v>18</v>
      </c>
      <c r="HD458">
        <v>432.50700000000001</v>
      </c>
      <c r="HE458">
        <v>566.6</v>
      </c>
      <c r="HF458">
        <v>20.9832</v>
      </c>
      <c r="HG458">
        <v>28.279</v>
      </c>
      <c r="HH458">
        <v>30</v>
      </c>
      <c r="HI458">
        <v>28.189299999999999</v>
      </c>
      <c r="HJ458">
        <v>28.165900000000001</v>
      </c>
      <c r="HK458">
        <v>73.292900000000003</v>
      </c>
      <c r="HL458">
        <v>51.466799999999999</v>
      </c>
      <c r="HM458">
        <v>0</v>
      </c>
      <c r="HN458">
        <v>21.001799999999999</v>
      </c>
      <c r="HO458">
        <v>1556.83</v>
      </c>
      <c r="HP458">
        <v>20.9239</v>
      </c>
      <c r="HQ458">
        <v>96.506699999999995</v>
      </c>
      <c r="HR458">
        <v>100.19799999999999</v>
      </c>
    </row>
    <row r="459" spans="1:226" x14ac:dyDescent="0.2">
      <c r="A459">
        <v>443</v>
      </c>
      <c r="B459">
        <v>1657229054.5999999</v>
      </c>
      <c r="C459">
        <v>5388.0999999046298</v>
      </c>
      <c r="D459" t="s">
        <v>1248</v>
      </c>
      <c r="E459" t="s">
        <v>1249</v>
      </c>
      <c r="F459">
        <v>5</v>
      </c>
      <c r="G459" t="s">
        <v>1067</v>
      </c>
      <c r="H459" t="s">
        <v>354</v>
      </c>
      <c r="I459">
        <v>1657229052.0999999</v>
      </c>
      <c r="J459">
        <f t="shared" si="204"/>
        <v>1.9570709338558165E-3</v>
      </c>
      <c r="K459">
        <f t="shared" si="205"/>
        <v>1.9570709338558163</v>
      </c>
      <c r="L459">
        <f t="shared" si="206"/>
        <v>20.903203595821193</v>
      </c>
      <c r="M459">
        <f t="shared" si="207"/>
        <v>1503.0444444444399</v>
      </c>
      <c r="N459">
        <f t="shared" si="208"/>
        <v>1040.9481442668923</v>
      </c>
      <c r="O459">
        <f t="shared" si="209"/>
        <v>71.836568288351245</v>
      </c>
      <c r="P459">
        <f t="shared" si="210"/>
        <v>103.72616106617147</v>
      </c>
      <c r="Q459">
        <f t="shared" si="211"/>
        <v>8.220324102937783E-2</v>
      </c>
      <c r="R459">
        <f t="shared" si="212"/>
        <v>2.6213598213882205</v>
      </c>
      <c r="S459">
        <f t="shared" si="213"/>
        <v>8.0797547663218408E-2</v>
      </c>
      <c r="T459">
        <f t="shared" si="214"/>
        <v>5.0622761018621086E-2</v>
      </c>
      <c r="U459">
        <f t="shared" si="215"/>
        <v>321.51351733333263</v>
      </c>
      <c r="V459">
        <f t="shared" si="216"/>
        <v>26.245504399897381</v>
      </c>
      <c r="W459">
        <f t="shared" si="217"/>
        <v>24.975100000000001</v>
      </c>
      <c r="X459">
        <f t="shared" si="218"/>
        <v>3.1749603703674047</v>
      </c>
      <c r="Y459">
        <f t="shared" si="219"/>
        <v>49.956516554648104</v>
      </c>
      <c r="Z459">
        <f t="shared" si="220"/>
        <v>1.5607431019699636</v>
      </c>
      <c r="AA459">
        <f t="shared" si="221"/>
        <v>3.1242032263451471</v>
      </c>
      <c r="AB459">
        <f t="shared" si="222"/>
        <v>1.6142172683974412</v>
      </c>
      <c r="AC459">
        <f t="shared" si="223"/>
        <v>-86.306828183041503</v>
      </c>
      <c r="AD459">
        <f t="shared" si="224"/>
        <v>-38.155572433700179</v>
      </c>
      <c r="AE459">
        <f t="shared" si="225"/>
        <v>-3.0739171881827003</v>
      </c>
      <c r="AF459">
        <f t="shared" si="226"/>
        <v>193.97719952840828</v>
      </c>
      <c r="AG459">
        <f t="shared" si="227"/>
        <v>46.360549180154997</v>
      </c>
      <c r="AH459">
        <f t="shared" si="228"/>
        <v>1.9408592621272618</v>
      </c>
      <c r="AI459">
        <f t="shared" si="229"/>
        <v>20.903203595821193</v>
      </c>
      <c r="AJ459">
        <v>1575.6669942567501</v>
      </c>
      <c r="AK459">
        <v>1544.74981818182</v>
      </c>
      <c r="AL459">
        <v>3.4481197459822002</v>
      </c>
      <c r="AM459">
        <v>66.923888644014696</v>
      </c>
      <c r="AN459">
        <f t="shared" si="230"/>
        <v>1.9570709338558163</v>
      </c>
      <c r="AO459">
        <v>21.024833534747899</v>
      </c>
      <c r="AP459">
        <v>22.618296969696999</v>
      </c>
      <c r="AQ459">
        <v>5.9188240707520098E-3</v>
      </c>
      <c r="AR459">
        <v>78.332584701709607</v>
      </c>
      <c r="AS459">
        <v>13</v>
      </c>
      <c r="AT459">
        <v>3</v>
      </c>
      <c r="AU459">
        <f t="shared" si="231"/>
        <v>1</v>
      </c>
      <c r="AV459">
        <f t="shared" si="232"/>
        <v>0</v>
      </c>
      <c r="AW459">
        <f t="shared" si="233"/>
        <v>36659.684985264728</v>
      </c>
      <c r="AX459">
        <f t="shared" si="234"/>
        <v>1999.98444444444</v>
      </c>
      <c r="AY459">
        <f t="shared" si="235"/>
        <v>1681.1869333333295</v>
      </c>
      <c r="AZ459">
        <f t="shared" si="236"/>
        <v>0.84060000466670293</v>
      </c>
      <c r="BA459">
        <f t="shared" si="237"/>
        <v>0.16075800900673673</v>
      </c>
      <c r="BB459" s="1">
        <v>4.2329999999999997</v>
      </c>
      <c r="BC459">
        <v>0.5</v>
      </c>
      <c r="BD459" t="s">
        <v>355</v>
      </c>
      <c r="BE459">
        <v>2</v>
      </c>
      <c r="BF459" t="b">
        <v>1</v>
      </c>
      <c r="BG459">
        <v>1657229052.0999999</v>
      </c>
      <c r="BH459">
        <v>1503.0444444444399</v>
      </c>
      <c r="BI459">
        <v>1544.76</v>
      </c>
      <c r="BJ459">
        <v>22.615955555555601</v>
      </c>
      <c r="BK459">
        <v>21.010100000000001</v>
      </c>
      <c r="BL459">
        <v>1496.99888888889</v>
      </c>
      <c r="BM459">
        <v>22.318022222222201</v>
      </c>
      <c r="BN459">
        <v>500.03577777777798</v>
      </c>
      <c r="BO459">
        <v>68.910644444444401</v>
      </c>
      <c r="BP459">
        <v>0.100063422222222</v>
      </c>
      <c r="BQ459">
        <v>24.705111111111101</v>
      </c>
      <c r="BR459">
        <v>24.975100000000001</v>
      </c>
      <c r="BS459">
        <v>999.9</v>
      </c>
      <c r="BT459">
        <v>0</v>
      </c>
      <c r="BU459">
        <v>0</v>
      </c>
      <c r="BV459">
        <v>9983.1944444444507</v>
      </c>
      <c r="BW459">
        <v>0</v>
      </c>
      <c r="BX459">
        <v>1529.75111111111</v>
      </c>
      <c r="BY459">
        <v>-41.7135777777778</v>
      </c>
      <c r="BZ459">
        <v>1537.82666666667</v>
      </c>
      <c r="CA459">
        <v>1577.91222222222</v>
      </c>
      <c r="CB459">
        <v>1.6058644444444401</v>
      </c>
      <c r="CC459">
        <v>1544.76</v>
      </c>
      <c r="CD459">
        <v>21.010100000000001</v>
      </c>
      <c r="CE459">
        <v>1.5584788888888901</v>
      </c>
      <c r="CF459">
        <v>1.4478200000000001</v>
      </c>
      <c r="CG459">
        <v>13.5542888888889</v>
      </c>
      <c r="CH459">
        <v>12.4279444444444</v>
      </c>
      <c r="CI459">
        <v>1999.98444444444</v>
      </c>
      <c r="CJ459">
        <v>0.98</v>
      </c>
      <c r="CK459">
        <v>1.99998333333333E-2</v>
      </c>
      <c r="CL459">
        <v>0</v>
      </c>
      <c r="CM459">
        <v>2.4357000000000002</v>
      </c>
      <c r="CN459">
        <v>0</v>
      </c>
      <c r="CO459">
        <v>8231.4699999999993</v>
      </c>
      <c r="CP459">
        <v>16705.277777777799</v>
      </c>
      <c r="CQ459">
        <v>48</v>
      </c>
      <c r="CR459">
        <v>50.25</v>
      </c>
      <c r="CS459">
        <v>49.25</v>
      </c>
      <c r="CT459">
        <v>48.061999999999998</v>
      </c>
      <c r="CU459">
        <v>46.965000000000003</v>
      </c>
      <c r="CV459">
        <v>1959.98444444444</v>
      </c>
      <c r="CW459">
        <v>40</v>
      </c>
      <c r="CX459">
        <v>0</v>
      </c>
      <c r="CY459">
        <v>1651546116.8</v>
      </c>
      <c r="CZ459">
        <v>0</v>
      </c>
      <c r="DA459">
        <v>1657211497.5999999</v>
      </c>
      <c r="DB459" t="s">
        <v>356</v>
      </c>
      <c r="DC459">
        <v>1657211493.5999999</v>
      </c>
      <c r="DD459">
        <v>1657211497.5999999</v>
      </c>
      <c r="DE459">
        <v>1</v>
      </c>
      <c r="DF459">
        <v>1.526</v>
      </c>
      <c r="DG459">
        <v>4.4999999999999998E-2</v>
      </c>
      <c r="DH459">
        <v>2.6110000000000002</v>
      </c>
      <c r="DI459">
        <v>0.157</v>
      </c>
      <c r="DJ459">
        <v>420</v>
      </c>
      <c r="DK459">
        <v>20</v>
      </c>
      <c r="DL459">
        <v>0.57999999999999996</v>
      </c>
      <c r="DM459">
        <v>0.22</v>
      </c>
      <c r="DN459">
        <v>-41.538240000000002</v>
      </c>
      <c r="DO459">
        <v>-2.5118116322700801</v>
      </c>
      <c r="DP459">
        <v>0.28235635799464498</v>
      </c>
      <c r="DQ459">
        <v>0</v>
      </c>
      <c r="DR459">
        <v>1.5920907500000001</v>
      </c>
      <c r="DS459">
        <v>3.8093020637899599E-2</v>
      </c>
      <c r="DT459">
        <v>1.19863339657086E-2</v>
      </c>
      <c r="DU459">
        <v>1</v>
      </c>
      <c r="DV459">
        <v>1</v>
      </c>
      <c r="DW459">
        <v>2</v>
      </c>
      <c r="DX459" t="s">
        <v>357</v>
      </c>
      <c r="DY459">
        <v>2.8536299999999999</v>
      </c>
      <c r="DZ459">
        <v>2.7164000000000001</v>
      </c>
      <c r="EA459">
        <v>0.16617499999999999</v>
      </c>
      <c r="EB459">
        <v>0.168933</v>
      </c>
      <c r="EC459">
        <v>7.5542200000000004E-2</v>
      </c>
      <c r="ED459">
        <v>7.1708800000000003E-2</v>
      </c>
      <c r="EE459">
        <v>23479.200000000001</v>
      </c>
      <c r="EF459">
        <v>20375.5</v>
      </c>
      <c r="EG459">
        <v>25215.1</v>
      </c>
      <c r="EH459">
        <v>23883</v>
      </c>
      <c r="EI459">
        <v>39815</v>
      </c>
      <c r="EJ459">
        <v>36717.4</v>
      </c>
      <c r="EK459">
        <v>45604.800000000003</v>
      </c>
      <c r="EL459">
        <v>42625.3</v>
      </c>
      <c r="EM459">
        <v>1.7880199999999999</v>
      </c>
      <c r="EN459">
        <v>2.01132</v>
      </c>
      <c r="EO459">
        <v>4.9225999999999999E-2</v>
      </c>
      <c r="EP459">
        <v>0</v>
      </c>
      <c r="EQ459">
        <v>24.1662</v>
      </c>
      <c r="ER459">
        <v>999.9</v>
      </c>
      <c r="ES459">
        <v>30.893999999999998</v>
      </c>
      <c r="ET459">
        <v>40.787999999999997</v>
      </c>
      <c r="EU459">
        <v>34.664299999999997</v>
      </c>
      <c r="EV459">
        <v>51.068300000000001</v>
      </c>
      <c r="EW459">
        <v>38.653799999999997</v>
      </c>
      <c r="EX459">
        <v>2</v>
      </c>
      <c r="EY459">
        <v>6.3884700000000003E-2</v>
      </c>
      <c r="EZ459">
        <v>2.4426899999999998</v>
      </c>
      <c r="FA459">
        <v>20.227</v>
      </c>
      <c r="FB459">
        <v>5.2321200000000001</v>
      </c>
      <c r="FC459">
        <v>11.992000000000001</v>
      </c>
      <c r="FD459">
        <v>4.9555499999999997</v>
      </c>
      <c r="FE459">
        <v>3.3039499999999999</v>
      </c>
      <c r="FF459">
        <v>9999</v>
      </c>
      <c r="FG459">
        <v>326.89999999999998</v>
      </c>
      <c r="FH459">
        <v>9999</v>
      </c>
      <c r="FI459">
        <v>4979.1000000000004</v>
      </c>
      <c r="FJ459">
        <v>1.86826</v>
      </c>
      <c r="FK459">
        <v>1.8640099999999999</v>
      </c>
      <c r="FL459">
        <v>1.8714599999999999</v>
      </c>
      <c r="FM459">
        <v>1.86259</v>
      </c>
      <c r="FN459">
        <v>1.86189</v>
      </c>
      <c r="FO459">
        <v>1.86829</v>
      </c>
      <c r="FP459">
        <v>1.85849</v>
      </c>
      <c r="FQ459">
        <v>1.86463</v>
      </c>
      <c r="FR459">
        <v>5</v>
      </c>
      <c r="FS459">
        <v>0</v>
      </c>
      <c r="FT459">
        <v>0</v>
      </c>
      <c r="FU459">
        <v>0</v>
      </c>
      <c r="FV459" t="s">
        <v>358</v>
      </c>
      <c r="FW459" t="s">
        <v>359</v>
      </c>
      <c r="FX459" t="s">
        <v>360</v>
      </c>
      <c r="FY459" t="s">
        <v>360</v>
      </c>
      <c r="FZ459" t="s">
        <v>360</v>
      </c>
      <c r="GA459" t="s">
        <v>360</v>
      </c>
      <c r="GB459">
        <v>0</v>
      </c>
      <c r="GC459">
        <v>100</v>
      </c>
      <c r="GD459">
        <v>100</v>
      </c>
      <c r="GE459">
        <v>6.08</v>
      </c>
      <c r="GF459">
        <v>0.29799999999999999</v>
      </c>
      <c r="GG459">
        <v>1.64354498451179</v>
      </c>
      <c r="GH459">
        <v>4.8697645535604704E-3</v>
      </c>
      <c r="GI459">
        <v>-2.9716501002383001E-6</v>
      </c>
      <c r="GJ459">
        <v>1.12513468715282E-9</v>
      </c>
      <c r="GK459">
        <v>-5.6040547963591501E-2</v>
      </c>
      <c r="GL459">
        <v>-3.4440246100026599E-2</v>
      </c>
      <c r="GM459">
        <v>3.75033726110429E-3</v>
      </c>
      <c r="GN459">
        <v>-6.7053370517907205E-5</v>
      </c>
      <c r="GO459">
        <v>20</v>
      </c>
      <c r="GP459">
        <v>2120</v>
      </c>
      <c r="GQ459">
        <v>2</v>
      </c>
      <c r="GR459">
        <v>25</v>
      </c>
      <c r="GS459">
        <v>292.7</v>
      </c>
      <c r="GT459">
        <v>292.60000000000002</v>
      </c>
      <c r="GU459">
        <v>3.6889599999999998</v>
      </c>
      <c r="GV459">
        <v>2.3718300000000001</v>
      </c>
      <c r="GW459">
        <v>1.9982899999999999</v>
      </c>
      <c r="GX459">
        <v>2.7307100000000002</v>
      </c>
      <c r="GY459">
        <v>2.0935100000000002</v>
      </c>
      <c r="GZ459">
        <v>2.3571800000000001</v>
      </c>
      <c r="HA459">
        <v>43.508099999999999</v>
      </c>
      <c r="HB459">
        <v>15.0251</v>
      </c>
      <c r="HC459">
        <v>18</v>
      </c>
      <c r="HD459">
        <v>432.29199999999997</v>
      </c>
      <c r="HE459">
        <v>566.67999999999995</v>
      </c>
      <c r="HF459">
        <v>21.017499999999998</v>
      </c>
      <c r="HG459">
        <v>28.2807</v>
      </c>
      <c r="HH459">
        <v>30.000399999999999</v>
      </c>
      <c r="HI459">
        <v>28.191400000000002</v>
      </c>
      <c r="HJ459">
        <v>28.168299999999999</v>
      </c>
      <c r="HK459">
        <v>73.843500000000006</v>
      </c>
      <c r="HL459">
        <v>51.466799999999999</v>
      </c>
      <c r="HM459">
        <v>0</v>
      </c>
      <c r="HN459">
        <v>21.02</v>
      </c>
      <c r="HO459">
        <v>1576.96</v>
      </c>
      <c r="HP459">
        <v>20.9236</v>
      </c>
      <c r="HQ459">
        <v>96.505099999999999</v>
      </c>
      <c r="HR459">
        <v>100.196</v>
      </c>
    </row>
    <row r="460" spans="1:226" x14ac:dyDescent="0.2">
      <c r="A460">
        <v>444</v>
      </c>
      <c r="B460">
        <v>1657229059.5999999</v>
      </c>
      <c r="C460">
        <v>5393.0999999046298</v>
      </c>
      <c r="D460" t="s">
        <v>1250</v>
      </c>
      <c r="E460" t="s">
        <v>1251</v>
      </c>
      <c r="F460">
        <v>5</v>
      </c>
      <c r="G460" t="s">
        <v>1067</v>
      </c>
      <c r="H460" t="s">
        <v>354</v>
      </c>
      <c r="I460">
        <v>1657229056.8</v>
      </c>
      <c r="J460">
        <f t="shared" si="204"/>
        <v>1.9274740902766696E-3</v>
      </c>
      <c r="K460">
        <f t="shared" si="205"/>
        <v>1.9274740902766696</v>
      </c>
      <c r="L460">
        <f t="shared" si="206"/>
        <v>21.164483805325887</v>
      </c>
      <c r="M460">
        <f t="shared" si="207"/>
        <v>1518.8879999999999</v>
      </c>
      <c r="N460">
        <f t="shared" si="208"/>
        <v>1045.4656894093484</v>
      </c>
      <c r="O460">
        <f t="shared" si="209"/>
        <v>72.147970274313082</v>
      </c>
      <c r="P460">
        <f t="shared" si="210"/>
        <v>104.81901738537432</v>
      </c>
      <c r="Q460">
        <f t="shared" si="211"/>
        <v>8.1053271874245894E-2</v>
      </c>
      <c r="R460">
        <f t="shared" si="212"/>
        <v>2.623824697955794</v>
      </c>
      <c r="S460">
        <f t="shared" si="213"/>
        <v>7.968754117830372E-2</v>
      </c>
      <c r="T460">
        <f t="shared" si="214"/>
        <v>4.9925501869901884E-2</v>
      </c>
      <c r="U460">
        <f t="shared" si="215"/>
        <v>321.51819059999997</v>
      </c>
      <c r="V460">
        <f t="shared" si="216"/>
        <v>26.258857933012408</v>
      </c>
      <c r="W460">
        <f t="shared" si="217"/>
        <v>24.960329999999999</v>
      </c>
      <c r="X460">
        <f t="shared" si="218"/>
        <v>3.1721651352150011</v>
      </c>
      <c r="Y460">
        <f t="shared" si="219"/>
        <v>49.9202795903267</v>
      </c>
      <c r="Z460">
        <f t="shared" si="220"/>
        <v>1.5601822227231366</v>
      </c>
      <c r="AA460">
        <f t="shared" si="221"/>
        <v>3.1253475251477973</v>
      </c>
      <c r="AB460">
        <f t="shared" si="222"/>
        <v>1.6119829124918645</v>
      </c>
      <c r="AC460">
        <f t="shared" si="223"/>
        <v>-85.001607381201126</v>
      </c>
      <c r="AD460">
        <f t="shared" si="224"/>
        <v>-35.235184649272306</v>
      </c>
      <c r="AE460">
        <f t="shared" si="225"/>
        <v>-2.835852582723783</v>
      </c>
      <c r="AF460">
        <f t="shared" si="226"/>
        <v>198.44554598680278</v>
      </c>
      <c r="AG460">
        <f t="shared" si="227"/>
        <v>46.412902741714746</v>
      </c>
      <c r="AH460">
        <f t="shared" si="228"/>
        <v>1.95990224152391</v>
      </c>
      <c r="AI460">
        <f t="shared" si="229"/>
        <v>21.164483805325887</v>
      </c>
      <c r="AJ460">
        <v>1592.9221460907099</v>
      </c>
      <c r="AK460">
        <v>1561.8886060606101</v>
      </c>
      <c r="AL460">
        <v>3.4173800586535701</v>
      </c>
      <c r="AM460">
        <v>66.923888644014696</v>
      </c>
      <c r="AN460">
        <f t="shared" si="230"/>
        <v>1.9274740902766696</v>
      </c>
      <c r="AO460">
        <v>20.982227953123498</v>
      </c>
      <c r="AP460">
        <v>22.603121212121199</v>
      </c>
      <c r="AQ460">
        <v>-5.9178018693330104E-3</v>
      </c>
      <c r="AR460">
        <v>78.332584701709607</v>
      </c>
      <c r="AS460">
        <v>12</v>
      </c>
      <c r="AT460">
        <v>2</v>
      </c>
      <c r="AU460">
        <f t="shared" si="231"/>
        <v>1</v>
      </c>
      <c r="AV460">
        <f t="shared" si="232"/>
        <v>0</v>
      </c>
      <c r="AW460">
        <f t="shared" si="233"/>
        <v>36708.17397908109</v>
      </c>
      <c r="AX460">
        <f t="shared" si="234"/>
        <v>2000.0129999999999</v>
      </c>
      <c r="AY460">
        <f t="shared" si="235"/>
        <v>1681.2109799999998</v>
      </c>
      <c r="AZ460">
        <f t="shared" si="236"/>
        <v>0.84060002609983031</v>
      </c>
      <c r="BA460">
        <f t="shared" si="237"/>
        <v>0.16075805037267257</v>
      </c>
      <c r="BB460" s="1">
        <v>4.2329999999999997</v>
      </c>
      <c r="BC460">
        <v>0.5</v>
      </c>
      <c r="BD460" t="s">
        <v>355</v>
      </c>
      <c r="BE460">
        <v>2</v>
      </c>
      <c r="BF460" t="b">
        <v>1</v>
      </c>
      <c r="BG460">
        <v>1657229056.8</v>
      </c>
      <c r="BH460">
        <v>1518.8879999999999</v>
      </c>
      <c r="BI460">
        <v>1560.7059999999999</v>
      </c>
      <c r="BJ460">
        <v>22.607939999999999</v>
      </c>
      <c r="BK460">
        <v>20.98602</v>
      </c>
      <c r="BL460">
        <v>1512.7829999999999</v>
      </c>
      <c r="BM460">
        <v>22.310269999999999</v>
      </c>
      <c r="BN460">
        <v>499.94479999999999</v>
      </c>
      <c r="BO460">
        <v>68.910560000000004</v>
      </c>
      <c r="BP460">
        <v>9.9806389999999995E-2</v>
      </c>
      <c r="BQ460">
        <v>24.71124</v>
      </c>
      <c r="BR460">
        <v>24.960329999999999</v>
      </c>
      <c r="BS460">
        <v>999.9</v>
      </c>
      <c r="BT460">
        <v>0</v>
      </c>
      <c r="BU460">
        <v>0</v>
      </c>
      <c r="BV460">
        <v>9997.1859999999997</v>
      </c>
      <c r="BW460">
        <v>0</v>
      </c>
      <c r="BX460">
        <v>1529.1869999999999</v>
      </c>
      <c r="BY460">
        <v>-41.817659999999997</v>
      </c>
      <c r="BZ460">
        <v>1554.0219999999999</v>
      </c>
      <c r="CA460">
        <v>1594.163</v>
      </c>
      <c r="CB460">
        <v>1.6219140000000001</v>
      </c>
      <c r="CC460">
        <v>1560.7059999999999</v>
      </c>
      <c r="CD460">
        <v>20.98602</v>
      </c>
      <c r="CE460">
        <v>1.5579259999999999</v>
      </c>
      <c r="CF460">
        <v>1.4461599999999999</v>
      </c>
      <c r="CG460">
        <v>13.548830000000001</v>
      </c>
      <c r="CH460">
        <v>12.410489999999999</v>
      </c>
      <c r="CI460">
        <v>2000.0129999999999</v>
      </c>
      <c r="CJ460">
        <v>0.97999990000000003</v>
      </c>
      <c r="CK460">
        <v>1.9999940000000001E-2</v>
      </c>
      <c r="CL460">
        <v>0</v>
      </c>
      <c r="CM460">
        <v>2.3790800000000001</v>
      </c>
      <c r="CN460">
        <v>0</v>
      </c>
      <c r="CO460">
        <v>8225.2209999999995</v>
      </c>
      <c r="CP460">
        <v>16705.5</v>
      </c>
      <c r="CQ460">
        <v>48</v>
      </c>
      <c r="CR460">
        <v>50.25</v>
      </c>
      <c r="CS460">
        <v>49.25</v>
      </c>
      <c r="CT460">
        <v>48.061999999999998</v>
      </c>
      <c r="CU460">
        <v>46.949599999999997</v>
      </c>
      <c r="CV460">
        <v>1960.011</v>
      </c>
      <c r="CW460">
        <v>40.002000000000002</v>
      </c>
      <c r="CX460">
        <v>0</v>
      </c>
      <c r="CY460">
        <v>1651546121.5999999</v>
      </c>
      <c r="CZ460">
        <v>0</v>
      </c>
      <c r="DA460">
        <v>1657211497.5999999</v>
      </c>
      <c r="DB460" t="s">
        <v>356</v>
      </c>
      <c r="DC460">
        <v>1657211493.5999999</v>
      </c>
      <c r="DD460">
        <v>1657211497.5999999</v>
      </c>
      <c r="DE460">
        <v>1</v>
      </c>
      <c r="DF460">
        <v>1.526</v>
      </c>
      <c r="DG460">
        <v>4.4999999999999998E-2</v>
      </c>
      <c r="DH460">
        <v>2.6110000000000002</v>
      </c>
      <c r="DI460">
        <v>0.157</v>
      </c>
      <c r="DJ460">
        <v>420</v>
      </c>
      <c r="DK460">
        <v>20</v>
      </c>
      <c r="DL460">
        <v>0.57999999999999996</v>
      </c>
      <c r="DM460">
        <v>0.22</v>
      </c>
      <c r="DN460">
        <v>-41.679630000000003</v>
      </c>
      <c r="DO460">
        <v>-1.3189260787992001</v>
      </c>
      <c r="DP460">
        <v>0.17772624904611001</v>
      </c>
      <c r="DQ460">
        <v>0</v>
      </c>
      <c r="DR460">
        <v>1.59825225</v>
      </c>
      <c r="DS460">
        <v>0.138284240150093</v>
      </c>
      <c r="DT460">
        <v>1.8141880758000301E-2</v>
      </c>
      <c r="DU460">
        <v>0</v>
      </c>
      <c r="DV460">
        <v>0</v>
      </c>
      <c r="DW460">
        <v>2</v>
      </c>
      <c r="DX460" t="s">
        <v>365</v>
      </c>
      <c r="DY460">
        <v>2.85344</v>
      </c>
      <c r="DZ460">
        <v>2.7164000000000001</v>
      </c>
      <c r="EA460">
        <v>0.167291</v>
      </c>
      <c r="EB460">
        <v>0.170043</v>
      </c>
      <c r="EC460">
        <v>7.5509900000000005E-2</v>
      </c>
      <c r="ED460">
        <v>7.1740499999999999E-2</v>
      </c>
      <c r="EE460">
        <v>23447.5</v>
      </c>
      <c r="EF460">
        <v>20348</v>
      </c>
      <c r="EG460">
        <v>25214.799999999999</v>
      </c>
      <c r="EH460">
        <v>23882.7</v>
      </c>
      <c r="EI460">
        <v>39815.800000000003</v>
      </c>
      <c r="EJ460">
        <v>36716</v>
      </c>
      <c r="EK460">
        <v>45604.1</v>
      </c>
      <c r="EL460">
        <v>42625</v>
      </c>
      <c r="EM460">
        <v>1.7882199999999999</v>
      </c>
      <c r="EN460">
        <v>2.01145</v>
      </c>
      <c r="EO460">
        <v>4.8149400000000002E-2</v>
      </c>
      <c r="EP460">
        <v>0</v>
      </c>
      <c r="EQ460">
        <v>24.163699999999999</v>
      </c>
      <c r="ER460">
        <v>999.9</v>
      </c>
      <c r="ES460">
        <v>30.869</v>
      </c>
      <c r="ET460">
        <v>40.798000000000002</v>
      </c>
      <c r="EU460">
        <v>34.654499999999999</v>
      </c>
      <c r="EV460">
        <v>51.078299999999999</v>
      </c>
      <c r="EW460">
        <v>38.810099999999998</v>
      </c>
      <c r="EX460">
        <v>2</v>
      </c>
      <c r="EY460">
        <v>6.4286099999999999E-2</v>
      </c>
      <c r="EZ460">
        <v>2.4781900000000001</v>
      </c>
      <c r="FA460">
        <v>20.226299999999998</v>
      </c>
      <c r="FB460">
        <v>5.2325600000000003</v>
      </c>
      <c r="FC460">
        <v>11.992000000000001</v>
      </c>
      <c r="FD460">
        <v>4.9545500000000002</v>
      </c>
      <c r="FE460">
        <v>3.3039999999999998</v>
      </c>
      <c r="FF460">
        <v>9999</v>
      </c>
      <c r="FG460">
        <v>326.89999999999998</v>
      </c>
      <c r="FH460">
        <v>9999</v>
      </c>
      <c r="FI460">
        <v>4979.1000000000004</v>
      </c>
      <c r="FJ460">
        <v>1.8682399999999999</v>
      </c>
      <c r="FK460">
        <v>1.8640099999999999</v>
      </c>
      <c r="FL460">
        <v>1.8714599999999999</v>
      </c>
      <c r="FM460">
        <v>1.8626100000000001</v>
      </c>
      <c r="FN460">
        <v>1.86189</v>
      </c>
      <c r="FO460">
        <v>1.86829</v>
      </c>
      <c r="FP460">
        <v>1.8584799999999999</v>
      </c>
      <c r="FQ460">
        <v>1.86463</v>
      </c>
      <c r="FR460">
        <v>5</v>
      </c>
      <c r="FS460">
        <v>0</v>
      </c>
      <c r="FT460">
        <v>0</v>
      </c>
      <c r="FU460">
        <v>0</v>
      </c>
      <c r="FV460" t="s">
        <v>358</v>
      </c>
      <c r="FW460" t="s">
        <v>359</v>
      </c>
      <c r="FX460" t="s">
        <v>360</v>
      </c>
      <c r="FY460" t="s">
        <v>360</v>
      </c>
      <c r="FZ460" t="s">
        <v>360</v>
      </c>
      <c r="GA460" t="s">
        <v>360</v>
      </c>
      <c r="GB460">
        <v>0</v>
      </c>
      <c r="GC460">
        <v>100</v>
      </c>
      <c r="GD460">
        <v>100</v>
      </c>
      <c r="GE460">
        <v>6.14</v>
      </c>
      <c r="GF460">
        <v>0.29749999999999999</v>
      </c>
      <c r="GG460">
        <v>1.64354498451179</v>
      </c>
      <c r="GH460">
        <v>4.8697645535604704E-3</v>
      </c>
      <c r="GI460">
        <v>-2.9716501002383001E-6</v>
      </c>
      <c r="GJ460">
        <v>1.12513468715282E-9</v>
      </c>
      <c r="GK460">
        <v>-5.6040547963591501E-2</v>
      </c>
      <c r="GL460">
        <v>-3.4440246100026599E-2</v>
      </c>
      <c r="GM460">
        <v>3.75033726110429E-3</v>
      </c>
      <c r="GN460">
        <v>-6.7053370517907205E-5</v>
      </c>
      <c r="GO460">
        <v>20</v>
      </c>
      <c r="GP460">
        <v>2120</v>
      </c>
      <c r="GQ460">
        <v>2</v>
      </c>
      <c r="GR460">
        <v>25</v>
      </c>
      <c r="GS460">
        <v>292.8</v>
      </c>
      <c r="GT460">
        <v>292.7</v>
      </c>
      <c r="GU460">
        <v>3.7182599999999999</v>
      </c>
      <c r="GV460">
        <v>2.3706100000000001</v>
      </c>
      <c r="GW460">
        <v>1.9982899999999999</v>
      </c>
      <c r="GX460">
        <v>2.7307100000000002</v>
      </c>
      <c r="GY460">
        <v>2.0935100000000002</v>
      </c>
      <c r="GZ460">
        <v>2.3889200000000002</v>
      </c>
      <c r="HA460">
        <v>43.508099999999999</v>
      </c>
      <c r="HB460">
        <v>15.033899999999999</v>
      </c>
      <c r="HC460">
        <v>18</v>
      </c>
      <c r="HD460">
        <v>432.42200000000003</v>
      </c>
      <c r="HE460">
        <v>566.79200000000003</v>
      </c>
      <c r="HF460">
        <v>21.033200000000001</v>
      </c>
      <c r="HG460">
        <v>28.281600000000001</v>
      </c>
      <c r="HH460">
        <v>30.000499999999999</v>
      </c>
      <c r="HI460">
        <v>28.1935</v>
      </c>
      <c r="HJ460">
        <v>28.170200000000001</v>
      </c>
      <c r="HK460">
        <v>74.456999999999994</v>
      </c>
      <c r="HL460">
        <v>51.466799999999999</v>
      </c>
      <c r="HM460">
        <v>0</v>
      </c>
      <c r="HN460">
        <v>21.047899999999998</v>
      </c>
      <c r="HO460">
        <v>1590.4</v>
      </c>
      <c r="HP460">
        <v>20.9236</v>
      </c>
      <c r="HQ460">
        <v>96.503699999999995</v>
      </c>
      <c r="HR460">
        <v>100.196</v>
      </c>
    </row>
    <row r="461" spans="1:226" x14ac:dyDescent="0.2">
      <c r="A461">
        <v>445</v>
      </c>
      <c r="B461">
        <v>1657229064.5999999</v>
      </c>
      <c r="C461">
        <v>5398.0999999046298</v>
      </c>
      <c r="D461" t="s">
        <v>1252</v>
      </c>
      <c r="E461" t="s">
        <v>1253</v>
      </c>
      <c r="F461">
        <v>5</v>
      </c>
      <c r="G461" t="s">
        <v>1067</v>
      </c>
      <c r="H461" t="s">
        <v>354</v>
      </c>
      <c r="I461">
        <v>1657229062.0999999</v>
      </c>
      <c r="J461">
        <f t="shared" si="204"/>
        <v>1.9379755566350403E-3</v>
      </c>
      <c r="K461">
        <f t="shared" si="205"/>
        <v>1.9379755566350403</v>
      </c>
      <c r="L461">
        <f t="shared" si="206"/>
        <v>21.192667310888574</v>
      </c>
      <c r="M461">
        <f t="shared" si="207"/>
        <v>1536.63666666667</v>
      </c>
      <c r="N461">
        <f t="shared" si="208"/>
        <v>1064.8204674227366</v>
      </c>
      <c r="O461">
        <f t="shared" si="209"/>
        <v>73.485281060162009</v>
      </c>
      <c r="P461">
        <f t="shared" si="210"/>
        <v>106.04621228840553</v>
      </c>
      <c r="Q461">
        <f t="shared" si="211"/>
        <v>8.1604401855504327E-2</v>
      </c>
      <c r="R461">
        <f t="shared" si="212"/>
        <v>2.6234258848876784</v>
      </c>
      <c r="S461">
        <f t="shared" si="213"/>
        <v>8.0219999556813221E-2</v>
      </c>
      <c r="T461">
        <f t="shared" si="214"/>
        <v>5.0259926466361231E-2</v>
      </c>
      <c r="U461">
        <f t="shared" si="215"/>
        <v>321.51298533333312</v>
      </c>
      <c r="V461">
        <f t="shared" si="216"/>
        <v>26.250310811800649</v>
      </c>
      <c r="W461">
        <f t="shared" si="217"/>
        <v>24.947811111111101</v>
      </c>
      <c r="X461">
        <f t="shared" si="218"/>
        <v>3.1697976089108075</v>
      </c>
      <c r="Y461">
        <f t="shared" si="219"/>
        <v>49.922468738850355</v>
      </c>
      <c r="Z461">
        <f t="shared" si="220"/>
        <v>1.5597187276860425</v>
      </c>
      <c r="AA461">
        <f t="shared" si="221"/>
        <v>3.1242820459162264</v>
      </c>
      <c r="AB461">
        <f t="shared" si="222"/>
        <v>1.6100788812247651</v>
      </c>
      <c r="AC461">
        <f t="shared" si="223"/>
        <v>-85.464722047605278</v>
      </c>
      <c r="AD461">
        <f t="shared" si="224"/>
        <v>-34.2663482461559</v>
      </c>
      <c r="AE461">
        <f t="shared" si="225"/>
        <v>-2.7580432443049108</v>
      </c>
      <c r="AF461">
        <f t="shared" si="226"/>
        <v>199.02387179526701</v>
      </c>
      <c r="AG461">
        <f t="shared" si="227"/>
        <v>46.49033142982951</v>
      </c>
      <c r="AH461">
        <f t="shared" si="228"/>
        <v>1.9312879247842181</v>
      </c>
      <c r="AI461">
        <f t="shared" si="229"/>
        <v>21.192667310888574</v>
      </c>
      <c r="AJ461">
        <v>1610.1381330981401</v>
      </c>
      <c r="AK461">
        <v>1579.02818181818</v>
      </c>
      <c r="AL461">
        <v>3.43250785267466</v>
      </c>
      <c r="AM461">
        <v>66.923888644014696</v>
      </c>
      <c r="AN461">
        <f t="shared" si="230"/>
        <v>1.9379755566350403</v>
      </c>
      <c r="AO461">
        <v>20.9982521986223</v>
      </c>
      <c r="AP461">
        <v>22.602493939393899</v>
      </c>
      <c r="AQ461">
        <v>-1.6568054967611401E-4</v>
      </c>
      <c r="AR461">
        <v>78.332584701709607</v>
      </c>
      <c r="AS461">
        <v>12</v>
      </c>
      <c r="AT461">
        <v>2</v>
      </c>
      <c r="AU461">
        <f t="shared" si="231"/>
        <v>1</v>
      </c>
      <c r="AV461">
        <f t="shared" si="232"/>
        <v>0</v>
      </c>
      <c r="AW461">
        <f t="shared" si="233"/>
        <v>36700.938816460693</v>
      </c>
      <c r="AX461">
        <f t="shared" si="234"/>
        <v>1999.9811111111101</v>
      </c>
      <c r="AY461">
        <f t="shared" si="235"/>
        <v>1681.1841333333325</v>
      </c>
      <c r="AZ461">
        <f t="shared" si="236"/>
        <v>0.84060000566672022</v>
      </c>
      <c r="BA461">
        <f t="shared" si="237"/>
        <v>0.16075801093676995</v>
      </c>
      <c r="BB461" s="1">
        <v>4.2329999999999997</v>
      </c>
      <c r="BC461">
        <v>0.5</v>
      </c>
      <c r="BD461" t="s">
        <v>355</v>
      </c>
      <c r="BE461">
        <v>2</v>
      </c>
      <c r="BF461" t="b">
        <v>1</v>
      </c>
      <c r="BG461">
        <v>1657229062.0999999</v>
      </c>
      <c r="BH461">
        <v>1536.63666666667</v>
      </c>
      <c r="BI461">
        <v>1578.50555555556</v>
      </c>
      <c r="BJ461">
        <v>22.600722222222199</v>
      </c>
      <c r="BK461">
        <v>21.0027333333333</v>
      </c>
      <c r="BL461">
        <v>1530.4677777777799</v>
      </c>
      <c r="BM461">
        <v>22.303233333333299</v>
      </c>
      <c r="BN461">
        <v>500.02711111111103</v>
      </c>
      <c r="BO461">
        <v>68.911911111111095</v>
      </c>
      <c r="BP461">
        <v>9.9986488888888905E-2</v>
      </c>
      <c r="BQ461">
        <v>24.7055333333333</v>
      </c>
      <c r="BR461">
        <v>24.947811111111101</v>
      </c>
      <c r="BS461">
        <v>999.9</v>
      </c>
      <c r="BT461">
        <v>0</v>
      </c>
      <c r="BU461">
        <v>0</v>
      </c>
      <c r="BV461">
        <v>9994.7277777777799</v>
      </c>
      <c r="BW461">
        <v>0</v>
      </c>
      <c r="BX461">
        <v>1527.9566666666699</v>
      </c>
      <c r="BY461">
        <v>-41.867377777777797</v>
      </c>
      <c r="BZ461">
        <v>1572.1722222222199</v>
      </c>
      <c r="CA461">
        <v>1612.37</v>
      </c>
      <c r="CB461">
        <v>1.5979744444444399</v>
      </c>
      <c r="CC461">
        <v>1578.50555555556</v>
      </c>
      <c r="CD461">
        <v>21.0027333333333</v>
      </c>
      <c r="CE461">
        <v>1.5574588888888901</v>
      </c>
      <c r="CF461">
        <v>1.4473388888888901</v>
      </c>
      <c r="CG461">
        <v>13.5442111111111</v>
      </c>
      <c r="CH461">
        <v>12.4229222222222</v>
      </c>
      <c r="CI461">
        <v>1999.9811111111101</v>
      </c>
      <c r="CJ461">
        <v>0.98</v>
      </c>
      <c r="CK461">
        <v>1.99998333333333E-2</v>
      </c>
      <c r="CL461">
        <v>0</v>
      </c>
      <c r="CM461">
        <v>2.43817777777778</v>
      </c>
      <c r="CN461">
        <v>0</v>
      </c>
      <c r="CO461">
        <v>8220.1044444444506</v>
      </c>
      <c r="CP461">
        <v>16705.266666666699</v>
      </c>
      <c r="CQ461">
        <v>48</v>
      </c>
      <c r="CR461">
        <v>50.25</v>
      </c>
      <c r="CS461">
        <v>49.25</v>
      </c>
      <c r="CT461">
        <v>48.061999999999998</v>
      </c>
      <c r="CU461">
        <v>46.985999999999997</v>
      </c>
      <c r="CV461">
        <v>1959.9811111111101</v>
      </c>
      <c r="CW461">
        <v>40</v>
      </c>
      <c r="CX461">
        <v>0</v>
      </c>
      <c r="CY461">
        <v>1651546127</v>
      </c>
      <c r="CZ461">
        <v>0</v>
      </c>
      <c r="DA461">
        <v>1657211497.5999999</v>
      </c>
      <c r="DB461" t="s">
        <v>356</v>
      </c>
      <c r="DC461">
        <v>1657211493.5999999</v>
      </c>
      <c r="DD461">
        <v>1657211497.5999999</v>
      </c>
      <c r="DE461">
        <v>1</v>
      </c>
      <c r="DF461">
        <v>1.526</v>
      </c>
      <c r="DG461">
        <v>4.4999999999999998E-2</v>
      </c>
      <c r="DH461">
        <v>2.6110000000000002</v>
      </c>
      <c r="DI461">
        <v>0.157</v>
      </c>
      <c r="DJ461">
        <v>420</v>
      </c>
      <c r="DK461">
        <v>20</v>
      </c>
      <c r="DL461">
        <v>0.57999999999999996</v>
      </c>
      <c r="DM461">
        <v>0.22</v>
      </c>
      <c r="DN461">
        <v>-41.808985</v>
      </c>
      <c r="DO461">
        <v>-0.34950168855526198</v>
      </c>
      <c r="DP461">
        <v>0.10408374164585001</v>
      </c>
      <c r="DQ461">
        <v>0</v>
      </c>
      <c r="DR461">
        <v>1.60203275</v>
      </c>
      <c r="DS461">
        <v>7.5016998123826298E-2</v>
      </c>
      <c r="DT461">
        <v>1.7345237961397399E-2</v>
      </c>
      <c r="DU461">
        <v>1</v>
      </c>
      <c r="DV461">
        <v>1</v>
      </c>
      <c r="DW461">
        <v>2</v>
      </c>
      <c r="DX461" t="s">
        <v>357</v>
      </c>
      <c r="DY461">
        <v>2.85358</v>
      </c>
      <c r="DZ461">
        <v>2.7165300000000001</v>
      </c>
      <c r="EA461">
        <v>0.168403</v>
      </c>
      <c r="EB461">
        <v>0.171128</v>
      </c>
      <c r="EC461">
        <v>7.5515100000000002E-2</v>
      </c>
      <c r="ED461">
        <v>7.1785399999999999E-2</v>
      </c>
      <c r="EE461">
        <v>23415.8</v>
      </c>
      <c r="EF461">
        <v>20321.099999999999</v>
      </c>
      <c r="EG461">
        <v>25214.400000000001</v>
      </c>
      <c r="EH461">
        <v>23882.3</v>
      </c>
      <c r="EI461">
        <v>39815.4</v>
      </c>
      <c r="EJ461">
        <v>36713.4</v>
      </c>
      <c r="EK461">
        <v>45603.9</v>
      </c>
      <c r="EL461">
        <v>42624.1</v>
      </c>
      <c r="EM461">
        <v>1.7881499999999999</v>
      </c>
      <c r="EN461">
        <v>2.0112700000000001</v>
      </c>
      <c r="EO461">
        <v>4.8614999999999998E-2</v>
      </c>
      <c r="EP461">
        <v>0</v>
      </c>
      <c r="EQ461">
        <v>24.1556</v>
      </c>
      <c r="ER461">
        <v>999.9</v>
      </c>
      <c r="ES461">
        <v>30.917999999999999</v>
      </c>
      <c r="ET461">
        <v>40.787999999999997</v>
      </c>
      <c r="EU461">
        <v>34.686300000000003</v>
      </c>
      <c r="EV461">
        <v>50.7883</v>
      </c>
      <c r="EW461">
        <v>38.741999999999997</v>
      </c>
      <c r="EX461">
        <v>2</v>
      </c>
      <c r="EY461">
        <v>6.4509700000000003E-2</v>
      </c>
      <c r="EZ461">
        <v>2.4409100000000001</v>
      </c>
      <c r="FA461">
        <v>20.226900000000001</v>
      </c>
      <c r="FB461">
        <v>5.2328599999999996</v>
      </c>
      <c r="FC461">
        <v>11.992000000000001</v>
      </c>
      <c r="FD461">
        <v>4.9555499999999997</v>
      </c>
      <c r="FE461">
        <v>3.3039999999999998</v>
      </c>
      <c r="FF461">
        <v>9999</v>
      </c>
      <c r="FG461">
        <v>326.89999999999998</v>
      </c>
      <c r="FH461">
        <v>9999</v>
      </c>
      <c r="FI461">
        <v>4979.3</v>
      </c>
      <c r="FJ461">
        <v>1.8682300000000001</v>
      </c>
      <c r="FK461">
        <v>1.8640099999999999</v>
      </c>
      <c r="FL461">
        <v>1.8714900000000001</v>
      </c>
      <c r="FM461">
        <v>1.86259</v>
      </c>
      <c r="FN461">
        <v>1.86189</v>
      </c>
      <c r="FO461">
        <v>1.86829</v>
      </c>
      <c r="FP461">
        <v>1.8584700000000001</v>
      </c>
      <c r="FQ461">
        <v>1.8646499999999999</v>
      </c>
      <c r="FR461">
        <v>5</v>
      </c>
      <c r="FS461">
        <v>0</v>
      </c>
      <c r="FT461">
        <v>0</v>
      </c>
      <c r="FU461">
        <v>0</v>
      </c>
      <c r="FV461" t="s">
        <v>358</v>
      </c>
      <c r="FW461" t="s">
        <v>359</v>
      </c>
      <c r="FX461" t="s">
        <v>360</v>
      </c>
      <c r="FY461" t="s">
        <v>360</v>
      </c>
      <c r="FZ461" t="s">
        <v>360</v>
      </c>
      <c r="GA461" t="s">
        <v>360</v>
      </c>
      <c r="GB461">
        <v>0</v>
      </c>
      <c r="GC461">
        <v>100</v>
      </c>
      <c r="GD461">
        <v>100</v>
      </c>
      <c r="GE461">
        <v>6.2</v>
      </c>
      <c r="GF461">
        <v>0.29759999999999998</v>
      </c>
      <c r="GG461">
        <v>1.64354498451179</v>
      </c>
      <c r="GH461">
        <v>4.8697645535604704E-3</v>
      </c>
      <c r="GI461">
        <v>-2.9716501002383001E-6</v>
      </c>
      <c r="GJ461">
        <v>1.12513468715282E-9</v>
      </c>
      <c r="GK461">
        <v>-5.6040547963591501E-2</v>
      </c>
      <c r="GL461">
        <v>-3.4440246100026599E-2</v>
      </c>
      <c r="GM461">
        <v>3.75033726110429E-3</v>
      </c>
      <c r="GN461">
        <v>-6.7053370517907205E-5</v>
      </c>
      <c r="GO461">
        <v>20</v>
      </c>
      <c r="GP461">
        <v>2120</v>
      </c>
      <c r="GQ461">
        <v>2</v>
      </c>
      <c r="GR461">
        <v>25</v>
      </c>
      <c r="GS461">
        <v>292.89999999999998</v>
      </c>
      <c r="GT461">
        <v>292.8</v>
      </c>
      <c r="GU461">
        <v>3.74878</v>
      </c>
      <c r="GV461">
        <v>2.36816</v>
      </c>
      <c r="GW461">
        <v>1.9982899999999999</v>
      </c>
      <c r="GX461">
        <v>2.7307100000000002</v>
      </c>
      <c r="GY461">
        <v>2.0935100000000002</v>
      </c>
      <c r="GZ461">
        <v>2.4023400000000001</v>
      </c>
      <c r="HA461">
        <v>43.508099999999999</v>
      </c>
      <c r="HB461">
        <v>15.033899999999999</v>
      </c>
      <c r="HC461">
        <v>18</v>
      </c>
      <c r="HD461">
        <v>432.39100000000002</v>
      </c>
      <c r="HE461">
        <v>566.67399999999998</v>
      </c>
      <c r="HF461">
        <v>21.0548</v>
      </c>
      <c r="HG461">
        <v>28.284099999999999</v>
      </c>
      <c r="HH461">
        <v>30.000299999999999</v>
      </c>
      <c r="HI461">
        <v>28.1953</v>
      </c>
      <c r="HJ461">
        <v>28.171500000000002</v>
      </c>
      <c r="HK461">
        <v>75.002200000000002</v>
      </c>
      <c r="HL461">
        <v>51.466799999999999</v>
      </c>
      <c r="HM461">
        <v>0</v>
      </c>
      <c r="HN461">
        <v>21.084</v>
      </c>
      <c r="HO461">
        <v>1610.56</v>
      </c>
      <c r="HP461">
        <v>20.9236</v>
      </c>
      <c r="HQ461">
        <v>96.502899999999997</v>
      </c>
      <c r="HR461">
        <v>100.194</v>
      </c>
    </row>
    <row r="462" spans="1:226" x14ac:dyDescent="0.2">
      <c r="A462">
        <v>446</v>
      </c>
      <c r="B462">
        <v>1657229069.5999999</v>
      </c>
      <c r="C462">
        <v>5403.0999999046298</v>
      </c>
      <c r="D462" t="s">
        <v>1254</v>
      </c>
      <c r="E462" t="s">
        <v>1255</v>
      </c>
      <c r="F462">
        <v>5</v>
      </c>
      <c r="G462" t="s">
        <v>1067</v>
      </c>
      <c r="H462" t="s">
        <v>354</v>
      </c>
      <c r="I462">
        <v>1657229066.8</v>
      </c>
      <c r="J462">
        <f t="shared" si="204"/>
        <v>1.9350805361598618E-3</v>
      </c>
      <c r="K462">
        <f t="shared" si="205"/>
        <v>1.9350805361598618</v>
      </c>
      <c r="L462">
        <f t="shared" si="206"/>
        <v>21.579392566827519</v>
      </c>
      <c r="M462">
        <f t="shared" si="207"/>
        <v>1552.3040000000001</v>
      </c>
      <c r="N462">
        <f t="shared" si="208"/>
        <v>1070.830046583209</v>
      </c>
      <c r="O462">
        <f t="shared" si="209"/>
        <v>73.90270637024669</v>
      </c>
      <c r="P462">
        <f t="shared" si="210"/>
        <v>107.13134831750833</v>
      </c>
      <c r="Q462">
        <f t="shared" si="211"/>
        <v>8.1327427805135619E-2</v>
      </c>
      <c r="R462">
        <f t="shared" si="212"/>
        <v>2.6195117753790158</v>
      </c>
      <c r="S462">
        <f t="shared" si="213"/>
        <v>7.9950304623855148E-2</v>
      </c>
      <c r="T462">
        <f t="shared" si="214"/>
        <v>5.0090727056611654E-2</v>
      </c>
      <c r="U462">
        <f t="shared" si="215"/>
        <v>321.51924989999998</v>
      </c>
      <c r="V462">
        <f t="shared" si="216"/>
        <v>26.268633630128654</v>
      </c>
      <c r="W462">
        <f t="shared" si="217"/>
        <v>24.967320000000001</v>
      </c>
      <c r="X462">
        <f t="shared" si="218"/>
        <v>3.1734877305340277</v>
      </c>
      <c r="Y462">
        <f t="shared" si="219"/>
        <v>49.898007563450832</v>
      </c>
      <c r="Z462">
        <f t="shared" si="220"/>
        <v>1.5603827358633817</v>
      </c>
      <c r="AA462">
        <f t="shared" si="221"/>
        <v>3.1271443732080537</v>
      </c>
      <c r="AB462">
        <f t="shared" si="222"/>
        <v>1.6131049946706459</v>
      </c>
      <c r="AC462">
        <f t="shared" si="223"/>
        <v>-85.337051644649904</v>
      </c>
      <c r="AD462">
        <f t="shared" si="224"/>
        <v>-34.805849867885549</v>
      </c>
      <c r="AE462">
        <f t="shared" si="225"/>
        <v>-2.806145144479407</v>
      </c>
      <c r="AF462">
        <f t="shared" si="226"/>
        <v>198.57020324298514</v>
      </c>
      <c r="AG462">
        <f t="shared" si="227"/>
        <v>46.657493552101883</v>
      </c>
      <c r="AH462">
        <f t="shared" si="228"/>
        <v>1.9249700884865961</v>
      </c>
      <c r="AI462">
        <f t="shared" si="229"/>
        <v>21.579392566827519</v>
      </c>
      <c r="AJ462">
        <v>1627.29257422974</v>
      </c>
      <c r="AK462">
        <v>1596.0242424242399</v>
      </c>
      <c r="AL462">
        <v>3.3853736723196901</v>
      </c>
      <c r="AM462">
        <v>66.923888644014696</v>
      </c>
      <c r="AN462">
        <f t="shared" si="230"/>
        <v>1.9350805361598618</v>
      </c>
      <c r="AO462">
        <v>21.0185513727806</v>
      </c>
      <c r="AP462">
        <v>22.6176454545454</v>
      </c>
      <c r="AQ462">
        <v>4.5374462690176299E-4</v>
      </c>
      <c r="AR462">
        <v>78.332584701709607</v>
      </c>
      <c r="AS462">
        <v>12</v>
      </c>
      <c r="AT462">
        <v>2</v>
      </c>
      <c r="AU462">
        <f t="shared" si="231"/>
        <v>1</v>
      </c>
      <c r="AV462">
        <f t="shared" si="232"/>
        <v>0</v>
      </c>
      <c r="AW462">
        <f t="shared" si="233"/>
        <v>36620.904251140819</v>
      </c>
      <c r="AX462">
        <f t="shared" si="234"/>
        <v>2000.02</v>
      </c>
      <c r="AY462">
        <f t="shared" si="235"/>
        <v>1681.2168299999998</v>
      </c>
      <c r="AZ462">
        <f t="shared" si="236"/>
        <v>0.84060000899990994</v>
      </c>
      <c r="BA462">
        <f t="shared" si="237"/>
        <v>0.16075801736982628</v>
      </c>
      <c r="BB462" s="1">
        <v>4.2329999999999997</v>
      </c>
      <c r="BC462">
        <v>0.5</v>
      </c>
      <c r="BD462" t="s">
        <v>355</v>
      </c>
      <c r="BE462">
        <v>2</v>
      </c>
      <c r="BF462" t="b">
        <v>1</v>
      </c>
      <c r="BG462">
        <v>1657229066.8</v>
      </c>
      <c r="BH462">
        <v>1552.3040000000001</v>
      </c>
      <c r="BI462">
        <v>1594.3309999999999</v>
      </c>
      <c r="BJ462">
        <v>22.60952</v>
      </c>
      <c r="BK462">
        <v>21.0168</v>
      </c>
      <c r="BL462">
        <v>1546.077</v>
      </c>
      <c r="BM462">
        <v>22.311779999999999</v>
      </c>
      <c r="BN462">
        <v>500.03559999999999</v>
      </c>
      <c r="BO462">
        <v>68.914289999999994</v>
      </c>
      <c r="BP462">
        <v>0.10012233</v>
      </c>
      <c r="BQ462">
        <v>24.720859999999998</v>
      </c>
      <c r="BR462">
        <v>24.967320000000001</v>
      </c>
      <c r="BS462">
        <v>999.9</v>
      </c>
      <c r="BT462">
        <v>0</v>
      </c>
      <c r="BU462">
        <v>0</v>
      </c>
      <c r="BV462">
        <v>9972.19</v>
      </c>
      <c r="BW462">
        <v>0</v>
      </c>
      <c r="BX462">
        <v>1527.97</v>
      </c>
      <c r="BY462">
        <v>-42.027990000000003</v>
      </c>
      <c r="BZ462">
        <v>1588.212</v>
      </c>
      <c r="CA462">
        <v>1628.558</v>
      </c>
      <c r="CB462">
        <v>1.5927180000000001</v>
      </c>
      <c r="CC462">
        <v>1594.3309999999999</v>
      </c>
      <c r="CD462">
        <v>21.0168</v>
      </c>
      <c r="CE462">
        <v>1.558117</v>
      </c>
      <c r="CF462">
        <v>1.448359</v>
      </c>
      <c r="CG462">
        <v>13.55073</v>
      </c>
      <c r="CH462">
        <v>12.433619999999999</v>
      </c>
      <c r="CI462">
        <v>2000.02</v>
      </c>
      <c r="CJ462">
        <v>0.98000019999999999</v>
      </c>
      <c r="CK462">
        <v>1.9999619999999999E-2</v>
      </c>
      <c r="CL462">
        <v>0</v>
      </c>
      <c r="CM462">
        <v>2.5501100000000001</v>
      </c>
      <c r="CN462">
        <v>0</v>
      </c>
      <c r="CO462">
        <v>8219.0079999999998</v>
      </c>
      <c r="CP462">
        <v>16705.560000000001</v>
      </c>
      <c r="CQ462">
        <v>48.024799999999999</v>
      </c>
      <c r="CR462">
        <v>50.25</v>
      </c>
      <c r="CS462">
        <v>49.25</v>
      </c>
      <c r="CT462">
        <v>48.061999999999998</v>
      </c>
      <c r="CU462">
        <v>46.987400000000001</v>
      </c>
      <c r="CV462">
        <v>1960.019</v>
      </c>
      <c r="CW462">
        <v>40.000999999999998</v>
      </c>
      <c r="CX462">
        <v>0</v>
      </c>
      <c r="CY462">
        <v>1651546131.8</v>
      </c>
      <c r="CZ462">
        <v>0</v>
      </c>
      <c r="DA462">
        <v>1657211497.5999999</v>
      </c>
      <c r="DB462" t="s">
        <v>356</v>
      </c>
      <c r="DC462">
        <v>1657211493.5999999</v>
      </c>
      <c r="DD462">
        <v>1657211497.5999999</v>
      </c>
      <c r="DE462">
        <v>1</v>
      </c>
      <c r="DF462">
        <v>1.526</v>
      </c>
      <c r="DG462">
        <v>4.4999999999999998E-2</v>
      </c>
      <c r="DH462">
        <v>2.6110000000000002</v>
      </c>
      <c r="DI462">
        <v>0.157</v>
      </c>
      <c r="DJ462">
        <v>420</v>
      </c>
      <c r="DK462">
        <v>20</v>
      </c>
      <c r="DL462">
        <v>0.57999999999999996</v>
      </c>
      <c r="DM462">
        <v>0.22</v>
      </c>
      <c r="DN462">
        <v>-41.845019999999998</v>
      </c>
      <c r="DO462">
        <v>-0.84771106941821495</v>
      </c>
      <c r="DP462">
        <v>0.13425803365162201</v>
      </c>
      <c r="DQ462">
        <v>0</v>
      </c>
      <c r="DR462">
        <v>1.6030722500000001</v>
      </c>
      <c r="DS462">
        <v>-3.6549230769232402E-2</v>
      </c>
      <c r="DT462">
        <v>1.6373788426552401E-2</v>
      </c>
      <c r="DU462">
        <v>1</v>
      </c>
      <c r="DV462">
        <v>1</v>
      </c>
      <c r="DW462">
        <v>2</v>
      </c>
      <c r="DX462" t="s">
        <v>357</v>
      </c>
      <c r="DY462">
        <v>2.8536299999999999</v>
      </c>
      <c r="DZ462">
        <v>2.71624</v>
      </c>
      <c r="EA462">
        <v>0.16949400000000001</v>
      </c>
      <c r="EB462">
        <v>0.17222899999999999</v>
      </c>
      <c r="EC462">
        <v>7.55546E-2</v>
      </c>
      <c r="ED462">
        <v>7.1753600000000001E-2</v>
      </c>
      <c r="EE462">
        <v>23385.200000000001</v>
      </c>
      <c r="EF462">
        <v>20294.099999999999</v>
      </c>
      <c r="EG462">
        <v>25214.5</v>
      </c>
      <c r="EH462">
        <v>23882.3</v>
      </c>
      <c r="EI462">
        <v>39813.699999999997</v>
      </c>
      <c r="EJ462">
        <v>36714.800000000003</v>
      </c>
      <c r="EK462">
        <v>45603.8</v>
      </c>
      <c r="EL462">
        <v>42624.2</v>
      </c>
      <c r="EM462">
        <v>1.78817</v>
      </c>
      <c r="EN462">
        <v>2.0110999999999999</v>
      </c>
      <c r="EO462">
        <v>5.2303099999999998E-2</v>
      </c>
      <c r="EP462">
        <v>0</v>
      </c>
      <c r="EQ462">
        <v>24.1448</v>
      </c>
      <c r="ER462">
        <v>999.9</v>
      </c>
      <c r="ES462">
        <v>30.942</v>
      </c>
      <c r="ET462">
        <v>40.787999999999997</v>
      </c>
      <c r="EU462">
        <v>34.716700000000003</v>
      </c>
      <c r="EV462">
        <v>51.0383</v>
      </c>
      <c r="EW462">
        <v>38.681899999999999</v>
      </c>
      <c r="EX462">
        <v>2</v>
      </c>
      <c r="EY462">
        <v>6.4413100000000001E-2</v>
      </c>
      <c r="EZ462">
        <v>2.3993500000000001</v>
      </c>
      <c r="FA462">
        <v>20.227599999999999</v>
      </c>
      <c r="FB462">
        <v>5.23271</v>
      </c>
      <c r="FC462">
        <v>11.992000000000001</v>
      </c>
      <c r="FD462">
        <v>4.9555999999999996</v>
      </c>
      <c r="FE462">
        <v>3.3039499999999999</v>
      </c>
      <c r="FF462">
        <v>9999</v>
      </c>
      <c r="FG462">
        <v>326.89999999999998</v>
      </c>
      <c r="FH462">
        <v>9999</v>
      </c>
      <c r="FI462">
        <v>4979.3</v>
      </c>
      <c r="FJ462">
        <v>1.8682300000000001</v>
      </c>
      <c r="FK462">
        <v>1.8640099999999999</v>
      </c>
      <c r="FL462">
        <v>1.87147</v>
      </c>
      <c r="FM462">
        <v>1.8625700000000001</v>
      </c>
      <c r="FN462">
        <v>1.86189</v>
      </c>
      <c r="FO462">
        <v>1.86829</v>
      </c>
      <c r="FP462">
        <v>1.85846</v>
      </c>
      <c r="FQ462">
        <v>1.8646499999999999</v>
      </c>
      <c r="FR462">
        <v>5</v>
      </c>
      <c r="FS462">
        <v>0</v>
      </c>
      <c r="FT462">
        <v>0</v>
      </c>
      <c r="FU462">
        <v>0</v>
      </c>
      <c r="FV462" t="s">
        <v>358</v>
      </c>
      <c r="FW462" t="s">
        <v>359</v>
      </c>
      <c r="FX462" t="s">
        <v>360</v>
      </c>
      <c r="FY462" t="s">
        <v>360</v>
      </c>
      <c r="FZ462" t="s">
        <v>360</v>
      </c>
      <c r="GA462" t="s">
        <v>360</v>
      </c>
      <c r="GB462">
        <v>0</v>
      </c>
      <c r="GC462">
        <v>100</v>
      </c>
      <c r="GD462">
        <v>100</v>
      </c>
      <c r="GE462">
        <v>6.26</v>
      </c>
      <c r="GF462">
        <v>0.29809999999999998</v>
      </c>
      <c r="GG462">
        <v>1.64354498451179</v>
      </c>
      <c r="GH462">
        <v>4.8697645535604704E-3</v>
      </c>
      <c r="GI462">
        <v>-2.9716501002383001E-6</v>
      </c>
      <c r="GJ462">
        <v>1.12513468715282E-9</v>
      </c>
      <c r="GK462">
        <v>-5.6040547963591501E-2</v>
      </c>
      <c r="GL462">
        <v>-3.4440246100026599E-2</v>
      </c>
      <c r="GM462">
        <v>3.75033726110429E-3</v>
      </c>
      <c r="GN462">
        <v>-6.7053370517907205E-5</v>
      </c>
      <c r="GO462">
        <v>20</v>
      </c>
      <c r="GP462">
        <v>2120</v>
      </c>
      <c r="GQ462">
        <v>2</v>
      </c>
      <c r="GR462">
        <v>25</v>
      </c>
      <c r="GS462">
        <v>292.89999999999998</v>
      </c>
      <c r="GT462">
        <v>292.89999999999998</v>
      </c>
      <c r="GU462">
        <v>3.7768600000000001</v>
      </c>
      <c r="GV462">
        <v>2.3596200000000001</v>
      </c>
      <c r="GW462">
        <v>1.9982899999999999</v>
      </c>
      <c r="GX462">
        <v>2.7307100000000002</v>
      </c>
      <c r="GY462">
        <v>2.0935100000000002</v>
      </c>
      <c r="GZ462">
        <v>2.4060100000000002</v>
      </c>
      <c r="HA462">
        <v>43.508099999999999</v>
      </c>
      <c r="HB462">
        <v>15.033899999999999</v>
      </c>
      <c r="HC462">
        <v>18</v>
      </c>
      <c r="HD462">
        <v>432.41300000000001</v>
      </c>
      <c r="HE462">
        <v>566.56200000000001</v>
      </c>
      <c r="HF462">
        <v>21.0838</v>
      </c>
      <c r="HG462">
        <v>28.286200000000001</v>
      </c>
      <c r="HH462">
        <v>30.0002</v>
      </c>
      <c r="HI462">
        <v>28.196200000000001</v>
      </c>
      <c r="HJ462">
        <v>28.173100000000002</v>
      </c>
      <c r="HK462">
        <v>75.611500000000007</v>
      </c>
      <c r="HL462">
        <v>51.746200000000002</v>
      </c>
      <c r="HM462">
        <v>0</v>
      </c>
      <c r="HN462">
        <v>21.1068</v>
      </c>
      <c r="HO462">
        <v>1623.94</v>
      </c>
      <c r="HP462">
        <v>20.923200000000001</v>
      </c>
      <c r="HQ462">
        <v>96.503</v>
      </c>
      <c r="HR462">
        <v>100.194</v>
      </c>
    </row>
    <row r="463" spans="1:226" x14ac:dyDescent="0.2">
      <c r="A463">
        <v>447</v>
      </c>
      <c r="B463">
        <v>1657229074.5999999</v>
      </c>
      <c r="C463">
        <v>5408.0999999046298</v>
      </c>
      <c r="D463" t="s">
        <v>1256</v>
      </c>
      <c r="E463" t="s">
        <v>1257</v>
      </c>
      <c r="F463">
        <v>5</v>
      </c>
      <c r="G463" t="s">
        <v>1067</v>
      </c>
      <c r="H463" t="s">
        <v>354</v>
      </c>
      <c r="I463">
        <v>1657229072.0999999</v>
      </c>
      <c r="J463">
        <f t="shared" si="204"/>
        <v>1.965462997477662E-3</v>
      </c>
      <c r="K463">
        <f t="shared" si="205"/>
        <v>1.9654629974776621</v>
      </c>
      <c r="L463">
        <f t="shared" si="206"/>
        <v>20.932197407601919</v>
      </c>
      <c r="M463">
        <f t="shared" si="207"/>
        <v>1570.1211111111099</v>
      </c>
      <c r="N463">
        <f t="shared" si="208"/>
        <v>1105.0800753783481</v>
      </c>
      <c r="O463">
        <f t="shared" si="209"/>
        <v>76.265573309787186</v>
      </c>
      <c r="P463">
        <f t="shared" si="210"/>
        <v>108.35973733730668</v>
      </c>
      <c r="Q463">
        <f t="shared" si="211"/>
        <v>8.2269568855408051E-2</v>
      </c>
      <c r="R463">
        <f t="shared" si="212"/>
        <v>2.6276233340103445</v>
      </c>
      <c r="S463">
        <f t="shared" si="213"/>
        <v>8.0864921438652246E-2</v>
      </c>
      <c r="T463">
        <f t="shared" si="214"/>
        <v>5.0664780242249775E-2</v>
      </c>
      <c r="U463">
        <f t="shared" si="215"/>
        <v>321.51748300000014</v>
      </c>
      <c r="V463">
        <f t="shared" si="216"/>
        <v>26.277336238421551</v>
      </c>
      <c r="W463">
        <f t="shared" si="217"/>
        <v>25.003966666666699</v>
      </c>
      <c r="X463">
        <f t="shared" si="218"/>
        <v>3.1804296266513741</v>
      </c>
      <c r="Y463">
        <f t="shared" si="219"/>
        <v>49.840791486987172</v>
      </c>
      <c r="Z463">
        <f t="shared" si="220"/>
        <v>1.5606355987136145</v>
      </c>
      <c r="AA463">
        <f t="shared" si="221"/>
        <v>3.1312416038197903</v>
      </c>
      <c r="AB463">
        <f t="shared" si="222"/>
        <v>1.6197940279377596</v>
      </c>
      <c r="AC463">
        <f t="shared" si="223"/>
        <v>-86.676918188764887</v>
      </c>
      <c r="AD463">
        <f t="shared" si="224"/>
        <v>-37.000130097875633</v>
      </c>
      <c r="AE463">
        <f t="shared" si="225"/>
        <v>-2.9747226400314863</v>
      </c>
      <c r="AF463">
        <f t="shared" si="226"/>
        <v>194.86571207332815</v>
      </c>
      <c r="AG463">
        <f t="shared" si="227"/>
        <v>46.66281461664267</v>
      </c>
      <c r="AH463">
        <f t="shared" si="228"/>
        <v>1.99292795168998</v>
      </c>
      <c r="AI463">
        <f t="shared" si="229"/>
        <v>20.932197407601919</v>
      </c>
      <c r="AJ463">
        <v>1644.5789824609001</v>
      </c>
      <c r="AK463">
        <v>1613.4505454545499</v>
      </c>
      <c r="AL463">
        <v>3.4970264255846502</v>
      </c>
      <c r="AM463">
        <v>66.923888644014696</v>
      </c>
      <c r="AN463">
        <f t="shared" si="230"/>
        <v>1.9654629974776621</v>
      </c>
      <c r="AO463">
        <v>20.9745775837645</v>
      </c>
      <c r="AP463">
        <v>22.603647272727301</v>
      </c>
      <c r="AQ463">
        <v>-5.7952134882785901E-4</v>
      </c>
      <c r="AR463">
        <v>78.332584701709607</v>
      </c>
      <c r="AS463">
        <v>12</v>
      </c>
      <c r="AT463">
        <v>2</v>
      </c>
      <c r="AU463">
        <f t="shared" si="231"/>
        <v>1</v>
      </c>
      <c r="AV463">
        <f t="shared" si="232"/>
        <v>0</v>
      </c>
      <c r="AW463">
        <f t="shared" si="233"/>
        <v>36780.246723625416</v>
      </c>
      <c r="AX463">
        <f t="shared" si="234"/>
        <v>2000.0088888888899</v>
      </c>
      <c r="AY463">
        <f t="shared" si="235"/>
        <v>1681.2075000000009</v>
      </c>
      <c r="AZ463">
        <f t="shared" si="236"/>
        <v>0.84060001399993778</v>
      </c>
      <c r="BA463">
        <f t="shared" si="237"/>
        <v>0.1607580270198799</v>
      </c>
      <c r="BB463" s="1">
        <v>4.2329999999999997</v>
      </c>
      <c r="BC463">
        <v>0.5</v>
      </c>
      <c r="BD463" t="s">
        <v>355</v>
      </c>
      <c r="BE463">
        <v>2</v>
      </c>
      <c r="BF463" t="b">
        <v>1</v>
      </c>
      <c r="BG463">
        <v>1657229072.0999999</v>
      </c>
      <c r="BH463">
        <v>1570.1211111111099</v>
      </c>
      <c r="BI463">
        <v>1612.28</v>
      </c>
      <c r="BJ463">
        <v>22.613444444444401</v>
      </c>
      <c r="BK463">
        <v>20.964188888888899</v>
      </c>
      <c r="BL463">
        <v>1563.82666666667</v>
      </c>
      <c r="BM463">
        <v>22.3156</v>
      </c>
      <c r="BN463">
        <v>499.94044444444398</v>
      </c>
      <c r="BO463">
        <v>68.913844444444507</v>
      </c>
      <c r="BP463">
        <v>9.9772766666666707E-2</v>
      </c>
      <c r="BQ463">
        <v>24.7427777777778</v>
      </c>
      <c r="BR463">
        <v>25.003966666666699</v>
      </c>
      <c r="BS463">
        <v>999.9</v>
      </c>
      <c r="BT463">
        <v>0</v>
      </c>
      <c r="BU463">
        <v>0</v>
      </c>
      <c r="BV463">
        <v>10018.264444444399</v>
      </c>
      <c r="BW463">
        <v>0</v>
      </c>
      <c r="BX463">
        <v>1527.2322222222199</v>
      </c>
      <c r="BY463">
        <v>-42.160200000000003</v>
      </c>
      <c r="BZ463">
        <v>1606.44888888889</v>
      </c>
      <c r="CA463">
        <v>1646.8033333333301</v>
      </c>
      <c r="CB463">
        <v>1.64926777777778</v>
      </c>
      <c r="CC463">
        <v>1612.28</v>
      </c>
      <c r="CD463">
        <v>20.964188888888899</v>
      </c>
      <c r="CE463">
        <v>1.5583822222222199</v>
      </c>
      <c r="CF463">
        <v>1.44472222222222</v>
      </c>
      <c r="CG463">
        <v>13.5533</v>
      </c>
      <c r="CH463">
        <v>12.3953666666667</v>
      </c>
      <c r="CI463">
        <v>2000.0088888888899</v>
      </c>
      <c r="CJ463">
        <v>0.98</v>
      </c>
      <c r="CK463">
        <v>1.99998333333333E-2</v>
      </c>
      <c r="CL463">
        <v>0</v>
      </c>
      <c r="CM463">
        <v>2.53294444444444</v>
      </c>
      <c r="CN463">
        <v>0</v>
      </c>
      <c r="CO463">
        <v>8189.1688888888903</v>
      </c>
      <c r="CP463">
        <v>16705.4777777778</v>
      </c>
      <c r="CQ463">
        <v>48.027555555555601</v>
      </c>
      <c r="CR463">
        <v>50.25</v>
      </c>
      <c r="CS463">
        <v>49.25</v>
      </c>
      <c r="CT463">
        <v>48.061999999999998</v>
      </c>
      <c r="CU463">
        <v>47</v>
      </c>
      <c r="CV463">
        <v>1960.0077777777799</v>
      </c>
      <c r="CW463">
        <v>40.001111111111101</v>
      </c>
      <c r="CX463">
        <v>0</v>
      </c>
      <c r="CY463">
        <v>1651546136.5999999</v>
      </c>
      <c r="CZ463">
        <v>0</v>
      </c>
      <c r="DA463">
        <v>1657211497.5999999</v>
      </c>
      <c r="DB463" t="s">
        <v>356</v>
      </c>
      <c r="DC463">
        <v>1657211493.5999999</v>
      </c>
      <c r="DD463">
        <v>1657211497.5999999</v>
      </c>
      <c r="DE463">
        <v>1</v>
      </c>
      <c r="DF463">
        <v>1.526</v>
      </c>
      <c r="DG463">
        <v>4.4999999999999998E-2</v>
      </c>
      <c r="DH463">
        <v>2.6110000000000002</v>
      </c>
      <c r="DI463">
        <v>0.157</v>
      </c>
      <c r="DJ463">
        <v>420</v>
      </c>
      <c r="DK463">
        <v>20</v>
      </c>
      <c r="DL463">
        <v>0.57999999999999996</v>
      </c>
      <c r="DM463">
        <v>0.22</v>
      </c>
      <c r="DN463">
        <v>-41.978542500000003</v>
      </c>
      <c r="DO463">
        <v>-1.3869579737334301</v>
      </c>
      <c r="DP463">
        <v>0.19018036555793499</v>
      </c>
      <c r="DQ463">
        <v>0</v>
      </c>
      <c r="DR463">
        <v>1.615078</v>
      </c>
      <c r="DS463">
        <v>7.5267692307689704E-2</v>
      </c>
      <c r="DT463">
        <v>2.2829122760193801E-2</v>
      </c>
      <c r="DU463">
        <v>1</v>
      </c>
      <c r="DV463">
        <v>1</v>
      </c>
      <c r="DW463">
        <v>2</v>
      </c>
      <c r="DX463" t="s">
        <v>357</v>
      </c>
      <c r="DY463">
        <v>2.8534799999999998</v>
      </c>
      <c r="DZ463">
        <v>2.7166800000000002</v>
      </c>
      <c r="EA463">
        <v>0.17060600000000001</v>
      </c>
      <c r="EB463">
        <v>0.173294</v>
      </c>
      <c r="EC463">
        <v>7.5511499999999995E-2</v>
      </c>
      <c r="ED463">
        <v>7.1654700000000002E-2</v>
      </c>
      <c r="EE463">
        <v>23353.5</v>
      </c>
      <c r="EF463">
        <v>20267.7</v>
      </c>
      <c r="EG463">
        <v>25214.2</v>
      </c>
      <c r="EH463">
        <v>23882</v>
      </c>
      <c r="EI463">
        <v>39814.9</v>
      </c>
      <c r="EJ463">
        <v>36718.6</v>
      </c>
      <c r="EK463">
        <v>45603.1</v>
      </c>
      <c r="EL463">
        <v>42624</v>
      </c>
      <c r="EM463">
        <v>1.7881</v>
      </c>
      <c r="EN463">
        <v>2.0113500000000002</v>
      </c>
      <c r="EO463">
        <v>5.2470700000000002E-2</v>
      </c>
      <c r="EP463">
        <v>0</v>
      </c>
      <c r="EQ463">
        <v>24.14</v>
      </c>
      <c r="ER463">
        <v>999.9</v>
      </c>
      <c r="ES463">
        <v>30.942</v>
      </c>
      <c r="ET463">
        <v>40.787999999999997</v>
      </c>
      <c r="EU463">
        <v>34.713099999999997</v>
      </c>
      <c r="EV463">
        <v>51.168300000000002</v>
      </c>
      <c r="EW463">
        <v>38.725999999999999</v>
      </c>
      <c r="EX463">
        <v>2</v>
      </c>
      <c r="EY463">
        <v>6.4791699999999994E-2</v>
      </c>
      <c r="EZ463">
        <v>2.6555499999999999</v>
      </c>
      <c r="FA463">
        <v>20.2224</v>
      </c>
      <c r="FB463">
        <v>5.2324099999999998</v>
      </c>
      <c r="FC463">
        <v>11.992000000000001</v>
      </c>
      <c r="FD463">
        <v>4.9557000000000002</v>
      </c>
      <c r="FE463">
        <v>3.3039800000000001</v>
      </c>
      <c r="FF463">
        <v>9999</v>
      </c>
      <c r="FG463">
        <v>326.89999999999998</v>
      </c>
      <c r="FH463">
        <v>9999</v>
      </c>
      <c r="FI463">
        <v>4979.5</v>
      </c>
      <c r="FJ463">
        <v>1.8682300000000001</v>
      </c>
      <c r="FK463">
        <v>1.8640099999999999</v>
      </c>
      <c r="FL463">
        <v>1.8714599999999999</v>
      </c>
      <c r="FM463">
        <v>1.8625799999999999</v>
      </c>
      <c r="FN463">
        <v>1.86188</v>
      </c>
      <c r="FO463">
        <v>1.86829</v>
      </c>
      <c r="FP463">
        <v>1.8584400000000001</v>
      </c>
      <c r="FQ463">
        <v>1.8646199999999999</v>
      </c>
      <c r="FR463">
        <v>5</v>
      </c>
      <c r="FS463">
        <v>0</v>
      </c>
      <c r="FT463">
        <v>0</v>
      </c>
      <c r="FU463">
        <v>0</v>
      </c>
      <c r="FV463" t="s">
        <v>358</v>
      </c>
      <c r="FW463" t="s">
        <v>359</v>
      </c>
      <c r="FX463" t="s">
        <v>360</v>
      </c>
      <c r="FY463" t="s">
        <v>360</v>
      </c>
      <c r="FZ463" t="s">
        <v>360</v>
      </c>
      <c r="GA463" t="s">
        <v>360</v>
      </c>
      <c r="GB463">
        <v>0</v>
      </c>
      <c r="GC463">
        <v>100</v>
      </c>
      <c r="GD463">
        <v>100</v>
      </c>
      <c r="GE463">
        <v>6.33</v>
      </c>
      <c r="GF463">
        <v>0.29759999999999998</v>
      </c>
      <c r="GG463">
        <v>1.64354498451179</v>
      </c>
      <c r="GH463">
        <v>4.8697645535604704E-3</v>
      </c>
      <c r="GI463">
        <v>-2.9716501002383001E-6</v>
      </c>
      <c r="GJ463">
        <v>1.12513468715282E-9</v>
      </c>
      <c r="GK463">
        <v>-5.6040547963591501E-2</v>
      </c>
      <c r="GL463">
        <v>-3.4440246100026599E-2</v>
      </c>
      <c r="GM463">
        <v>3.75033726110429E-3</v>
      </c>
      <c r="GN463">
        <v>-6.7053370517907205E-5</v>
      </c>
      <c r="GO463">
        <v>20</v>
      </c>
      <c r="GP463">
        <v>2120</v>
      </c>
      <c r="GQ463">
        <v>2</v>
      </c>
      <c r="GR463">
        <v>25</v>
      </c>
      <c r="GS463">
        <v>293</v>
      </c>
      <c r="GT463">
        <v>292.89999999999998</v>
      </c>
      <c r="GU463">
        <v>3.8049300000000001</v>
      </c>
      <c r="GV463">
        <v>2.3645</v>
      </c>
      <c r="GW463">
        <v>1.9982899999999999</v>
      </c>
      <c r="GX463">
        <v>2.7307100000000002</v>
      </c>
      <c r="GY463">
        <v>2.0935100000000002</v>
      </c>
      <c r="GZ463">
        <v>2.36938</v>
      </c>
      <c r="HA463">
        <v>43.508099999999999</v>
      </c>
      <c r="HB463">
        <v>14.9726</v>
      </c>
      <c r="HC463">
        <v>18</v>
      </c>
      <c r="HD463">
        <v>432.38400000000001</v>
      </c>
      <c r="HE463">
        <v>566.77099999999996</v>
      </c>
      <c r="HF463">
        <v>21.111799999999999</v>
      </c>
      <c r="HG463">
        <v>28.286799999999999</v>
      </c>
      <c r="HH463">
        <v>30.000299999999999</v>
      </c>
      <c r="HI463">
        <v>28.1983</v>
      </c>
      <c r="HJ463">
        <v>28.1755</v>
      </c>
      <c r="HK463">
        <v>76.161199999999994</v>
      </c>
      <c r="HL463">
        <v>51.746200000000002</v>
      </c>
      <c r="HM463">
        <v>0</v>
      </c>
      <c r="HN463">
        <v>20.7347</v>
      </c>
      <c r="HO463">
        <v>1637.41</v>
      </c>
      <c r="HP463">
        <v>20.9236</v>
      </c>
      <c r="HQ463">
        <v>96.501499999999993</v>
      </c>
      <c r="HR463">
        <v>100.193</v>
      </c>
    </row>
    <row r="464" spans="1:226" x14ac:dyDescent="0.2">
      <c r="A464">
        <v>448</v>
      </c>
      <c r="B464">
        <v>1657229079.5999999</v>
      </c>
      <c r="C464">
        <v>5413.0999999046298</v>
      </c>
      <c r="D464" t="s">
        <v>1258</v>
      </c>
      <c r="E464" t="s">
        <v>1259</v>
      </c>
      <c r="F464">
        <v>5</v>
      </c>
      <c r="G464" t="s">
        <v>1067</v>
      </c>
      <c r="H464" t="s">
        <v>354</v>
      </c>
      <c r="I464">
        <v>1657229076.8</v>
      </c>
      <c r="J464">
        <f t="shared" si="204"/>
        <v>1.9672995790621295E-3</v>
      </c>
      <c r="K464">
        <f t="shared" si="205"/>
        <v>1.9672995790621293</v>
      </c>
      <c r="L464">
        <f t="shared" si="206"/>
        <v>21.501566588791576</v>
      </c>
      <c r="M464">
        <f t="shared" si="207"/>
        <v>1585.9670000000001</v>
      </c>
      <c r="N464">
        <f t="shared" si="208"/>
        <v>1108.4779906067611</v>
      </c>
      <c r="O464">
        <f t="shared" si="209"/>
        <v>76.499809129403459</v>
      </c>
      <c r="P464">
        <f t="shared" si="210"/>
        <v>109.45293800476891</v>
      </c>
      <c r="Q464">
        <f t="shared" si="211"/>
        <v>8.2134654135285742E-2</v>
      </c>
      <c r="R464">
        <f t="shared" si="212"/>
        <v>2.6214877013158082</v>
      </c>
      <c r="S464">
        <f t="shared" si="213"/>
        <v>8.0731351104511739E-2</v>
      </c>
      <c r="T464">
        <f t="shared" si="214"/>
        <v>5.0581178543555622E-2</v>
      </c>
      <c r="U464">
        <f t="shared" si="215"/>
        <v>321.52281900000003</v>
      </c>
      <c r="V464">
        <f t="shared" si="216"/>
        <v>26.302281592699472</v>
      </c>
      <c r="W464">
        <f t="shared" si="217"/>
        <v>25.020299999999999</v>
      </c>
      <c r="X464">
        <f t="shared" si="218"/>
        <v>3.1835278861830019</v>
      </c>
      <c r="Y464">
        <f t="shared" si="219"/>
        <v>49.740881951984086</v>
      </c>
      <c r="Z464">
        <f t="shared" si="220"/>
        <v>1.5595684274692019</v>
      </c>
      <c r="AA464">
        <f t="shared" si="221"/>
        <v>3.135385554632276</v>
      </c>
      <c r="AB464">
        <f t="shared" si="222"/>
        <v>1.6239594587138</v>
      </c>
      <c r="AC464">
        <f t="shared" si="223"/>
        <v>-86.757911436639915</v>
      </c>
      <c r="AD464">
        <f t="shared" si="224"/>
        <v>-36.092764728183255</v>
      </c>
      <c r="AE464">
        <f t="shared" si="225"/>
        <v>-2.909127811482505</v>
      </c>
      <c r="AF464">
        <f t="shared" si="226"/>
        <v>195.76301502369435</v>
      </c>
      <c r="AG464">
        <f t="shared" si="227"/>
        <v>46.600285056515816</v>
      </c>
      <c r="AH464">
        <f t="shared" si="228"/>
        <v>1.9734739397273116</v>
      </c>
      <c r="AI464">
        <f t="shared" si="229"/>
        <v>21.501566588791576</v>
      </c>
      <c r="AJ464">
        <v>1661.74468975113</v>
      </c>
      <c r="AK464">
        <v>1630.4749090909099</v>
      </c>
      <c r="AL464">
        <v>3.40476471169376</v>
      </c>
      <c r="AM464">
        <v>66.923888644014696</v>
      </c>
      <c r="AN464">
        <f t="shared" si="230"/>
        <v>1.9672995790621293</v>
      </c>
      <c r="AO464">
        <v>20.962905866550901</v>
      </c>
      <c r="AP464">
        <v>22.591755151515098</v>
      </c>
      <c r="AQ464">
        <v>-2.5179471349495399E-4</v>
      </c>
      <c r="AR464">
        <v>78.332584701709607</v>
      </c>
      <c r="AS464">
        <v>13</v>
      </c>
      <c r="AT464">
        <v>3</v>
      </c>
      <c r="AU464">
        <f t="shared" si="231"/>
        <v>1</v>
      </c>
      <c r="AV464">
        <f t="shared" si="232"/>
        <v>0</v>
      </c>
      <c r="AW464">
        <f t="shared" si="233"/>
        <v>36654.929666623895</v>
      </c>
      <c r="AX464">
        <f t="shared" si="234"/>
        <v>2000.0419999999999</v>
      </c>
      <c r="AY464">
        <f t="shared" si="235"/>
        <v>1681.23534</v>
      </c>
      <c r="AZ464">
        <f t="shared" si="236"/>
        <v>0.84060001739963464</v>
      </c>
      <c r="BA464">
        <f t="shared" si="237"/>
        <v>0.16075803358129481</v>
      </c>
      <c r="BB464" s="1">
        <v>4.2329999999999997</v>
      </c>
      <c r="BC464">
        <v>0.5</v>
      </c>
      <c r="BD464" t="s">
        <v>355</v>
      </c>
      <c r="BE464">
        <v>2</v>
      </c>
      <c r="BF464" t="b">
        <v>1</v>
      </c>
      <c r="BG464">
        <v>1657229076.8</v>
      </c>
      <c r="BH464">
        <v>1585.9670000000001</v>
      </c>
      <c r="BI464">
        <v>1628.0650000000001</v>
      </c>
      <c r="BJ464">
        <v>22.59806</v>
      </c>
      <c r="BK464">
        <v>20.965209999999999</v>
      </c>
      <c r="BL464">
        <v>1579.6110000000001</v>
      </c>
      <c r="BM464">
        <v>22.300689999999999</v>
      </c>
      <c r="BN464">
        <v>500.0421</v>
      </c>
      <c r="BO464">
        <v>68.913139999999999</v>
      </c>
      <c r="BP464">
        <v>0.1002367</v>
      </c>
      <c r="BQ464">
        <v>24.76492</v>
      </c>
      <c r="BR464">
        <v>25.020299999999999</v>
      </c>
      <c r="BS464">
        <v>999.9</v>
      </c>
      <c r="BT464">
        <v>0</v>
      </c>
      <c r="BU464">
        <v>0</v>
      </c>
      <c r="BV464">
        <v>9983.5580000000009</v>
      </c>
      <c r="BW464">
        <v>0</v>
      </c>
      <c r="BX464">
        <v>1526.826</v>
      </c>
      <c r="BY464">
        <v>-42.097650000000002</v>
      </c>
      <c r="BZ464">
        <v>1622.635</v>
      </c>
      <c r="CA464">
        <v>1662.9280000000001</v>
      </c>
      <c r="CB464">
        <v>1.632852</v>
      </c>
      <c r="CC464">
        <v>1628.0650000000001</v>
      </c>
      <c r="CD464">
        <v>20.965209999999999</v>
      </c>
      <c r="CE464">
        <v>1.557302</v>
      </c>
      <c r="CF464">
        <v>1.44478</v>
      </c>
      <c r="CG464">
        <v>13.54269</v>
      </c>
      <c r="CH464">
        <v>12.395949999999999</v>
      </c>
      <c r="CI464">
        <v>2000.0419999999999</v>
      </c>
      <c r="CJ464">
        <v>0.97999990000000003</v>
      </c>
      <c r="CK464">
        <v>1.9999940000000001E-2</v>
      </c>
      <c r="CL464">
        <v>0</v>
      </c>
      <c r="CM464">
        <v>2.32796</v>
      </c>
      <c r="CN464">
        <v>0</v>
      </c>
      <c r="CO464">
        <v>8200.7759999999998</v>
      </c>
      <c r="CP464">
        <v>16705.740000000002</v>
      </c>
      <c r="CQ464">
        <v>48</v>
      </c>
      <c r="CR464">
        <v>50.25</v>
      </c>
      <c r="CS464">
        <v>49.25</v>
      </c>
      <c r="CT464">
        <v>48.061999999999998</v>
      </c>
      <c r="CU464">
        <v>47</v>
      </c>
      <c r="CV464">
        <v>1960.04</v>
      </c>
      <c r="CW464">
        <v>40.002000000000002</v>
      </c>
      <c r="CX464">
        <v>0</v>
      </c>
      <c r="CY464">
        <v>1651546142</v>
      </c>
      <c r="CZ464">
        <v>0</v>
      </c>
      <c r="DA464">
        <v>1657211497.5999999</v>
      </c>
      <c r="DB464" t="s">
        <v>356</v>
      </c>
      <c r="DC464">
        <v>1657211493.5999999</v>
      </c>
      <c r="DD464">
        <v>1657211497.5999999</v>
      </c>
      <c r="DE464">
        <v>1</v>
      </c>
      <c r="DF464">
        <v>1.526</v>
      </c>
      <c r="DG464">
        <v>4.4999999999999998E-2</v>
      </c>
      <c r="DH464">
        <v>2.6110000000000002</v>
      </c>
      <c r="DI464">
        <v>0.157</v>
      </c>
      <c r="DJ464">
        <v>420</v>
      </c>
      <c r="DK464">
        <v>20</v>
      </c>
      <c r="DL464">
        <v>0.57999999999999996</v>
      </c>
      <c r="DM464">
        <v>0.22</v>
      </c>
      <c r="DN464">
        <v>-42.038595000000001</v>
      </c>
      <c r="DO464">
        <v>-0.96701538461529002</v>
      </c>
      <c r="DP464">
        <v>0.168988206615136</v>
      </c>
      <c r="DQ464">
        <v>0</v>
      </c>
      <c r="DR464">
        <v>1.6171325000000001</v>
      </c>
      <c r="DS464">
        <v>0.175662889305813</v>
      </c>
      <c r="DT464">
        <v>2.3943931981819499E-2</v>
      </c>
      <c r="DU464">
        <v>0</v>
      </c>
      <c r="DV464">
        <v>0</v>
      </c>
      <c r="DW464">
        <v>2</v>
      </c>
      <c r="DX464" t="s">
        <v>365</v>
      </c>
      <c r="DY464">
        <v>2.85351</v>
      </c>
      <c r="DZ464">
        <v>2.7162799999999998</v>
      </c>
      <c r="EA464">
        <v>0.17168900000000001</v>
      </c>
      <c r="EB464">
        <v>0.17435700000000001</v>
      </c>
      <c r="EC464">
        <v>7.5483999999999996E-2</v>
      </c>
      <c r="ED464">
        <v>7.1689299999999997E-2</v>
      </c>
      <c r="EE464">
        <v>23322.799999999999</v>
      </c>
      <c r="EF464">
        <v>20241.5</v>
      </c>
      <c r="EG464">
        <v>25213.9</v>
      </c>
      <c r="EH464">
        <v>23881.8</v>
      </c>
      <c r="EI464">
        <v>39815.800000000003</v>
      </c>
      <c r="EJ464">
        <v>36716.5</v>
      </c>
      <c r="EK464">
        <v>45602.6</v>
      </c>
      <c r="EL464">
        <v>42623.199999999997</v>
      </c>
      <c r="EM464">
        <v>1.7877799999999999</v>
      </c>
      <c r="EN464">
        <v>2.0114999999999998</v>
      </c>
      <c r="EO464">
        <v>5.5227400000000003E-2</v>
      </c>
      <c r="EP464">
        <v>0</v>
      </c>
      <c r="EQ464">
        <v>24.138100000000001</v>
      </c>
      <c r="ER464">
        <v>999.9</v>
      </c>
      <c r="ES464">
        <v>30.942</v>
      </c>
      <c r="ET464">
        <v>40.798000000000002</v>
      </c>
      <c r="EU464">
        <v>34.730699999999999</v>
      </c>
      <c r="EV464">
        <v>51.808300000000003</v>
      </c>
      <c r="EW464">
        <v>38.7059</v>
      </c>
      <c r="EX464">
        <v>2</v>
      </c>
      <c r="EY464">
        <v>7.0053400000000002E-2</v>
      </c>
      <c r="EZ464">
        <v>3.91879</v>
      </c>
      <c r="FA464">
        <v>20.196999999999999</v>
      </c>
      <c r="FB464">
        <v>5.23271</v>
      </c>
      <c r="FC464">
        <v>11.992000000000001</v>
      </c>
      <c r="FD464">
        <v>4.9555999999999996</v>
      </c>
      <c r="FE464">
        <v>3.3039299999999998</v>
      </c>
      <c r="FF464">
        <v>9999</v>
      </c>
      <c r="FG464">
        <v>326.89999999999998</v>
      </c>
      <c r="FH464">
        <v>9999</v>
      </c>
      <c r="FI464">
        <v>4979.5</v>
      </c>
      <c r="FJ464">
        <v>1.8681700000000001</v>
      </c>
      <c r="FK464">
        <v>1.8640099999999999</v>
      </c>
      <c r="FL464">
        <v>1.8714599999999999</v>
      </c>
      <c r="FM464">
        <v>1.8625799999999999</v>
      </c>
      <c r="FN464">
        <v>1.86188</v>
      </c>
      <c r="FO464">
        <v>1.86829</v>
      </c>
      <c r="FP464">
        <v>1.8584099999999999</v>
      </c>
      <c r="FQ464">
        <v>1.8646199999999999</v>
      </c>
      <c r="FR464">
        <v>5</v>
      </c>
      <c r="FS464">
        <v>0</v>
      </c>
      <c r="FT464">
        <v>0</v>
      </c>
      <c r="FU464">
        <v>0</v>
      </c>
      <c r="FV464" t="s">
        <v>358</v>
      </c>
      <c r="FW464" t="s">
        <v>359</v>
      </c>
      <c r="FX464" t="s">
        <v>360</v>
      </c>
      <c r="FY464" t="s">
        <v>360</v>
      </c>
      <c r="FZ464" t="s">
        <v>360</v>
      </c>
      <c r="GA464" t="s">
        <v>360</v>
      </c>
      <c r="GB464">
        <v>0</v>
      </c>
      <c r="GC464">
        <v>100</v>
      </c>
      <c r="GD464">
        <v>100</v>
      </c>
      <c r="GE464">
        <v>6.39</v>
      </c>
      <c r="GF464">
        <v>0.29709999999999998</v>
      </c>
      <c r="GG464">
        <v>1.64354498451179</v>
      </c>
      <c r="GH464">
        <v>4.8697645535604704E-3</v>
      </c>
      <c r="GI464">
        <v>-2.9716501002383001E-6</v>
      </c>
      <c r="GJ464">
        <v>1.12513468715282E-9</v>
      </c>
      <c r="GK464">
        <v>-5.6040547963591501E-2</v>
      </c>
      <c r="GL464">
        <v>-3.4440246100026599E-2</v>
      </c>
      <c r="GM464">
        <v>3.75033726110429E-3</v>
      </c>
      <c r="GN464">
        <v>-6.7053370517907205E-5</v>
      </c>
      <c r="GO464">
        <v>20</v>
      </c>
      <c r="GP464">
        <v>2120</v>
      </c>
      <c r="GQ464">
        <v>2</v>
      </c>
      <c r="GR464">
        <v>25</v>
      </c>
      <c r="GS464">
        <v>293.10000000000002</v>
      </c>
      <c r="GT464">
        <v>293</v>
      </c>
      <c r="GU464">
        <v>3.8342299999999998</v>
      </c>
      <c r="GV464">
        <v>2.36816</v>
      </c>
      <c r="GW464">
        <v>1.9982899999999999</v>
      </c>
      <c r="GX464">
        <v>2.7319300000000002</v>
      </c>
      <c r="GY464">
        <v>2.0935100000000002</v>
      </c>
      <c r="GZ464">
        <v>2.4060100000000002</v>
      </c>
      <c r="HA464">
        <v>43.508099999999999</v>
      </c>
      <c r="HB464">
        <v>14.9901</v>
      </c>
      <c r="HC464">
        <v>18</v>
      </c>
      <c r="HD464">
        <v>432.2</v>
      </c>
      <c r="HE464">
        <v>566.88400000000001</v>
      </c>
      <c r="HF464">
        <v>20.867999999999999</v>
      </c>
      <c r="HG464">
        <v>28.288900000000002</v>
      </c>
      <c r="HH464">
        <v>30.003499999999999</v>
      </c>
      <c r="HI464">
        <v>28.198599999999999</v>
      </c>
      <c r="HJ464">
        <v>28.175699999999999</v>
      </c>
      <c r="HK464">
        <v>76.761899999999997</v>
      </c>
      <c r="HL464">
        <v>51.746200000000002</v>
      </c>
      <c r="HM464">
        <v>0</v>
      </c>
      <c r="HN464">
        <v>20.714099999999998</v>
      </c>
      <c r="HO464">
        <v>1657.77</v>
      </c>
      <c r="HP464">
        <v>21.007300000000001</v>
      </c>
      <c r="HQ464">
        <v>96.500600000000006</v>
      </c>
      <c r="HR464">
        <v>100.19199999999999</v>
      </c>
    </row>
    <row r="465" spans="1:226" x14ac:dyDescent="0.2">
      <c r="A465">
        <v>449</v>
      </c>
      <c r="B465">
        <v>1657229084.5999999</v>
      </c>
      <c r="C465">
        <v>5418.0999999046298</v>
      </c>
      <c r="D465" t="s">
        <v>1260</v>
      </c>
      <c r="E465" t="s">
        <v>1261</v>
      </c>
      <c r="F465">
        <v>5</v>
      </c>
      <c r="G465" t="s">
        <v>1067</v>
      </c>
      <c r="H465" t="s">
        <v>354</v>
      </c>
      <c r="I465">
        <v>1657229082.0999999</v>
      </c>
      <c r="J465">
        <f t="shared" ref="J465:J528" si="238">(K465)/1000</f>
        <v>1.9068427658643569E-3</v>
      </c>
      <c r="K465">
        <f t="shared" ref="K465:K528" si="239">IF(BF465, AN465, AH465)</f>
        <v>1.906842765864357</v>
      </c>
      <c r="L465">
        <f t="shared" ref="L465:L528" si="240">IF(BF465, AI465, AG465)</f>
        <v>21.817329254469623</v>
      </c>
      <c r="M465">
        <f t="shared" ref="M465:M528" si="241">BH465 - IF(AU465&gt;1, L465*BB465*100/(AW465*BV465), 0)</f>
        <v>1603.4777777777799</v>
      </c>
      <c r="N465">
        <f t="shared" ref="N465:N528" si="242">((T465-J465/2)*M465-L465)/(T465+J465/2)</f>
        <v>1103.8684022362738</v>
      </c>
      <c r="O465">
        <f t="shared" ref="O465:O528" si="243">N465*(BO465+BP465)/1000</f>
        <v>76.182161184227837</v>
      </c>
      <c r="P465">
        <f t="shared" ref="P465:P528" si="244">(BH465 - IF(AU465&gt;1, L465*BB465*100/(AW465*BV465), 0))*(BO465+BP465)/1000</f>
        <v>110.66210634757144</v>
      </c>
      <c r="Q465">
        <f t="shared" ref="Q465:Q528" si="245">2/((1/S465-1/R465)+SIGN(S465)*SQRT((1/S465-1/R465)*(1/S465-1/R465) + 4*BC465/((BC465+1)*(BC465+1))*(2*1/S465*1/R465-1/R465*1/R465)))</f>
        <v>7.9253955799414716E-2</v>
      </c>
      <c r="R465">
        <f t="shared" ref="R465:R528" si="246">IF(LEFT(BD465,1)&lt;&gt;"0",IF(LEFT(BD465,1)="1",3,BE465),$D$5+$E$5*(BV465*BO465/($K$5*1000))+$F$5*(BV465*BO465/($K$5*1000))*MAX(MIN(BB465,$J$5),$I$5)*MAX(MIN(BB465,$J$5),$I$5)+$G$5*MAX(MIN(BB465,$J$5),$I$5)*(BV465*BO465/($K$5*1000))+$H$5*(BV465*BO465/($K$5*1000))*(BV465*BO465/($K$5*1000)))</f>
        <v>2.6331110719913506</v>
      </c>
      <c r="S465">
        <f t="shared" ref="S465:S528" si="247">J465*(1000-(1000*0.61365*EXP(17.502*W465/(240.97+W465))/(BO465+BP465)+BJ465)/2)/(1000*0.61365*EXP(17.502*W465/(240.97+W465))/(BO465+BP465)-BJ465)</f>
        <v>7.7952186909863913E-2</v>
      </c>
      <c r="T465">
        <f t="shared" ref="T465:T528" si="248">1/((BC465+1)/(Q465/1.6)+1/(R465/1.37)) + BC465/((BC465+1)/(Q465/1.6) + BC465/(R465/1.37))</f>
        <v>4.8835294507934668E-2</v>
      </c>
      <c r="U465">
        <f t="shared" ref="U465:U528" si="249">(AX465*BA465)</f>
        <v>321.52576899999991</v>
      </c>
      <c r="V465">
        <f t="shared" ref="V465:V528" si="250">(BQ465+(U465+2*0.95*0.0000000567*(((BQ465+$B$7)+273)^4-(BQ465+273)^4)-44100*J465)/(1.84*29.3*R465+8*0.95*0.0000000567*(BQ465+273)^3))</f>
        <v>26.319656440390879</v>
      </c>
      <c r="W465">
        <f t="shared" ref="W465:W528" si="251">($C$7*BR465+$D$7*BS465+$E$7*V465)</f>
        <v>25.045722222222199</v>
      </c>
      <c r="X465">
        <f t="shared" ref="X465:X528" si="252">0.61365*EXP(17.502*W465/(240.97+W465))</f>
        <v>3.1883554586385592</v>
      </c>
      <c r="Y465">
        <f t="shared" ref="Y465:Y528" si="253">(Z465/AA465*100)</f>
        <v>49.679152201743364</v>
      </c>
      <c r="Z465">
        <f t="shared" ref="Z465:Z528" si="254">BJ465*(BO465+BP465)/1000</f>
        <v>1.558215211930799</v>
      </c>
      <c r="AA465">
        <f t="shared" ref="AA465:AA528" si="255">0.61365*EXP(17.502*BQ465/(240.97+BQ465))</f>
        <v>3.1365575757070134</v>
      </c>
      <c r="AB465">
        <f t="shared" ref="AB465:AB528" si="256">(X465-BJ465*(BO465+BP465)/1000)</f>
        <v>1.6301402467077601</v>
      </c>
      <c r="AC465">
        <f t="shared" ref="AC465:AC528" si="257">(-J465*44100)</f>
        <v>-84.091765974618141</v>
      </c>
      <c r="AD465">
        <f t="shared" ref="AD465:AD528" si="258">2*29.3*R465*0.92*(BQ465-W465)</f>
        <v>-38.97330915724902</v>
      </c>
      <c r="AE465">
        <f t="shared" ref="AE465:AE528" si="259">2*0.95*0.0000000567*(((BQ465+$B$7)+273)^4-(W465+273)^4)</f>
        <v>-3.1279360760535733</v>
      </c>
      <c r="AF465">
        <f t="shared" ref="AF465:AF528" si="260">U465+AE465+AC465+AD465</f>
        <v>195.33275779207918</v>
      </c>
      <c r="AG465">
        <f t="shared" ref="AG465:AG528" si="261">BN465*AU465*(BI465-BH465*(1000-AU465*BK465)/(1000-AU465*BJ465))/(100*BB465)</f>
        <v>46.459646798558296</v>
      </c>
      <c r="AH465">
        <f t="shared" ref="AH465:AH528" si="262">1000*BN465*AU465*(BJ465-BK465)/(100*BB465*(1000-AU465*BJ465))</f>
        <v>1.9275328410465724</v>
      </c>
      <c r="AI465">
        <f t="shared" ref="AI465:AI528" si="263">(AJ465 - AK465 - BO465*1000/(8.314*(BQ465+273.15)) * AM465/BN465 * AL465) * BN465/(100*BB465) * (1000 - BK465)/1000</f>
        <v>21.817329254469623</v>
      </c>
      <c r="AJ465">
        <v>1678.4452442761401</v>
      </c>
      <c r="AK465">
        <v>1647.18703030303</v>
      </c>
      <c r="AL465">
        <v>3.3267662431557601</v>
      </c>
      <c r="AM465">
        <v>66.923888644014696</v>
      </c>
      <c r="AN465">
        <f t="shared" ref="AN465:AN528" si="264">(AP465 - AO465 + BO465*1000/(8.314*(BQ465+273.15)) * AR465/BN465 * AQ465) * BN465/(100*BB465) * 1000/(1000 - AP465)</f>
        <v>1.906842765864357</v>
      </c>
      <c r="AO465">
        <v>20.977811608515601</v>
      </c>
      <c r="AP465">
        <v>22.5720557575758</v>
      </c>
      <c r="AQ465">
        <v>-3.71644025502225E-3</v>
      </c>
      <c r="AR465">
        <v>78.332584701709607</v>
      </c>
      <c r="AS465">
        <v>13</v>
      </c>
      <c r="AT465">
        <v>3</v>
      </c>
      <c r="AU465">
        <f t="shared" ref="AU465:AU528" si="265">IF(AS465*$H$13&gt;=AW465,1,(AW465/(AW465-AS465*$H$13)))</f>
        <v>1</v>
      </c>
      <c r="AV465">
        <f t="shared" ref="AV465:AV528" si="266">(AU465-1)*100</f>
        <v>0</v>
      </c>
      <c r="AW465">
        <f t="shared" ref="AW465:AW528" si="267">MAX(0,($B$13+$C$13*BV465)/(1+$D$13*BV465)*BO465/(BQ465+273)*$E$13)</f>
        <v>36886.378528344037</v>
      </c>
      <c r="AX465">
        <f t="shared" ref="AX465:AX528" si="268">$B$11*BW465+$C$11*BX465+$F$11*CI465*(1-CL465)</f>
        <v>2000.06</v>
      </c>
      <c r="AY465">
        <f t="shared" ref="AY465:AY528" si="269">AX465*AZ465</f>
        <v>1681.2504999999996</v>
      </c>
      <c r="AZ465">
        <f t="shared" ref="AZ465:AZ528" si="270">($B$11*$D$9+$C$11*$D$9+$F$11*((CV465+CN465)/MAX(CV465+CN465+CW465, 0.1)*$I$9+CW465/MAX(CV465+CN465+CW465, 0.1)*$J$9))/($B$11+$C$11+$F$11)</f>
        <v>0.84060003199903988</v>
      </c>
      <c r="BA465">
        <f t="shared" ref="BA465:BA528" si="271">($B$11*$K$9+$C$11*$K$9+$F$11*((CV465+CN465)/MAX(CV465+CN465+CW465, 0.1)*$P$9+CW465/MAX(CV465+CN465+CW465, 0.1)*$Q$9))/($B$11+$C$11+$F$11)</f>
        <v>0.16075806175814722</v>
      </c>
      <c r="BB465" s="1">
        <v>4.2329999999999997</v>
      </c>
      <c r="BC465">
        <v>0.5</v>
      </c>
      <c r="BD465" t="s">
        <v>355</v>
      </c>
      <c r="BE465">
        <v>2</v>
      </c>
      <c r="BF465" t="b">
        <v>1</v>
      </c>
      <c r="BG465">
        <v>1657229082.0999999</v>
      </c>
      <c r="BH465">
        <v>1603.4777777777799</v>
      </c>
      <c r="BI465">
        <v>1645.4311111111101</v>
      </c>
      <c r="BJ465">
        <v>22.578311111111098</v>
      </c>
      <c r="BK465">
        <v>20.983155555555602</v>
      </c>
      <c r="BL465">
        <v>1597.0522222222201</v>
      </c>
      <c r="BM465">
        <v>22.2815444444444</v>
      </c>
      <c r="BN465">
        <v>499.95277777777801</v>
      </c>
      <c r="BO465">
        <v>68.914144444444403</v>
      </c>
      <c r="BP465">
        <v>9.9662844444444496E-2</v>
      </c>
      <c r="BQ465">
        <v>24.771177777777801</v>
      </c>
      <c r="BR465">
        <v>25.045722222222199</v>
      </c>
      <c r="BS465">
        <v>999.9</v>
      </c>
      <c r="BT465">
        <v>0</v>
      </c>
      <c r="BU465">
        <v>0</v>
      </c>
      <c r="BV465">
        <v>10049.3866666667</v>
      </c>
      <c r="BW465">
        <v>0</v>
      </c>
      <c r="BX465">
        <v>1526.3288888888901</v>
      </c>
      <c r="BY465">
        <v>-41.954999999999998</v>
      </c>
      <c r="BZ465">
        <v>1640.5177777777801</v>
      </c>
      <c r="CA465">
        <v>1680.69888888889</v>
      </c>
      <c r="CB465">
        <v>1.59514555555556</v>
      </c>
      <c r="CC465">
        <v>1645.4311111111101</v>
      </c>
      <c r="CD465">
        <v>20.983155555555602</v>
      </c>
      <c r="CE465">
        <v>1.55596444444444</v>
      </c>
      <c r="CF465">
        <v>1.44603666666667</v>
      </c>
      <c r="CG465">
        <v>13.5294666666667</v>
      </c>
      <c r="CH465">
        <v>12.4092</v>
      </c>
      <c r="CI465">
        <v>2000.06</v>
      </c>
      <c r="CJ465">
        <v>0.97999966666666705</v>
      </c>
      <c r="CK465">
        <v>2.0000188888888899E-2</v>
      </c>
      <c r="CL465">
        <v>0</v>
      </c>
      <c r="CM465">
        <v>2.35845555555556</v>
      </c>
      <c r="CN465">
        <v>0</v>
      </c>
      <c r="CO465">
        <v>8172.4233333333304</v>
      </c>
      <c r="CP465">
        <v>16705.900000000001</v>
      </c>
      <c r="CQ465">
        <v>48</v>
      </c>
      <c r="CR465">
        <v>50.25</v>
      </c>
      <c r="CS465">
        <v>49.25</v>
      </c>
      <c r="CT465">
        <v>48.061999999999998</v>
      </c>
      <c r="CU465">
        <v>47</v>
      </c>
      <c r="CV465">
        <v>1960.05666666667</v>
      </c>
      <c r="CW465">
        <v>40.003333333333302</v>
      </c>
      <c r="CX465">
        <v>0</v>
      </c>
      <c r="CY465">
        <v>1651546146.8</v>
      </c>
      <c r="CZ465">
        <v>0</v>
      </c>
      <c r="DA465">
        <v>1657211497.5999999</v>
      </c>
      <c r="DB465" t="s">
        <v>356</v>
      </c>
      <c r="DC465">
        <v>1657211493.5999999</v>
      </c>
      <c r="DD465">
        <v>1657211497.5999999</v>
      </c>
      <c r="DE465">
        <v>1</v>
      </c>
      <c r="DF465">
        <v>1.526</v>
      </c>
      <c r="DG465">
        <v>4.4999999999999998E-2</v>
      </c>
      <c r="DH465">
        <v>2.6110000000000002</v>
      </c>
      <c r="DI465">
        <v>0.157</v>
      </c>
      <c r="DJ465">
        <v>420</v>
      </c>
      <c r="DK465">
        <v>20</v>
      </c>
      <c r="DL465">
        <v>0.57999999999999996</v>
      </c>
      <c r="DM465">
        <v>0.22</v>
      </c>
      <c r="DN465">
        <v>-42.050004999999999</v>
      </c>
      <c r="DO465">
        <v>3.4219136960675398E-2</v>
      </c>
      <c r="DP465">
        <v>0.163680907484654</v>
      </c>
      <c r="DQ465">
        <v>1</v>
      </c>
      <c r="DR465">
        <v>1.61782275</v>
      </c>
      <c r="DS465">
        <v>5.09908818011231E-2</v>
      </c>
      <c r="DT465">
        <v>2.4188887736675699E-2</v>
      </c>
      <c r="DU465">
        <v>1</v>
      </c>
      <c r="DV465">
        <v>2</v>
      </c>
      <c r="DW465">
        <v>2</v>
      </c>
      <c r="DX465" t="s">
        <v>819</v>
      </c>
      <c r="DY465">
        <v>2.8534799999999998</v>
      </c>
      <c r="DZ465">
        <v>2.71706</v>
      </c>
      <c r="EA465">
        <v>0.17274400000000001</v>
      </c>
      <c r="EB465">
        <v>0.175397</v>
      </c>
      <c r="EC465">
        <v>7.5439699999999998E-2</v>
      </c>
      <c r="ED465">
        <v>7.1737499999999996E-2</v>
      </c>
      <c r="EE465">
        <v>23292.3</v>
      </c>
      <c r="EF465">
        <v>20215.7</v>
      </c>
      <c r="EG465">
        <v>25213.1</v>
      </c>
      <c r="EH465">
        <v>23881.5</v>
      </c>
      <c r="EI465">
        <v>39816.6</v>
      </c>
      <c r="EJ465">
        <v>36714.400000000001</v>
      </c>
      <c r="EK465">
        <v>45601.4</v>
      </c>
      <c r="EL465">
        <v>42623</v>
      </c>
      <c r="EM465">
        <v>1.7879</v>
      </c>
      <c r="EN465">
        <v>2.0116499999999999</v>
      </c>
      <c r="EO465">
        <v>5.52647E-2</v>
      </c>
      <c r="EP465">
        <v>0</v>
      </c>
      <c r="EQ465">
        <v>24.138000000000002</v>
      </c>
      <c r="ER465">
        <v>999.9</v>
      </c>
      <c r="ES465">
        <v>30.966999999999999</v>
      </c>
      <c r="ET465">
        <v>40.798000000000002</v>
      </c>
      <c r="EU465">
        <v>34.7605</v>
      </c>
      <c r="EV465">
        <v>50.888300000000001</v>
      </c>
      <c r="EW465">
        <v>38.75</v>
      </c>
      <c r="EX465">
        <v>2</v>
      </c>
      <c r="EY465">
        <v>6.9242899999999996E-2</v>
      </c>
      <c r="EZ465">
        <v>3.4030800000000001</v>
      </c>
      <c r="FA465">
        <v>20.209199999999999</v>
      </c>
      <c r="FB465">
        <v>5.2325600000000003</v>
      </c>
      <c r="FC465">
        <v>11.992000000000001</v>
      </c>
      <c r="FD465">
        <v>4.9555499999999997</v>
      </c>
      <c r="FE465">
        <v>3.3039299999999998</v>
      </c>
      <c r="FF465">
        <v>9999</v>
      </c>
      <c r="FG465">
        <v>326.89999999999998</v>
      </c>
      <c r="FH465">
        <v>9999</v>
      </c>
      <c r="FI465">
        <v>4979.5</v>
      </c>
      <c r="FJ465">
        <v>1.8682000000000001</v>
      </c>
      <c r="FK465">
        <v>1.8640099999999999</v>
      </c>
      <c r="FL465">
        <v>1.87147</v>
      </c>
      <c r="FM465">
        <v>1.8625499999999999</v>
      </c>
      <c r="FN465">
        <v>1.86188</v>
      </c>
      <c r="FO465">
        <v>1.86829</v>
      </c>
      <c r="FP465">
        <v>1.8584400000000001</v>
      </c>
      <c r="FQ465">
        <v>1.8646199999999999</v>
      </c>
      <c r="FR465">
        <v>5</v>
      </c>
      <c r="FS465">
        <v>0</v>
      </c>
      <c r="FT465">
        <v>0</v>
      </c>
      <c r="FU465">
        <v>0</v>
      </c>
      <c r="FV465" t="s">
        <v>358</v>
      </c>
      <c r="FW465" t="s">
        <v>359</v>
      </c>
      <c r="FX465" t="s">
        <v>360</v>
      </c>
      <c r="FY465" t="s">
        <v>360</v>
      </c>
      <c r="FZ465" t="s">
        <v>360</v>
      </c>
      <c r="GA465" t="s">
        <v>360</v>
      </c>
      <c r="GB465">
        <v>0</v>
      </c>
      <c r="GC465">
        <v>100</v>
      </c>
      <c r="GD465">
        <v>100</v>
      </c>
      <c r="GE465">
        <v>6.45</v>
      </c>
      <c r="GF465">
        <v>0.29649999999999999</v>
      </c>
      <c r="GG465">
        <v>1.64354498451179</v>
      </c>
      <c r="GH465">
        <v>4.8697645535604704E-3</v>
      </c>
      <c r="GI465">
        <v>-2.9716501002383001E-6</v>
      </c>
      <c r="GJ465">
        <v>1.12513468715282E-9</v>
      </c>
      <c r="GK465">
        <v>-5.6040547963591501E-2</v>
      </c>
      <c r="GL465">
        <v>-3.4440246100026599E-2</v>
      </c>
      <c r="GM465">
        <v>3.75033726110429E-3</v>
      </c>
      <c r="GN465">
        <v>-6.7053370517907205E-5</v>
      </c>
      <c r="GO465">
        <v>20</v>
      </c>
      <c r="GP465">
        <v>2120</v>
      </c>
      <c r="GQ465">
        <v>2</v>
      </c>
      <c r="GR465">
        <v>25</v>
      </c>
      <c r="GS465">
        <v>293.2</v>
      </c>
      <c r="GT465">
        <v>293.10000000000002</v>
      </c>
      <c r="GU465">
        <v>3.8610799999999998</v>
      </c>
      <c r="GV465">
        <v>2.36328</v>
      </c>
      <c r="GW465">
        <v>1.9982899999999999</v>
      </c>
      <c r="GX465">
        <v>2.7307100000000002</v>
      </c>
      <c r="GY465">
        <v>2.0935100000000002</v>
      </c>
      <c r="GZ465">
        <v>2.3938000000000001</v>
      </c>
      <c r="HA465">
        <v>43.535400000000003</v>
      </c>
      <c r="HB465">
        <v>15.0076</v>
      </c>
      <c r="HC465">
        <v>18</v>
      </c>
      <c r="HD465">
        <v>432.28899999999999</v>
      </c>
      <c r="HE465">
        <v>567.01800000000003</v>
      </c>
      <c r="HF465">
        <v>20.696200000000001</v>
      </c>
      <c r="HG465">
        <v>28.291399999999999</v>
      </c>
      <c r="HH465">
        <v>30.000599999999999</v>
      </c>
      <c r="HI465">
        <v>28.201000000000001</v>
      </c>
      <c r="HJ465">
        <v>28.177900000000001</v>
      </c>
      <c r="HK465">
        <v>77.309100000000001</v>
      </c>
      <c r="HL465">
        <v>51.746200000000002</v>
      </c>
      <c r="HM465">
        <v>0</v>
      </c>
      <c r="HN465">
        <v>20.668500000000002</v>
      </c>
      <c r="HO465">
        <v>1671.3</v>
      </c>
      <c r="HP465">
        <v>21.056799999999999</v>
      </c>
      <c r="HQ465">
        <v>96.497699999999995</v>
      </c>
      <c r="HR465">
        <v>100.191</v>
      </c>
    </row>
    <row r="466" spans="1:226" x14ac:dyDescent="0.2">
      <c r="A466">
        <v>450</v>
      </c>
      <c r="B466">
        <v>1657229089.5999999</v>
      </c>
      <c r="C466">
        <v>5423.0999999046298</v>
      </c>
      <c r="D466" t="s">
        <v>1262</v>
      </c>
      <c r="E466" t="s">
        <v>1263</v>
      </c>
      <c r="F466">
        <v>5</v>
      </c>
      <c r="G466" t="s">
        <v>1067</v>
      </c>
      <c r="H466" t="s">
        <v>354</v>
      </c>
      <c r="I466">
        <v>1657229086.8</v>
      </c>
      <c r="J466">
        <f t="shared" si="238"/>
        <v>1.9103446776710976E-3</v>
      </c>
      <c r="K466">
        <f t="shared" si="239"/>
        <v>1.9103446776710977</v>
      </c>
      <c r="L466">
        <f t="shared" si="240"/>
        <v>21.261344456913374</v>
      </c>
      <c r="M466">
        <f t="shared" si="241"/>
        <v>1619.1120000000001</v>
      </c>
      <c r="N466">
        <f t="shared" si="242"/>
        <v>1130.2142336134475</v>
      </c>
      <c r="O466">
        <f t="shared" si="243"/>
        <v>78.000960910039211</v>
      </c>
      <c r="P466">
        <f t="shared" si="244"/>
        <v>111.74190526445761</v>
      </c>
      <c r="Q466">
        <f t="shared" si="245"/>
        <v>7.9297379147893587E-2</v>
      </c>
      <c r="R466">
        <f t="shared" si="246"/>
        <v>2.6257891861106315</v>
      </c>
      <c r="S466">
        <f t="shared" si="247"/>
        <v>7.7990626726750681E-2</v>
      </c>
      <c r="T466">
        <f t="shared" si="248"/>
        <v>4.8859754468194877E-2</v>
      </c>
      <c r="U466">
        <f t="shared" si="249"/>
        <v>321.51264839999999</v>
      </c>
      <c r="V466">
        <f t="shared" si="250"/>
        <v>26.328512806468616</v>
      </c>
      <c r="W466">
        <f t="shared" si="251"/>
        <v>25.055389999999999</v>
      </c>
      <c r="X466">
        <f t="shared" si="252"/>
        <v>3.1901930069860298</v>
      </c>
      <c r="Y466">
        <f t="shared" si="253"/>
        <v>49.650457406970439</v>
      </c>
      <c r="Z466">
        <f t="shared" si="254"/>
        <v>1.5578697899844722</v>
      </c>
      <c r="AA466">
        <f t="shared" si="255"/>
        <v>3.1376745982722056</v>
      </c>
      <c r="AB466">
        <f t="shared" si="256"/>
        <v>1.6323232170015576</v>
      </c>
      <c r="AC466">
        <f t="shared" si="257"/>
        <v>-84.246200285295401</v>
      </c>
      <c r="AD466">
        <f t="shared" si="258"/>
        <v>-39.389500341894177</v>
      </c>
      <c r="AE466">
        <f t="shared" si="259"/>
        <v>-3.1704036735586736</v>
      </c>
      <c r="AF466">
        <f t="shared" si="260"/>
        <v>194.70654409925174</v>
      </c>
      <c r="AG466">
        <f t="shared" si="261"/>
        <v>46.367759392814293</v>
      </c>
      <c r="AH466">
        <f t="shared" si="262"/>
        <v>1.9044784853303522</v>
      </c>
      <c r="AI466">
        <f t="shared" si="263"/>
        <v>21.261344456913374</v>
      </c>
      <c r="AJ466">
        <v>1695.47798442828</v>
      </c>
      <c r="AK466">
        <v>1664.3652121212101</v>
      </c>
      <c r="AL466">
        <v>3.4179034864351099</v>
      </c>
      <c r="AM466">
        <v>66.923888644014696</v>
      </c>
      <c r="AN466">
        <f t="shared" si="264"/>
        <v>1.9103446776710977</v>
      </c>
      <c r="AO466">
        <v>20.995107931981199</v>
      </c>
      <c r="AP466">
        <v>22.573343030303</v>
      </c>
      <c r="AQ466">
        <v>5.7326291460941799E-4</v>
      </c>
      <c r="AR466">
        <v>78.332584701709607</v>
      </c>
      <c r="AS466">
        <v>13</v>
      </c>
      <c r="AT466">
        <v>3</v>
      </c>
      <c r="AU466">
        <f t="shared" si="265"/>
        <v>1</v>
      </c>
      <c r="AV466">
        <f t="shared" si="266"/>
        <v>0</v>
      </c>
      <c r="AW466">
        <f t="shared" si="267"/>
        <v>36739.369696131595</v>
      </c>
      <c r="AX466">
        <f t="shared" si="268"/>
        <v>1999.979</v>
      </c>
      <c r="AY466">
        <f t="shared" si="269"/>
        <v>1681.18236</v>
      </c>
      <c r="AZ466">
        <f t="shared" si="270"/>
        <v>0.84060000630006615</v>
      </c>
      <c r="BA466">
        <f t="shared" si="271"/>
        <v>0.16075801215912766</v>
      </c>
      <c r="BB466" s="1">
        <v>4.2329999999999997</v>
      </c>
      <c r="BC466">
        <v>0.5</v>
      </c>
      <c r="BD466" t="s">
        <v>355</v>
      </c>
      <c r="BE466">
        <v>2</v>
      </c>
      <c r="BF466" t="b">
        <v>1</v>
      </c>
      <c r="BG466">
        <v>1657229086.8</v>
      </c>
      <c r="BH466">
        <v>1619.1120000000001</v>
      </c>
      <c r="BI466">
        <v>1660.9760000000001</v>
      </c>
      <c r="BJ466">
        <v>22.573139999999999</v>
      </c>
      <c r="BK466">
        <v>20.997260000000001</v>
      </c>
      <c r="BL466">
        <v>1612.625</v>
      </c>
      <c r="BM466">
        <v>22.27656</v>
      </c>
      <c r="BN466">
        <v>500.01780000000002</v>
      </c>
      <c r="BO466">
        <v>68.914140000000003</v>
      </c>
      <c r="BP466">
        <v>0.10017479999999999</v>
      </c>
      <c r="BQ466">
        <v>24.777139999999999</v>
      </c>
      <c r="BR466">
        <v>25.055389999999999</v>
      </c>
      <c r="BS466">
        <v>999.9</v>
      </c>
      <c r="BT466">
        <v>0</v>
      </c>
      <c r="BU466">
        <v>0</v>
      </c>
      <c r="BV466">
        <v>10007.812</v>
      </c>
      <c r="BW466">
        <v>0</v>
      </c>
      <c r="BX466">
        <v>1526.242</v>
      </c>
      <c r="BY466">
        <v>-41.863120000000002</v>
      </c>
      <c r="BZ466">
        <v>1656.5039999999999</v>
      </c>
      <c r="CA466">
        <v>1696.5989999999999</v>
      </c>
      <c r="CB466">
        <v>1.5758909999999999</v>
      </c>
      <c r="CC466">
        <v>1660.9760000000001</v>
      </c>
      <c r="CD466">
        <v>20.997260000000001</v>
      </c>
      <c r="CE466">
        <v>1.5556110000000001</v>
      </c>
      <c r="CF466">
        <v>1.447009</v>
      </c>
      <c r="CG466">
        <v>13.525980000000001</v>
      </c>
      <c r="CH466">
        <v>12.419420000000001</v>
      </c>
      <c r="CI466">
        <v>1999.979</v>
      </c>
      <c r="CJ466">
        <v>0.97999990000000003</v>
      </c>
      <c r="CK466">
        <v>1.9999940000000001E-2</v>
      </c>
      <c r="CL466">
        <v>0</v>
      </c>
      <c r="CM466">
        <v>2.3172899999999998</v>
      </c>
      <c r="CN466">
        <v>0</v>
      </c>
      <c r="CO466">
        <v>8233.0789999999997</v>
      </c>
      <c r="CP466">
        <v>16705.240000000002</v>
      </c>
      <c r="CQ466">
        <v>48</v>
      </c>
      <c r="CR466">
        <v>50.25</v>
      </c>
      <c r="CS466">
        <v>49.25</v>
      </c>
      <c r="CT466">
        <v>48.061999999999998</v>
      </c>
      <c r="CU466">
        <v>47</v>
      </c>
      <c r="CV466">
        <v>1959.979</v>
      </c>
      <c r="CW466">
        <v>40</v>
      </c>
      <c r="CX466">
        <v>0</v>
      </c>
      <c r="CY466">
        <v>1651546151.5999999</v>
      </c>
      <c r="CZ466">
        <v>0</v>
      </c>
      <c r="DA466">
        <v>1657211497.5999999</v>
      </c>
      <c r="DB466" t="s">
        <v>356</v>
      </c>
      <c r="DC466">
        <v>1657211493.5999999</v>
      </c>
      <c r="DD466">
        <v>1657211497.5999999</v>
      </c>
      <c r="DE466">
        <v>1</v>
      </c>
      <c r="DF466">
        <v>1.526</v>
      </c>
      <c r="DG466">
        <v>4.4999999999999998E-2</v>
      </c>
      <c r="DH466">
        <v>2.6110000000000002</v>
      </c>
      <c r="DI466">
        <v>0.157</v>
      </c>
      <c r="DJ466">
        <v>420</v>
      </c>
      <c r="DK466">
        <v>20</v>
      </c>
      <c r="DL466">
        <v>0.57999999999999996</v>
      </c>
      <c r="DM466">
        <v>0.22</v>
      </c>
      <c r="DN466">
        <v>-42.020150000000001</v>
      </c>
      <c r="DO466">
        <v>1.3309058161351499</v>
      </c>
      <c r="DP466">
        <v>0.17355566542178899</v>
      </c>
      <c r="DQ466">
        <v>0</v>
      </c>
      <c r="DR466">
        <v>1.61305725</v>
      </c>
      <c r="DS466">
        <v>-0.28665669793621101</v>
      </c>
      <c r="DT466">
        <v>2.9490806617274799E-2</v>
      </c>
      <c r="DU466">
        <v>0</v>
      </c>
      <c r="DV466">
        <v>0</v>
      </c>
      <c r="DW466">
        <v>2</v>
      </c>
      <c r="DX466" t="s">
        <v>365</v>
      </c>
      <c r="DY466">
        <v>2.8536100000000002</v>
      </c>
      <c r="DZ466">
        <v>2.71638</v>
      </c>
      <c r="EA466">
        <v>0.17381199999999999</v>
      </c>
      <c r="EB466">
        <v>0.17642099999999999</v>
      </c>
      <c r="EC466">
        <v>7.5440499999999994E-2</v>
      </c>
      <c r="ED466">
        <v>7.1765399999999993E-2</v>
      </c>
      <c r="EE466">
        <v>23262.6</v>
      </c>
      <c r="EF466">
        <v>20190.5</v>
      </c>
      <c r="EG466">
        <v>25213.5</v>
      </c>
      <c r="EH466">
        <v>23881.4</v>
      </c>
      <c r="EI466">
        <v>39817</v>
      </c>
      <c r="EJ466">
        <v>36713.300000000003</v>
      </c>
      <c r="EK466">
        <v>45601.8</v>
      </c>
      <c r="EL466">
        <v>42622.9</v>
      </c>
      <c r="EM466">
        <v>1.7879700000000001</v>
      </c>
      <c r="EN466">
        <v>2.0114999999999998</v>
      </c>
      <c r="EO466">
        <v>5.6214600000000003E-2</v>
      </c>
      <c r="EP466">
        <v>0</v>
      </c>
      <c r="EQ466">
        <v>24.137799999999999</v>
      </c>
      <c r="ER466">
        <v>999.9</v>
      </c>
      <c r="ES466">
        <v>30.991</v>
      </c>
      <c r="ET466">
        <v>40.798000000000002</v>
      </c>
      <c r="EU466">
        <v>34.787700000000001</v>
      </c>
      <c r="EV466">
        <v>51.138300000000001</v>
      </c>
      <c r="EW466">
        <v>38.665900000000001</v>
      </c>
      <c r="EX466">
        <v>2</v>
      </c>
      <c r="EY466">
        <v>6.8399399999999999E-2</v>
      </c>
      <c r="EZ466">
        <v>3.2532899999999998</v>
      </c>
      <c r="FA466">
        <v>20.212499999999999</v>
      </c>
      <c r="FB466">
        <v>5.23271</v>
      </c>
      <c r="FC466">
        <v>11.992000000000001</v>
      </c>
      <c r="FD466">
        <v>4.9558499999999999</v>
      </c>
      <c r="FE466">
        <v>3.3039499999999999</v>
      </c>
      <c r="FF466">
        <v>9999</v>
      </c>
      <c r="FG466">
        <v>326.89999999999998</v>
      </c>
      <c r="FH466">
        <v>9999</v>
      </c>
      <c r="FI466">
        <v>4979.8</v>
      </c>
      <c r="FJ466">
        <v>1.86822</v>
      </c>
      <c r="FK466">
        <v>1.8640099999999999</v>
      </c>
      <c r="FL466">
        <v>1.87148</v>
      </c>
      <c r="FM466">
        <v>1.8625700000000001</v>
      </c>
      <c r="FN466">
        <v>1.86188</v>
      </c>
      <c r="FO466">
        <v>1.86829</v>
      </c>
      <c r="FP466">
        <v>1.8584499999999999</v>
      </c>
      <c r="FQ466">
        <v>1.8646199999999999</v>
      </c>
      <c r="FR466">
        <v>5</v>
      </c>
      <c r="FS466">
        <v>0</v>
      </c>
      <c r="FT466">
        <v>0</v>
      </c>
      <c r="FU466">
        <v>0</v>
      </c>
      <c r="FV466" t="s">
        <v>358</v>
      </c>
      <c r="FW466" t="s">
        <v>359</v>
      </c>
      <c r="FX466" t="s">
        <v>360</v>
      </c>
      <c r="FY466" t="s">
        <v>360</v>
      </c>
      <c r="FZ466" t="s">
        <v>360</v>
      </c>
      <c r="GA466" t="s">
        <v>360</v>
      </c>
      <c r="GB466">
        <v>0</v>
      </c>
      <c r="GC466">
        <v>100</v>
      </c>
      <c r="GD466">
        <v>100</v>
      </c>
      <c r="GE466">
        <v>6.52</v>
      </c>
      <c r="GF466">
        <v>0.29659999999999997</v>
      </c>
      <c r="GG466">
        <v>1.64354498451179</v>
      </c>
      <c r="GH466">
        <v>4.8697645535604704E-3</v>
      </c>
      <c r="GI466">
        <v>-2.9716501002383001E-6</v>
      </c>
      <c r="GJ466">
        <v>1.12513468715282E-9</v>
      </c>
      <c r="GK466">
        <v>-5.6040547963591501E-2</v>
      </c>
      <c r="GL466">
        <v>-3.4440246100026599E-2</v>
      </c>
      <c r="GM466">
        <v>3.75033726110429E-3</v>
      </c>
      <c r="GN466">
        <v>-6.7053370517907205E-5</v>
      </c>
      <c r="GO466">
        <v>20</v>
      </c>
      <c r="GP466">
        <v>2120</v>
      </c>
      <c r="GQ466">
        <v>2</v>
      </c>
      <c r="GR466">
        <v>25</v>
      </c>
      <c r="GS466">
        <v>293.3</v>
      </c>
      <c r="GT466">
        <v>293.2</v>
      </c>
      <c r="GU466">
        <v>3.88672</v>
      </c>
      <c r="GV466">
        <v>2.3596200000000001</v>
      </c>
      <c r="GW466">
        <v>1.9982899999999999</v>
      </c>
      <c r="GX466">
        <v>2.7307100000000002</v>
      </c>
      <c r="GY466">
        <v>2.0935100000000002</v>
      </c>
      <c r="GZ466">
        <v>2.4035600000000001</v>
      </c>
      <c r="HA466">
        <v>43.535400000000003</v>
      </c>
      <c r="HB466">
        <v>15.0076</v>
      </c>
      <c r="HC466">
        <v>18</v>
      </c>
      <c r="HD466">
        <v>432.33199999999999</v>
      </c>
      <c r="HE466">
        <v>566.90700000000004</v>
      </c>
      <c r="HF466">
        <v>20.636500000000002</v>
      </c>
      <c r="HG466">
        <v>28.292300000000001</v>
      </c>
      <c r="HH466">
        <v>30</v>
      </c>
      <c r="HI466">
        <v>28.201000000000001</v>
      </c>
      <c r="HJ466">
        <v>28.177900000000001</v>
      </c>
      <c r="HK466">
        <v>77.867400000000004</v>
      </c>
      <c r="HL466">
        <v>51.746200000000002</v>
      </c>
      <c r="HM466">
        <v>0</v>
      </c>
      <c r="HN466">
        <v>20.613199999999999</v>
      </c>
      <c r="HO466">
        <v>1691.7</v>
      </c>
      <c r="HP466">
        <v>21.0928</v>
      </c>
      <c r="HQ466">
        <v>96.498900000000006</v>
      </c>
      <c r="HR466">
        <v>100.191</v>
      </c>
    </row>
    <row r="467" spans="1:226" x14ac:dyDescent="0.2">
      <c r="A467">
        <v>451</v>
      </c>
      <c r="B467">
        <v>1657229094.5999999</v>
      </c>
      <c r="C467">
        <v>5428.0999999046298</v>
      </c>
      <c r="D467" t="s">
        <v>1264</v>
      </c>
      <c r="E467" t="s">
        <v>1265</v>
      </c>
      <c r="F467">
        <v>5</v>
      </c>
      <c r="G467" t="s">
        <v>1067</v>
      </c>
      <c r="H467" t="s">
        <v>354</v>
      </c>
      <c r="I467">
        <v>1657229092.0999999</v>
      </c>
      <c r="J467">
        <f t="shared" si="238"/>
        <v>1.9070543418700078E-3</v>
      </c>
      <c r="K467">
        <f t="shared" si="239"/>
        <v>1.9070543418700079</v>
      </c>
      <c r="L467">
        <f t="shared" si="240"/>
        <v>21.613845455122195</v>
      </c>
      <c r="M467">
        <f t="shared" si="241"/>
        <v>1636.48444444444</v>
      </c>
      <c r="N467">
        <f t="shared" si="242"/>
        <v>1139.5249711007077</v>
      </c>
      <c r="O467">
        <f t="shared" si="243"/>
        <v>78.643568187536204</v>
      </c>
      <c r="P467">
        <f t="shared" si="244"/>
        <v>112.94090016315633</v>
      </c>
      <c r="Q467">
        <f t="shared" si="245"/>
        <v>7.922860773689086E-2</v>
      </c>
      <c r="R467">
        <f t="shared" si="246"/>
        <v>2.6280058167519855</v>
      </c>
      <c r="S467">
        <f t="shared" si="247"/>
        <v>7.7925181610593725E-2</v>
      </c>
      <c r="T467">
        <f t="shared" si="248"/>
        <v>4.8818559985142639E-2</v>
      </c>
      <c r="U467">
        <f t="shared" si="249"/>
        <v>321.51777333333314</v>
      </c>
      <c r="V467">
        <f t="shared" si="250"/>
        <v>26.333137413139468</v>
      </c>
      <c r="W467">
        <f t="shared" si="251"/>
        <v>25.049411111111102</v>
      </c>
      <c r="X467">
        <f t="shared" si="252"/>
        <v>3.1890564942377599</v>
      </c>
      <c r="Y467">
        <f t="shared" si="253"/>
        <v>49.645462104776563</v>
      </c>
      <c r="Z467">
        <f t="shared" si="254"/>
        <v>1.5581652137904614</v>
      </c>
      <c r="AA467">
        <f t="shared" si="255"/>
        <v>3.1385853766492486</v>
      </c>
      <c r="AB467">
        <f t="shared" si="256"/>
        <v>1.6308912804472986</v>
      </c>
      <c r="AC467">
        <f t="shared" si="257"/>
        <v>-84.101096476467347</v>
      </c>
      <c r="AD467">
        <f t="shared" si="258"/>
        <v>-37.887086894979852</v>
      </c>
      <c r="AE467">
        <f t="shared" si="259"/>
        <v>-3.0468872551742079</v>
      </c>
      <c r="AF467">
        <f t="shared" si="260"/>
        <v>196.48270270671171</v>
      </c>
      <c r="AG467">
        <f t="shared" si="261"/>
        <v>46.427313538713861</v>
      </c>
      <c r="AH467">
        <f t="shared" si="262"/>
        <v>1.8909262943141287</v>
      </c>
      <c r="AI467">
        <f t="shared" si="263"/>
        <v>21.613845455122195</v>
      </c>
      <c r="AJ467">
        <v>1712.0899476949701</v>
      </c>
      <c r="AK467">
        <v>1680.9900606060601</v>
      </c>
      <c r="AL467">
        <v>3.3323891171839901</v>
      </c>
      <c r="AM467">
        <v>66.923888644014696</v>
      </c>
      <c r="AN467">
        <f t="shared" si="264"/>
        <v>1.9070543418700079</v>
      </c>
      <c r="AO467">
        <v>21.0078120708651</v>
      </c>
      <c r="AP467">
        <v>22.5844575757576</v>
      </c>
      <c r="AQ467">
        <v>3.1604512279619898E-4</v>
      </c>
      <c r="AR467">
        <v>78.332584701709607</v>
      </c>
      <c r="AS467">
        <v>12</v>
      </c>
      <c r="AT467">
        <v>2</v>
      </c>
      <c r="AU467">
        <f t="shared" si="265"/>
        <v>1</v>
      </c>
      <c r="AV467">
        <f t="shared" si="266"/>
        <v>0</v>
      </c>
      <c r="AW467">
        <f t="shared" si="267"/>
        <v>36783.055783958</v>
      </c>
      <c r="AX467">
        <f t="shared" si="268"/>
        <v>2000.01111111111</v>
      </c>
      <c r="AY467">
        <f t="shared" si="269"/>
        <v>1681.2093333333323</v>
      </c>
      <c r="AZ467">
        <f t="shared" si="270"/>
        <v>0.84059999666668517</v>
      </c>
      <c r="BA467">
        <f t="shared" si="271"/>
        <v>0.1607579935667024</v>
      </c>
      <c r="BB467" s="1">
        <v>4.2329999999999997</v>
      </c>
      <c r="BC467">
        <v>0.5</v>
      </c>
      <c r="BD467" t="s">
        <v>355</v>
      </c>
      <c r="BE467">
        <v>2</v>
      </c>
      <c r="BF467" t="b">
        <v>1</v>
      </c>
      <c r="BG467">
        <v>1657229092.0999999</v>
      </c>
      <c r="BH467">
        <v>1636.48444444444</v>
      </c>
      <c r="BI467">
        <v>1678.40888888889</v>
      </c>
      <c r="BJ467">
        <v>22.5774111111111</v>
      </c>
      <c r="BK467">
        <v>21.012722222222202</v>
      </c>
      <c r="BL467">
        <v>1629.92777777778</v>
      </c>
      <c r="BM467">
        <v>22.2807</v>
      </c>
      <c r="BN467">
        <v>500.00833333333298</v>
      </c>
      <c r="BO467">
        <v>68.914433333333307</v>
      </c>
      <c r="BP467">
        <v>9.9910522222222201E-2</v>
      </c>
      <c r="BQ467">
        <v>24.782</v>
      </c>
      <c r="BR467">
        <v>25.049411111111102</v>
      </c>
      <c r="BS467">
        <v>999.9</v>
      </c>
      <c r="BT467">
        <v>0</v>
      </c>
      <c r="BU467">
        <v>0</v>
      </c>
      <c r="BV467">
        <v>10020.35</v>
      </c>
      <c r="BW467">
        <v>0</v>
      </c>
      <c r="BX467">
        <v>1525.96888888889</v>
      </c>
      <c r="BY467">
        <v>-41.923566666666702</v>
      </c>
      <c r="BZ467">
        <v>1674.2844444444399</v>
      </c>
      <c r="CA467">
        <v>1714.43444444444</v>
      </c>
      <c r="CB467">
        <v>1.5647</v>
      </c>
      <c r="CC467">
        <v>1678.40888888889</v>
      </c>
      <c r="CD467">
        <v>21.012722222222202</v>
      </c>
      <c r="CE467">
        <v>1.5559088888888899</v>
      </c>
      <c r="CF467">
        <v>1.44808111111111</v>
      </c>
      <c r="CG467">
        <v>13.528922222222199</v>
      </c>
      <c r="CH467">
        <v>12.4306888888889</v>
      </c>
      <c r="CI467">
        <v>2000.01111111111</v>
      </c>
      <c r="CJ467">
        <v>0.98</v>
      </c>
      <c r="CK467">
        <v>1.99998333333333E-2</v>
      </c>
      <c r="CL467">
        <v>0</v>
      </c>
      <c r="CM467">
        <v>2.5099555555555599</v>
      </c>
      <c r="CN467">
        <v>0</v>
      </c>
      <c r="CO467">
        <v>8215.6433333333298</v>
      </c>
      <c r="CP467">
        <v>16705.5111111111</v>
      </c>
      <c r="CQ467">
        <v>48</v>
      </c>
      <c r="CR467">
        <v>50.25</v>
      </c>
      <c r="CS467">
        <v>49.25</v>
      </c>
      <c r="CT467">
        <v>48.061999999999998</v>
      </c>
      <c r="CU467">
        <v>47</v>
      </c>
      <c r="CV467">
        <v>1960.01111111111</v>
      </c>
      <c r="CW467">
        <v>40</v>
      </c>
      <c r="CX467">
        <v>0</v>
      </c>
      <c r="CY467">
        <v>1651546157</v>
      </c>
      <c r="CZ467">
        <v>0</v>
      </c>
      <c r="DA467">
        <v>1657211497.5999999</v>
      </c>
      <c r="DB467" t="s">
        <v>356</v>
      </c>
      <c r="DC467">
        <v>1657211493.5999999</v>
      </c>
      <c r="DD467">
        <v>1657211497.5999999</v>
      </c>
      <c r="DE467">
        <v>1</v>
      </c>
      <c r="DF467">
        <v>1.526</v>
      </c>
      <c r="DG467">
        <v>4.4999999999999998E-2</v>
      </c>
      <c r="DH467">
        <v>2.6110000000000002</v>
      </c>
      <c r="DI467">
        <v>0.157</v>
      </c>
      <c r="DJ467">
        <v>420</v>
      </c>
      <c r="DK467">
        <v>20</v>
      </c>
      <c r="DL467">
        <v>0.57999999999999996</v>
      </c>
      <c r="DM467">
        <v>0.22</v>
      </c>
      <c r="DN467">
        <v>-41.93103</v>
      </c>
      <c r="DO467">
        <v>0.94317523452167695</v>
      </c>
      <c r="DP467">
        <v>0.192394180265412</v>
      </c>
      <c r="DQ467">
        <v>0</v>
      </c>
      <c r="DR467">
        <v>1.5970065</v>
      </c>
      <c r="DS467">
        <v>-0.28789913696060399</v>
      </c>
      <c r="DT467">
        <v>2.8553967022989998E-2</v>
      </c>
      <c r="DU467">
        <v>0</v>
      </c>
      <c r="DV467">
        <v>0</v>
      </c>
      <c r="DW467">
        <v>2</v>
      </c>
      <c r="DX467" t="s">
        <v>365</v>
      </c>
      <c r="DY467">
        <v>2.8534899999999999</v>
      </c>
      <c r="DZ467">
        <v>2.7167699999999999</v>
      </c>
      <c r="EA467">
        <v>0.17485200000000001</v>
      </c>
      <c r="EB467">
        <v>0.17748900000000001</v>
      </c>
      <c r="EC467">
        <v>7.5472800000000007E-2</v>
      </c>
      <c r="ED467">
        <v>7.1812600000000004E-2</v>
      </c>
      <c r="EE467">
        <v>23233</v>
      </c>
      <c r="EF467">
        <v>20164.099999999999</v>
      </c>
      <c r="EG467">
        <v>25213.1</v>
      </c>
      <c r="EH467">
        <v>23881.1</v>
      </c>
      <c r="EI467">
        <v>39815.800000000003</v>
      </c>
      <c r="EJ467">
        <v>36711</v>
      </c>
      <c r="EK467">
        <v>45602</v>
      </c>
      <c r="EL467">
        <v>42622.400000000001</v>
      </c>
      <c r="EM467">
        <v>1.7879499999999999</v>
      </c>
      <c r="EN467">
        <v>2.0114299999999998</v>
      </c>
      <c r="EO467">
        <v>5.5525499999999998E-2</v>
      </c>
      <c r="EP467">
        <v>0</v>
      </c>
      <c r="EQ467">
        <v>24.139299999999999</v>
      </c>
      <c r="ER467">
        <v>999.9</v>
      </c>
      <c r="ES467">
        <v>30.991</v>
      </c>
      <c r="ET467">
        <v>40.798000000000002</v>
      </c>
      <c r="EU467">
        <v>34.789400000000001</v>
      </c>
      <c r="EV467">
        <v>50.938299999999998</v>
      </c>
      <c r="EW467">
        <v>38.681899999999999</v>
      </c>
      <c r="EX467">
        <v>2</v>
      </c>
      <c r="EY467">
        <v>6.8239300000000003E-2</v>
      </c>
      <c r="EZ467">
        <v>3.2401300000000002</v>
      </c>
      <c r="FA467">
        <v>20.213100000000001</v>
      </c>
      <c r="FB467">
        <v>5.2325600000000003</v>
      </c>
      <c r="FC467">
        <v>11.992000000000001</v>
      </c>
      <c r="FD467">
        <v>4.9556500000000003</v>
      </c>
      <c r="FE467">
        <v>3.3039499999999999</v>
      </c>
      <c r="FF467">
        <v>9999</v>
      </c>
      <c r="FG467">
        <v>326.89999999999998</v>
      </c>
      <c r="FH467">
        <v>9999</v>
      </c>
      <c r="FI467">
        <v>4979.8</v>
      </c>
      <c r="FJ467">
        <v>1.8682000000000001</v>
      </c>
      <c r="FK467">
        <v>1.8640099999999999</v>
      </c>
      <c r="FL467">
        <v>1.87148</v>
      </c>
      <c r="FM467">
        <v>1.8625499999999999</v>
      </c>
      <c r="FN467">
        <v>1.86189</v>
      </c>
      <c r="FO467">
        <v>1.86829</v>
      </c>
      <c r="FP467">
        <v>1.85842</v>
      </c>
      <c r="FQ467">
        <v>1.8646199999999999</v>
      </c>
      <c r="FR467">
        <v>5</v>
      </c>
      <c r="FS467">
        <v>0</v>
      </c>
      <c r="FT467">
        <v>0</v>
      </c>
      <c r="FU467">
        <v>0</v>
      </c>
      <c r="FV467" t="s">
        <v>358</v>
      </c>
      <c r="FW467" t="s">
        <v>359</v>
      </c>
      <c r="FX467" t="s">
        <v>360</v>
      </c>
      <c r="FY467" t="s">
        <v>360</v>
      </c>
      <c r="FZ467" t="s">
        <v>360</v>
      </c>
      <c r="GA467" t="s">
        <v>360</v>
      </c>
      <c r="GB467">
        <v>0</v>
      </c>
      <c r="GC467">
        <v>100</v>
      </c>
      <c r="GD467">
        <v>100</v>
      </c>
      <c r="GE467">
        <v>6.59</v>
      </c>
      <c r="GF467">
        <v>0.29699999999999999</v>
      </c>
      <c r="GG467">
        <v>1.64354498451179</v>
      </c>
      <c r="GH467">
        <v>4.8697645535604704E-3</v>
      </c>
      <c r="GI467">
        <v>-2.9716501002383001E-6</v>
      </c>
      <c r="GJ467">
        <v>1.12513468715282E-9</v>
      </c>
      <c r="GK467">
        <v>-5.6040547963591501E-2</v>
      </c>
      <c r="GL467">
        <v>-3.4440246100026599E-2</v>
      </c>
      <c r="GM467">
        <v>3.75033726110429E-3</v>
      </c>
      <c r="GN467">
        <v>-6.7053370517907205E-5</v>
      </c>
      <c r="GO467">
        <v>20</v>
      </c>
      <c r="GP467">
        <v>2120</v>
      </c>
      <c r="GQ467">
        <v>2</v>
      </c>
      <c r="GR467">
        <v>25</v>
      </c>
      <c r="GS467">
        <v>293.39999999999998</v>
      </c>
      <c r="GT467">
        <v>293.3</v>
      </c>
      <c r="GU467">
        <v>3.9172400000000001</v>
      </c>
      <c r="GV467">
        <v>2.3559600000000001</v>
      </c>
      <c r="GW467">
        <v>1.9982899999999999</v>
      </c>
      <c r="GX467">
        <v>2.7307100000000002</v>
      </c>
      <c r="GY467">
        <v>2.0935100000000002</v>
      </c>
      <c r="GZ467">
        <v>2.3852500000000001</v>
      </c>
      <c r="HA467">
        <v>43.535400000000003</v>
      </c>
      <c r="HB467">
        <v>14.998900000000001</v>
      </c>
      <c r="HC467">
        <v>18</v>
      </c>
      <c r="HD467">
        <v>432.32799999999997</v>
      </c>
      <c r="HE467">
        <v>566.875</v>
      </c>
      <c r="HF467">
        <v>20.592700000000001</v>
      </c>
      <c r="HG467">
        <v>28.293800000000001</v>
      </c>
      <c r="HH467">
        <v>29.9999</v>
      </c>
      <c r="HI467">
        <v>28.202500000000001</v>
      </c>
      <c r="HJ467">
        <v>28.180299999999999</v>
      </c>
      <c r="HK467">
        <v>78.406400000000005</v>
      </c>
      <c r="HL467">
        <v>51.746200000000002</v>
      </c>
      <c r="HM467">
        <v>0</v>
      </c>
      <c r="HN467">
        <v>20.5626</v>
      </c>
      <c r="HO467">
        <v>1705.29</v>
      </c>
      <c r="HP467">
        <v>21.116099999999999</v>
      </c>
      <c r="HQ467">
        <v>96.498599999999996</v>
      </c>
      <c r="HR467">
        <v>100.18899999999999</v>
      </c>
    </row>
    <row r="468" spans="1:226" x14ac:dyDescent="0.2">
      <c r="A468">
        <v>452</v>
      </c>
      <c r="B468">
        <v>1657229099.0999999</v>
      </c>
      <c r="C468">
        <v>5432.5999999046298</v>
      </c>
      <c r="D468" t="s">
        <v>1266</v>
      </c>
      <c r="E468" t="s">
        <v>1267</v>
      </c>
      <c r="F468">
        <v>5</v>
      </c>
      <c r="G468" t="s">
        <v>1067</v>
      </c>
      <c r="H468" t="s">
        <v>354</v>
      </c>
      <c r="I468">
        <v>1657229096.54444</v>
      </c>
      <c r="J468">
        <f t="shared" si="238"/>
        <v>1.8919287929789472E-3</v>
      </c>
      <c r="K468">
        <f t="shared" si="239"/>
        <v>1.8919287929789472</v>
      </c>
      <c r="L468">
        <f t="shared" si="240"/>
        <v>21.06358186275142</v>
      </c>
      <c r="M468">
        <f t="shared" si="241"/>
        <v>1651.43777777778</v>
      </c>
      <c r="N468">
        <f t="shared" si="242"/>
        <v>1162.5319771942882</v>
      </c>
      <c r="O468">
        <f t="shared" si="243"/>
        <v>80.231043436613263</v>
      </c>
      <c r="P468">
        <f t="shared" si="244"/>
        <v>113.97241424836064</v>
      </c>
      <c r="Q468">
        <f t="shared" si="245"/>
        <v>7.8750402527231297E-2</v>
      </c>
      <c r="R468">
        <f t="shared" si="246"/>
        <v>2.6268961460987827</v>
      </c>
      <c r="S468">
        <f t="shared" si="247"/>
        <v>7.7461990953650431E-2</v>
      </c>
      <c r="T468">
        <f t="shared" si="248"/>
        <v>4.8527747135414759E-2</v>
      </c>
      <c r="U468">
        <f t="shared" si="249"/>
        <v>321.50411866666741</v>
      </c>
      <c r="V468">
        <f t="shared" si="250"/>
        <v>26.345805303819905</v>
      </c>
      <c r="W468">
        <f t="shared" si="251"/>
        <v>25.036277777777801</v>
      </c>
      <c r="X468">
        <f t="shared" si="252"/>
        <v>3.186561252286594</v>
      </c>
      <c r="Y468">
        <f t="shared" si="253"/>
        <v>49.646262228869972</v>
      </c>
      <c r="Z468">
        <f t="shared" si="254"/>
        <v>1.5589162669584606</v>
      </c>
      <c r="AA468">
        <f t="shared" si="255"/>
        <v>3.140047602721499</v>
      </c>
      <c r="AB468">
        <f t="shared" si="256"/>
        <v>1.6276449853281334</v>
      </c>
      <c r="AC468">
        <f t="shared" si="257"/>
        <v>-83.434059770371576</v>
      </c>
      <c r="AD468">
        <f t="shared" si="258"/>
        <v>-34.906484831189161</v>
      </c>
      <c r="AE468">
        <f t="shared" si="259"/>
        <v>-2.8082969611551616</v>
      </c>
      <c r="AF468">
        <f t="shared" si="260"/>
        <v>200.35527710395149</v>
      </c>
      <c r="AG468">
        <f t="shared" si="261"/>
        <v>46.498037285452128</v>
      </c>
      <c r="AH468">
        <f t="shared" si="262"/>
        <v>1.8783499847015992</v>
      </c>
      <c r="AI468">
        <f t="shared" si="263"/>
        <v>21.06358186275142</v>
      </c>
      <c r="AJ468">
        <v>1727.9212321944201</v>
      </c>
      <c r="AK468">
        <v>1696.7146666666699</v>
      </c>
      <c r="AL468">
        <v>3.4885175624181302</v>
      </c>
      <c r="AM468">
        <v>66.923888644014696</v>
      </c>
      <c r="AN468">
        <f t="shared" si="264"/>
        <v>1.8919287929789472</v>
      </c>
      <c r="AO468">
        <v>21.0266282920485</v>
      </c>
      <c r="AP468">
        <v>22.591653333333301</v>
      </c>
      <c r="AQ468">
        <v>1.21213793797008E-4</v>
      </c>
      <c r="AR468">
        <v>78.332584701709607</v>
      </c>
      <c r="AS468">
        <v>13</v>
      </c>
      <c r="AT468">
        <v>3</v>
      </c>
      <c r="AU468">
        <f t="shared" si="265"/>
        <v>1</v>
      </c>
      <c r="AV468">
        <f t="shared" si="266"/>
        <v>0</v>
      </c>
      <c r="AW468">
        <f t="shared" si="267"/>
        <v>36759.916946710247</v>
      </c>
      <c r="AX468">
        <f t="shared" si="268"/>
        <v>1999.9255555555601</v>
      </c>
      <c r="AY468">
        <f t="shared" si="269"/>
        <v>1681.1374666666704</v>
      </c>
      <c r="AZ468">
        <f t="shared" si="270"/>
        <v>0.84060002233416464</v>
      </c>
      <c r="BA468">
        <f t="shared" si="271"/>
        <v>0.1607580431049378</v>
      </c>
      <c r="BB468" s="1">
        <v>4.2329999999999997</v>
      </c>
      <c r="BC468">
        <v>0.5</v>
      </c>
      <c r="BD468" t="s">
        <v>355</v>
      </c>
      <c r="BE468">
        <v>2</v>
      </c>
      <c r="BF468" t="b">
        <v>1</v>
      </c>
      <c r="BG468">
        <v>1657229096.54444</v>
      </c>
      <c r="BH468">
        <v>1651.43777777778</v>
      </c>
      <c r="BI468">
        <v>1693.43</v>
      </c>
      <c r="BJ468">
        <v>22.5883888888889</v>
      </c>
      <c r="BK468">
        <v>21.0340666666667</v>
      </c>
      <c r="BL468">
        <v>1644.81555555556</v>
      </c>
      <c r="BM468">
        <v>22.291322222222199</v>
      </c>
      <c r="BN468">
        <v>499.98988888888903</v>
      </c>
      <c r="BO468">
        <v>68.914022222222201</v>
      </c>
      <c r="BP468">
        <v>0.100030733333333</v>
      </c>
      <c r="BQ468">
        <v>24.7898</v>
      </c>
      <c r="BR468">
        <v>25.036277777777801</v>
      </c>
      <c r="BS468">
        <v>999.9</v>
      </c>
      <c r="BT468">
        <v>0</v>
      </c>
      <c r="BU468">
        <v>0</v>
      </c>
      <c r="BV468">
        <v>10014.1111111111</v>
      </c>
      <c r="BW468">
        <v>0</v>
      </c>
      <c r="BX468">
        <v>1525.29555555556</v>
      </c>
      <c r="BY468">
        <v>-41.991755555555599</v>
      </c>
      <c r="BZ468">
        <v>1689.60222222222</v>
      </c>
      <c r="CA468">
        <v>1729.8133333333301</v>
      </c>
      <c r="CB468">
        <v>1.55433777777778</v>
      </c>
      <c r="CC468">
        <v>1693.43</v>
      </c>
      <c r="CD468">
        <v>21.0340666666667</v>
      </c>
      <c r="CE468">
        <v>1.5566566666666699</v>
      </c>
      <c r="CF468">
        <v>1.4495411111111101</v>
      </c>
      <c r="CG468">
        <v>13.536300000000001</v>
      </c>
      <c r="CH468">
        <v>12.446066666666701</v>
      </c>
      <c r="CI468">
        <v>1999.9255555555601</v>
      </c>
      <c r="CJ468">
        <v>0.979999333333333</v>
      </c>
      <c r="CK468">
        <v>2.00005444444444E-2</v>
      </c>
      <c r="CL468">
        <v>0</v>
      </c>
      <c r="CM468">
        <v>2.5233444444444402</v>
      </c>
      <c r="CN468">
        <v>0</v>
      </c>
      <c r="CO468">
        <v>8207.6788888888896</v>
      </c>
      <c r="CP468">
        <v>16704.777777777799</v>
      </c>
      <c r="CQ468">
        <v>48</v>
      </c>
      <c r="CR468">
        <v>50.25</v>
      </c>
      <c r="CS468">
        <v>49.25</v>
      </c>
      <c r="CT468">
        <v>48.061999999999998</v>
      </c>
      <c r="CU468">
        <v>47</v>
      </c>
      <c r="CV468">
        <v>1959.9255555555601</v>
      </c>
      <c r="CW468">
        <v>40</v>
      </c>
      <c r="CX468">
        <v>0</v>
      </c>
      <c r="CY468">
        <v>1651546161.8</v>
      </c>
      <c r="CZ468">
        <v>0</v>
      </c>
      <c r="DA468">
        <v>1657211497.5999999</v>
      </c>
      <c r="DB468" t="s">
        <v>356</v>
      </c>
      <c r="DC468">
        <v>1657211493.5999999</v>
      </c>
      <c r="DD468">
        <v>1657211497.5999999</v>
      </c>
      <c r="DE468">
        <v>1</v>
      </c>
      <c r="DF468">
        <v>1.526</v>
      </c>
      <c r="DG468">
        <v>4.4999999999999998E-2</v>
      </c>
      <c r="DH468">
        <v>2.6110000000000002</v>
      </c>
      <c r="DI468">
        <v>0.157</v>
      </c>
      <c r="DJ468">
        <v>420</v>
      </c>
      <c r="DK468">
        <v>20</v>
      </c>
      <c r="DL468">
        <v>0.57999999999999996</v>
      </c>
      <c r="DM468">
        <v>0.22</v>
      </c>
      <c r="DN468">
        <v>-41.936819999999997</v>
      </c>
      <c r="DO468">
        <v>-0.19103864915565</v>
      </c>
      <c r="DP468">
        <v>0.22277721629466499</v>
      </c>
      <c r="DQ468">
        <v>0</v>
      </c>
      <c r="DR468">
        <v>1.576808</v>
      </c>
      <c r="DS468">
        <v>-0.19054378986867301</v>
      </c>
      <c r="DT468">
        <v>1.9439424657124001E-2</v>
      </c>
      <c r="DU468">
        <v>0</v>
      </c>
      <c r="DV468">
        <v>0</v>
      </c>
      <c r="DW468">
        <v>2</v>
      </c>
      <c r="DX468" t="s">
        <v>365</v>
      </c>
      <c r="DY468">
        <v>2.8535499999999998</v>
      </c>
      <c r="DZ468">
        <v>2.7165300000000001</v>
      </c>
      <c r="EA468">
        <v>0.175815</v>
      </c>
      <c r="EB468">
        <v>0.17838999999999999</v>
      </c>
      <c r="EC468">
        <v>7.5492600000000007E-2</v>
      </c>
      <c r="ED468">
        <v>7.1882500000000002E-2</v>
      </c>
      <c r="EE468">
        <v>23206.400000000001</v>
      </c>
      <c r="EF468">
        <v>20142</v>
      </c>
      <c r="EG468">
        <v>25213.8</v>
      </c>
      <c r="EH468">
        <v>23881.1</v>
      </c>
      <c r="EI468">
        <v>39815.300000000003</v>
      </c>
      <c r="EJ468">
        <v>36708.6</v>
      </c>
      <c r="EK468">
        <v>45602.400000000001</v>
      </c>
      <c r="EL468">
        <v>42622.8</v>
      </c>
      <c r="EM468">
        <v>1.78782</v>
      </c>
      <c r="EN468">
        <v>2.0113699999999999</v>
      </c>
      <c r="EO468">
        <v>5.3308899999999999E-2</v>
      </c>
      <c r="EP468">
        <v>0</v>
      </c>
      <c r="EQ468">
        <v>24.1387</v>
      </c>
      <c r="ER468">
        <v>999.9</v>
      </c>
      <c r="ES468">
        <v>31.015999999999998</v>
      </c>
      <c r="ET468">
        <v>40.808</v>
      </c>
      <c r="EU468">
        <v>34.835000000000001</v>
      </c>
      <c r="EV468">
        <v>50.708300000000001</v>
      </c>
      <c r="EW468">
        <v>38.685899999999997</v>
      </c>
      <c r="EX468">
        <v>2</v>
      </c>
      <c r="EY468">
        <v>6.8216499999999999E-2</v>
      </c>
      <c r="EZ468">
        <v>3.2513700000000001</v>
      </c>
      <c r="FA468">
        <v>20.212800000000001</v>
      </c>
      <c r="FB468">
        <v>5.2330100000000002</v>
      </c>
      <c r="FC468">
        <v>11.992000000000001</v>
      </c>
      <c r="FD468">
        <v>4.9556500000000003</v>
      </c>
      <c r="FE468">
        <v>3.3039499999999999</v>
      </c>
      <c r="FF468">
        <v>9999</v>
      </c>
      <c r="FG468">
        <v>326.89999999999998</v>
      </c>
      <c r="FH468">
        <v>9999</v>
      </c>
      <c r="FI468">
        <v>4980</v>
      </c>
      <c r="FJ468">
        <v>1.86819</v>
      </c>
      <c r="FK468">
        <v>1.8640099999999999</v>
      </c>
      <c r="FL468">
        <v>1.87147</v>
      </c>
      <c r="FM468">
        <v>1.8625400000000001</v>
      </c>
      <c r="FN468">
        <v>1.86188</v>
      </c>
      <c r="FO468">
        <v>1.86829</v>
      </c>
      <c r="FP468">
        <v>1.85842</v>
      </c>
      <c r="FQ468">
        <v>1.8646199999999999</v>
      </c>
      <c r="FR468">
        <v>5</v>
      </c>
      <c r="FS468">
        <v>0</v>
      </c>
      <c r="FT468">
        <v>0</v>
      </c>
      <c r="FU468">
        <v>0</v>
      </c>
      <c r="FV468" t="s">
        <v>358</v>
      </c>
      <c r="FW468" t="s">
        <v>359</v>
      </c>
      <c r="FX468" t="s">
        <v>360</v>
      </c>
      <c r="FY468" t="s">
        <v>360</v>
      </c>
      <c r="FZ468" t="s">
        <v>360</v>
      </c>
      <c r="GA468" t="s">
        <v>360</v>
      </c>
      <c r="GB468">
        <v>0</v>
      </c>
      <c r="GC468">
        <v>100</v>
      </c>
      <c r="GD468">
        <v>100</v>
      </c>
      <c r="GE468">
        <v>6.65</v>
      </c>
      <c r="GF468">
        <v>0.29730000000000001</v>
      </c>
      <c r="GG468">
        <v>1.64354498451179</v>
      </c>
      <c r="GH468">
        <v>4.8697645535604704E-3</v>
      </c>
      <c r="GI468">
        <v>-2.9716501002383001E-6</v>
      </c>
      <c r="GJ468">
        <v>1.12513468715282E-9</v>
      </c>
      <c r="GK468">
        <v>-5.6040547963591501E-2</v>
      </c>
      <c r="GL468">
        <v>-3.4440246100026599E-2</v>
      </c>
      <c r="GM468">
        <v>3.75033726110429E-3</v>
      </c>
      <c r="GN468">
        <v>-6.7053370517907205E-5</v>
      </c>
      <c r="GO468">
        <v>20</v>
      </c>
      <c r="GP468">
        <v>2120</v>
      </c>
      <c r="GQ468">
        <v>2</v>
      </c>
      <c r="GR468">
        <v>25</v>
      </c>
      <c r="GS468">
        <v>293.39999999999998</v>
      </c>
      <c r="GT468">
        <v>293.39999999999998</v>
      </c>
      <c r="GU468">
        <v>3.9440900000000001</v>
      </c>
      <c r="GV468">
        <v>2.3596200000000001</v>
      </c>
      <c r="GW468">
        <v>1.9982899999999999</v>
      </c>
      <c r="GX468">
        <v>2.7307100000000002</v>
      </c>
      <c r="GY468">
        <v>2.0935100000000002</v>
      </c>
      <c r="GZ468">
        <v>2.36694</v>
      </c>
      <c r="HA468">
        <v>43.535400000000003</v>
      </c>
      <c r="HB468">
        <v>14.998900000000001</v>
      </c>
      <c r="HC468">
        <v>18</v>
      </c>
      <c r="HD468">
        <v>432.26299999999998</v>
      </c>
      <c r="HE468">
        <v>566.83799999999997</v>
      </c>
      <c r="HF468">
        <v>20.5549</v>
      </c>
      <c r="HG468">
        <v>28.2944</v>
      </c>
      <c r="HH468">
        <v>29.9999</v>
      </c>
      <c r="HI468">
        <v>28.203299999999999</v>
      </c>
      <c r="HJ468">
        <v>28.180299999999999</v>
      </c>
      <c r="HK468">
        <v>78.901700000000005</v>
      </c>
      <c r="HL468">
        <v>51.4711</v>
      </c>
      <c r="HM468">
        <v>0</v>
      </c>
      <c r="HN468">
        <v>20.528600000000001</v>
      </c>
      <c r="HO468">
        <v>1725.67</v>
      </c>
      <c r="HP468">
        <v>21.136700000000001</v>
      </c>
      <c r="HQ468">
        <v>96.500100000000003</v>
      </c>
      <c r="HR468">
        <v>100.19</v>
      </c>
    </row>
    <row r="469" spans="1:226" x14ac:dyDescent="0.2">
      <c r="A469">
        <v>453</v>
      </c>
      <c r="B469">
        <v>1657229104.5999999</v>
      </c>
      <c r="C469">
        <v>5438.0999999046298</v>
      </c>
      <c r="D469" t="s">
        <v>1268</v>
      </c>
      <c r="E469" t="s">
        <v>1269</v>
      </c>
      <c r="F469">
        <v>5</v>
      </c>
      <c r="G469" t="s">
        <v>1067</v>
      </c>
      <c r="H469" t="s">
        <v>354</v>
      </c>
      <c r="I469">
        <v>1657229101.8499999</v>
      </c>
      <c r="J469">
        <f t="shared" si="238"/>
        <v>1.8738318580571425E-3</v>
      </c>
      <c r="K469">
        <f t="shared" si="239"/>
        <v>1.8738318580571425</v>
      </c>
      <c r="L469">
        <f t="shared" si="240"/>
        <v>21.680149176088939</v>
      </c>
      <c r="M469">
        <f t="shared" si="241"/>
        <v>1668.8009999999999</v>
      </c>
      <c r="N469">
        <f t="shared" si="242"/>
        <v>1164.0407740324044</v>
      </c>
      <c r="O469">
        <f t="shared" si="243"/>
        <v>80.336011831302443</v>
      </c>
      <c r="P469">
        <f t="shared" si="244"/>
        <v>115.17192513426274</v>
      </c>
      <c r="Q469">
        <f t="shared" si="245"/>
        <v>7.822752677312661E-2</v>
      </c>
      <c r="R469">
        <f t="shared" si="246"/>
        <v>2.6251783081007818</v>
      </c>
      <c r="S469">
        <f t="shared" si="247"/>
        <v>7.6955201264213832E-2</v>
      </c>
      <c r="T469">
        <f t="shared" si="248"/>
        <v>4.8209590428703208E-2</v>
      </c>
      <c r="U469">
        <f t="shared" si="249"/>
        <v>321.52286395797563</v>
      </c>
      <c r="V469">
        <f t="shared" si="250"/>
        <v>26.352978588019898</v>
      </c>
      <c r="W469">
        <f t="shared" si="251"/>
        <v>25.017099999999999</v>
      </c>
      <c r="X469">
        <f t="shared" si="252"/>
        <v>3.1829206725704355</v>
      </c>
      <c r="Y469">
        <f t="shared" si="253"/>
        <v>49.683925198848755</v>
      </c>
      <c r="Z469">
        <f t="shared" si="254"/>
        <v>1.5601818154641924</v>
      </c>
      <c r="AA469">
        <f t="shared" si="255"/>
        <v>3.1402144843023474</v>
      </c>
      <c r="AB469">
        <f t="shared" si="256"/>
        <v>1.6227388571062431</v>
      </c>
      <c r="AC469">
        <f t="shared" si="257"/>
        <v>-82.635984940319986</v>
      </c>
      <c r="AD469">
        <f t="shared" si="258"/>
        <v>-32.043493257178113</v>
      </c>
      <c r="AE469">
        <f t="shared" si="259"/>
        <v>-2.5794128743114446</v>
      </c>
      <c r="AF469">
        <f t="shared" si="260"/>
        <v>204.26397288616607</v>
      </c>
      <c r="AG469">
        <f t="shared" si="261"/>
        <v>47.153312276764225</v>
      </c>
      <c r="AH469">
        <f t="shared" si="262"/>
        <v>1.8533932707937939</v>
      </c>
      <c r="AI469">
        <f t="shared" si="263"/>
        <v>21.680149176088939</v>
      </c>
      <c r="AJ469">
        <v>1746.76831440042</v>
      </c>
      <c r="AK469">
        <v>1715.19175757576</v>
      </c>
      <c r="AL469">
        <v>3.44452596973515</v>
      </c>
      <c r="AM469">
        <v>66.923888644014696</v>
      </c>
      <c r="AN469">
        <f t="shared" si="264"/>
        <v>1.8738318580571425</v>
      </c>
      <c r="AO469">
        <v>21.067549166128099</v>
      </c>
      <c r="AP469">
        <v>22.616341212121199</v>
      </c>
      <c r="AQ469">
        <v>3.9798551606418401E-4</v>
      </c>
      <c r="AR469">
        <v>78.332584701709607</v>
      </c>
      <c r="AS469">
        <v>12</v>
      </c>
      <c r="AT469">
        <v>2</v>
      </c>
      <c r="AU469">
        <f t="shared" si="265"/>
        <v>1</v>
      </c>
      <c r="AV469">
        <f t="shared" si="266"/>
        <v>0</v>
      </c>
      <c r="AW469">
        <f t="shared" si="267"/>
        <v>36725.510206822357</v>
      </c>
      <c r="AX469">
        <f t="shared" si="268"/>
        <v>2000.0429999999999</v>
      </c>
      <c r="AY469">
        <f t="shared" si="269"/>
        <v>1681.2361205999871</v>
      </c>
      <c r="AZ469">
        <f t="shared" si="270"/>
        <v>0.84059998740026454</v>
      </c>
      <c r="BA469">
        <f t="shared" si="271"/>
        <v>0.16075797568251066</v>
      </c>
      <c r="BB469" s="1">
        <v>4.2329999999999997</v>
      </c>
      <c r="BC469">
        <v>0.5</v>
      </c>
      <c r="BD469" t="s">
        <v>355</v>
      </c>
      <c r="BE469">
        <v>2</v>
      </c>
      <c r="BF469" t="b">
        <v>1</v>
      </c>
      <c r="BG469">
        <v>1657229101.8499999</v>
      </c>
      <c r="BH469">
        <v>1668.8009999999999</v>
      </c>
      <c r="BI469">
        <v>1711.34</v>
      </c>
      <c r="BJ469">
        <v>22.606490000000001</v>
      </c>
      <c r="BK469">
        <v>21.072859999999999</v>
      </c>
      <c r="BL469">
        <v>1662.104</v>
      </c>
      <c r="BM469">
        <v>22.30884</v>
      </c>
      <c r="BN469">
        <v>499.9939</v>
      </c>
      <c r="BO469">
        <v>68.9148</v>
      </c>
      <c r="BP469">
        <v>9.9974759999999996E-2</v>
      </c>
      <c r="BQ469">
        <v>24.790690000000001</v>
      </c>
      <c r="BR469">
        <v>25.017099999999999</v>
      </c>
      <c r="BS469">
        <v>999.9</v>
      </c>
      <c r="BT469">
        <v>0</v>
      </c>
      <c r="BU469">
        <v>0</v>
      </c>
      <c r="BV469">
        <v>10004.25</v>
      </c>
      <c r="BW469">
        <v>0</v>
      </c>
      <c r="BX469">
        <v>1525.578</v>
      </c>
      <c r="BY469">
        <v>-42.541370000000001</v>
      </c>
      <c r="BZ469">
        <v>1707.3989999999999</v>
      </c>
      <c r="CA469">
        <v>1748.18</v>
      </c>
      <c r="CB469">
        <v>1.5336380000000001</v>
      </c>
      <c r="CC469">
        <v>1711.34</v>
      </c>
      <c r="CD469">
        <v>21.072859999999999</v>
      </c>
      <c r="CE469">
        <v>1.5579209999999999</v>
      </c>
      <c r="CF469">
        <v>1.4522299999999999</v>
      </c>
      <c r="CG469">
        <v>13.548769999999999</v>
      </c>
      <c r="CH469">
        <v>12.47429</v>
      </c>
      <c r="CI469">
        <v>2000.0429999999999</v>
      </c>
      <c r="CJ469">
        <v>0.98000050000000005</v>
      </c>
      <c r="CK469">
        <v>1.9999300000000001E-2</v>
      </c>
      <c r="CL469">
        <v>0</v>
      </c>
      <c r="CM469">
        <v>2.3956200000000001</v>
      </c>
      <c r="CN469">
        <v>0</v>
      </c>
      <c r="CO469">
        <v>8129.067</v>
      </c>
      <c r="CP469">
        <v>16705.79</v>
      </c>
      <c r="CQ469">
        <v>48</v>
      </c>
      <c r="CR469">
        <v>50.25</v>
      </c>
      <c r="CS469">
        <v>49.25</v>
      </c>
      <c r="CT469">
        <v>48.061999999999998</v>
      </c>
      <c r="CU469">
        <v>46.987400000000001</v>
      </c>
      <c r="CV469">
        <v>1960.0419999999999</v>
      </c>
      <c r="CW469">
        <v>40</v>
      </c>
      <c r="CX469">
        <v>0</v>
      </c>
      <c r="CY469">
        <v>1651546166.5999999</v>
      </c>
      <c r="CZ469">
        <v>0</v>
      </c>
      <c r="DA469">
        <v>1657211497.5999999</v>
      </c>
      <c r="DB469" t="s">
        <v>356</v>
      </c>
      <c r="DC469">
        <v>1657211493.5999999</v>
      </c>
      <c r="DD469">
        <v>1657211497.5999999</v>
      </c>
      <c r="DE469">
        <v>1</v>
      </c>
      <c r="DF469">
        <v>1.526</v>
      </c>
      <c r="DG469">
        <v>4.4999999999999998E-2</v>
      </c>
      <c r="DH469">
        <v>2.6110000000000002</v>
      </c>
      <c r="DI469">
        <v>0.157</v>
      </c>
      <c r="DJ469">
        <v>420</v>
      </c>
      <c r="DK469">
        <v>20</v>
      </c>
      <c r="DL469">
        <v>0.57999999999999996</v>
      </c>
      <c r="DM469">
        <v>0.22</v>
      </c>
      <c r="DN469">
        <v>-42.058732499999998</v>
      </c>
      <c r="DO469">
        <v>-2.5646938086303401</v>
      </c>
      <c r="DP469">
        <v>0.41062837419465997</v>
      </c>
      <c r="DQ469">
        <v>0</v>
      </c>
      <c r="DR469">
        <v>1.55689075</v>
      </c>
      <c r="DS469">
        <v>-0.163742251407134</v>
      </c>
      <c r="DT469">
        <v>1.60967567210758E-2</v>
      </c>
      <c r="DU469">
        <v>0</v>
      </c>
      <c r="DV469">
        <v>0</v>
      </c>
      <c r="DW469">
        <v>2</v>
      </c>
      <c r="DX469" t="s">
        <v>365</v>
      </c>
      <c r="DY469">
        <v>2.85358</v>
      </c>
      <c r="DZ469">
        <v>2.7166299999999999</v>
      </c>
      <c r="EA469">
        <v>0.176953</v>
      </c>
      <c r="EB469">
        <v>0.179588</v>
      </c>
      <c r="EC469">
        <v>7.5549900000000003E-2</v>
      </c>
      <c r="ED469">
        <v>7.19664E-2</v>
      </c>
      <c r="EE469">
        <v>23174.2</v>
      </c>
      <c r="EF469">
        <v>20112.8</v>
      </c>
      <c r="EG469">
        <v>25213.599999999999</v>
      </c>
      <c r="EH469">
        <v>23881.4</v>
      </c>
      <c r="EI469">
        <v>39812.699999999997</v>
      </c>
      <c r="EJ469">
        <v>36705.5</v>
      </c>
      <c r="EK469">
        <v>45602.3</v>
      </c>
      <c r="EL469">
        <v>42623.1</v>
      </c>
      <c r="EM469">
        <v>1.788</v>
      </c>
      <c r="EN469">
        <v>2.01145</v>
      </c>
      <c r="EO469">
        <v>5.3364799999999997E-2</v>
      </c>
      <c r="EP469">
        <v>0</v>
      </c>
      <c r="EQ469">
        <v>24.137499999999999</v>
      </c>
      <c r="ER469">
        <v>999.9</v>
      </c>
      <c r="ES469">
        <v>31.04</v>
      </c>
      <c r="ET469">
        <v>40.798000000000002</v>
      </c>
      <c r="EU469">
        <v>34.844499999999996</v>
      </c>
      <c r="EV469">
        <v>50.988300000000002</v>
      </c>
      <c r="EW469">
        <v>38.661900000000003</v>
      </c>
      <c r="EX469">
        <v>2</v>
      </c>
      <c r="EY469">
        <v>6.7754099999999998E-2</v>
      </c>
      <c r="EZ469">
        <v>3.2331599999999998</v>
      </c>
      <c r="FA469">
        <v>20.2134</v>
      </c>
      <c r="FB469">
        <v>5.2325600000000003</v>
      </c>
      <c r="FC469">
        <v>11.992000000000001</v>
      </c>
      <c r="FD469">
        <v>4.9555999999999996</v>
      </c>
      <c r="FE469">
        <v>3.3039999999999998</v>
      </c>
      <c r="FF469">
        <v>9999</v>
      </c>
      <c r="FG469">
        <v>326.89999999999998</v>
      </c>
      <c r="FH469">
        <v>9999</v>
      </c>
      <c r="FI469">
        <v>4980</v>
      </c>
      <c r="FJ469">
        <v>1.8681700000000001</v>
      </c>
      <c r="FK469">
        <v>1.8640099999999999</v>
      </c>
      <c r="FL469">
        <v>1.87148</v>
      </c>
      <c r="FM469">
        <v>1.8625499999999999</v>
      </c>
      <c r="FN469">
        <v>1.86188</v>
      </c>
      <c r="FO469">
        <v>1.86829</v>
      </c>
      <c r="FP469">
        <v>1.85843</v>
      </c>
      <c r="FQ469">
        <v>1.8646199999999999</v>
      </c>
      <c r="FR469">
        <v>5</v>
      </c>
      <c r="FS469">
        <v>0</v>
      </c>
      <c r="FT469">
        <v>0</v>
      </c>
      <c r="FU469">
        <v>0</v>
      </c>
      <c r="FV469" t="s">
        <v>358</v>
      </c>
      <c r="FW469" t="s">
        <v>359</v>
      </c>
      <c r="FX469" t="s">
        <v>360</v>
      </c>
      <c r="FY469" t="s">
        <v>360</v>
      </c>
      <c r="FZ469" t="s">
        <v>360</v>
      </c>
      <c r="GA469" t="s">
        <v>360</v>
      </c>
      <c r="GB469">
        <v>0</v>
      </c>
      <c r="GC469">
        <v>100</v>
      </c>
      <c r="GD469">
        <v>100</v>
      </c>
      <c r="GE469">
        <v>6.74</v>
      </c>
      <c r="GF469">
        <v>0.29809999999999998</v>
      </c>
      <c r="GG469">
        <v>1.64354498451179</v>
      </c>
      <c r="GH469">
        <v>4.8697645535604704E-3</v>
      </c>
      <c r="GI469">
        <v>-2.9716501002383001E-6</v>
      </c>
      <c r="GJ469">
        <v>1.12513468715282E-9</v>
      </c>
      <c r="GK469">
        <v>-5.6040547963591501E-2</v>
      </c>
      <c r="GL469">
        <v>-3.4440246100026599E-2</v>
      </c>
      <c r="GM469">
        <v>3.75033726110429E-3</v>
      </c>
      <c r="GN469">
        <v>-6.7053370517907205E-5</v>
      </c>
      <c r="GO469">
        <v>20</v>
      </c>
      <c r="GP469">
        <v>2120</v>
      </c>
      <c r="GQ469">
        <v>2</v>
      </c>
      <c r="GR469">
        <v>25</v>
      </c>
      <c r="GS469">
        <v>293.5</v>
      </c>
      <c r="GT469">
        <v>293.39999999999998</v>
      </c>
      <c r="GU469">
        <v>3.9733900000000002</v>
      </c>
      <c r="GV469">
        <v>2.3584000000000001</v>
      </c>
      <c r="GW469">
        <v>1.9982899999999999</v>
      </c>
      <c r="GX469">
        <v>2.7307100000000002</v>
      </c>
      <c r="GY469">
        <v>2.0935100000000002</v>
      </c>
      <c r="GZ469">
        <v>2.4072300000000002</v>
      </c>
      <c r="HA469">
        <v>43.535400000000003</v>
      </c>
      <c r="HB469">
        <v>14.998900000000001</v>
      </c>
      <c r="HC469">
        <v>18</v>
      </c>
      <c r="HD469">
        <v>432.36500000000001</v>
      </c>
      <c r="HE469">
        <v>566.90700000000004</v>
      </c>
      <c r="HF469">
        <v>20.520399999999999</v>
      </c>
      <c r="HG469">
        <v>28.296099999999999</v>
      </c>
      <c r="HH469">
        <v>30</v>
      </c>
      <c r="HI469">
        <v>28.203600000000002</v>
      </c>
      <c r="HJ469">
        <v>28.181699999999999</v>
      </c>
      <c r="HK469">
        <v>79.537599999999998</v>
      </c>
      <c r="HL469">
        <v>51.4711</v>
      </c>
      <c r="HM469">
        <v>0</v>
      </c>
      <c r="HN469">
        <v>20.511500000000002</v>
      </c>
      <c r="HO469">
        <v>1739.11</v>
      </c>
      <c r="HP469">
        <v>21.145099999999999</v>
      </c>
      <c r="HQ469">
        <v>96.499700000000004</v>
      </c>
      <c r="HR469">
        <v>100.191</v>
      </c>
    </row>
    <row r="470" spans="1:226" x14ac:dyDescent="0.2">
      <c r="A470">
        <v>454</v>
      </c>
      <c r="B470">
        <v>1657229109.5999999</v>
      </c>
      <c r="C470">
        <v>5443.0999999046298</v>
      </c>
      <c r="D470" t="s">
        <v>1270</v>
      </c>
      <c r="E470" t="s">
        <v>1271</v>
      </c>
      <c r="F470">
        <v>5</v>
      </c>
      <c r="G470" t="s">
        <v>1067</v>
      </c>
      <c r="H470" t="s">
        <v>354</v>
      </c>
      <c r="I470">
        <v>1657229107.0999999</v>
      </c>
      <c r="J470">
        <f t="shared" si="238"/>
        <v>1.9001838873606812E-3</v>
      </c>
      <c r="K470">
        <f t="shared" si="239"/>
        <v>1.9001838873606811</v>
      </c>
      <c r="L470">
        <f t="shared" si="240"/>
        <v>21.597130962789642</v>
      </c>
      <c r="M470">
        <f t="shared" si="241"/>
        <v>1686.6</v>
      </c>
      <c r="N470">
        <f t="shared" si="242"/>
        <v>1189.5808072730717</v>
      </c>
      <c r="O470">
        <f t="shared" si="243"/>
        <v>82.096221656161134</v>
      </c>
      <c r="P470">
        <f t="shared" si="244"/>
        <v>116.39687409103992</v>
      </c>
      <c r="Q470">
        <f t="shared" si="245"/>
        <v>7.9449542926077199E-2</v>
      </c>
      <c r="R470">
        <f t="shared" si="246"/>
        <v>2.6226835507761459</v>
      </c>
      <c r="S470">
        <f t="shared" si="247"/>
        <v>7.8136289761615421E-2</v>
      </c>
      <c r="T470">
        <f t="shared" si="248"/>
        <v>4.8951363513471097E-2</v>
      </c>
      <c r="U470">
        <f t="shared" si="249"/>
        <v>321.50323199999997</v>
      </c>
      <c r="V470">
        <f t="shared" si="250"/>
        <v>26.340513558175495</v>
      </c>
      <c r="W470">
        <f t="shared" si="251"/>
        <v>25.014866666666698</v>
      </c>
      <c r="X470">
        <f t="shared" si="252"/>
        <v>3.1824969480387031</v>
      </c>
      <c r="Y470">
        <f t="shared" si="253"/>
        <v>49.756040397511597</v>
      </c>
      <c r="Z470">
        <f t="shared" si="254"/>
        <v>1.5618762176359469</v>
      </c>
      <c r="AA470">
        <f t="shared" si="255"/>
        <v>3.1390685536023071</v>
      </c>
      <c r="AB470">
        <f t="shared" si="256"/>
        <v>1.6206207304027562</v>
      </c>
      <c r="AC470">
        <f t="shared" si="257"/>
        <v>-83.79810943260604</v>
      </c>
      <c r="AD470">
        <f t="shared" si="258"/>
        <v>-32.561493774521665</v>
      </c>
      <c r="AE470">
        <f t="shared" si="259"/>
        <v>-2.6234935161905746</v>
      </c>
      <c r="AF470">
        <f t="shared" si="260"/>
        <v>202.52013527668166</v>
      </c>
      <c r="AG470">
        <f t="shared" si="261"/>
        <v>47.193551375566493</v>
      </c>
      <c r="AH470">
        <f t="shared" si="262"/>
        <v>1.8542536055769689</v>
      </c>
      <c r="AI470">
        <f t="shared" si="263"/>
        <v>21.597130962789642</v>
      </c>
      <c r="AJ470">
        <v>1764.3230401178</v>
      </c>
      <c r="AK470">
        <v>1732.6108484848501</v>
      </c>
      <c r="AL470">
        <v>3.5005859886939001</v>
      </c>
      <c r="AM470">
        <v>66.923888644014696</v>
      </c>
      <c r="AN470">
        <f t="shared" si="264"/>
        <v>1.9001838873606811</v>
      </c>
      <c r="AO470">
        <v>21.0920681261222</v>
      </c>
      <c r="AP470">
        <v>22.640589090909099</v>
      </c>
      <c r="AQ470">
        <v>5.4355330362506797E-3</v>
      </c>
      <c r="AR470">
        <v>78.332584701709607</v>
      </c>
      <c r="AS470">
        <v>12</v>
      </c>
      <c r="AT470">
        <v>2</v>
      </c>
      <c r="AU470">
        <f t="shared" si="265"/>
        <v>1</v>
      </c>
      <c r="AV470">
        <f t="shared" si="266"/>
        <v>0</v>
      </c>
      <c r="AW470">
        <f t="shared" si="267"/>
        <v>36676.385155371485</v>
      </c>
      <c r="AX470">
        <f t="shared" si="268"/>
        <v>1999.92</v>
      </c>
      <c r="AY470">
        <f t="shared" si="269"/>
        <v>1681.1328000000001</v>
      </c>
      <c r="AZ470">
        <f t="shared" si="270"/>
        <v>0.84060002400096001</v>
      </c>
      <c r="BA470">
        <f t="shared" si="271"/>
        <v>0.16075804632185287</v>
      </c>
      <c r="BB470" s="1">
        <v>4.2329999999999997</v>
      </c>
      <c r="BC470">
        <v>0.5</v>
      </c>
      <c r="BD470" t="s">
        <v>355</v>
      </c>
      <c r="BE470">
        <v>2</v>
      </c>
      <c r="BF470" t="b">
        <v>1</v>
      </c>
      <c r="BG470">
        <v>1657229107.0999999</v>
      </c>
      <c r="BH470">
        <v>1686.6</v>
      </c>
      <c r="BI470">
        <v>1729.2</v>
      </c>
      <c r="BJ470">
        <v>22.631711111111098</v>
      </c>
      <c r="BK470">
        <v>21.097488888888901</v>
      </c>
      <c r="BL470">
        <v>1679.8277777777801</v>
      </c>
      <c r="BM470">
        <v>22.333288888888902</v>
      </c>
      <c r="BN470">
        <v>500.02</v>
      </c>
      <c r="BO470">
        <v>68.912644444444396</v>
      </c>
      <c r="BP470">
        <v>0.100087733333333</v>
      </c>
      <c r="BQ470">
        <v>24.784577777777798</v>
      </c>
      <c r="BR470">
        <v>25.014866666666698</v>
      </c>
      <c r="BS470">
        <v>999.9</v>
      </c>
      <c r="BT470">
        <v>0</v>
      </c>
      <c r="BU470">
        <v>0</v>
      </c>
      <c r="BV470">
        <v>9990.4111111111106</v>
      </c>
      <c r="BW470">
        <v>0</v>
      </c>
      <c r="BX470">
        <v>1524.7522222222201</v>
      </c>
      <c r="BY470">
        <v>-42.597511111111103</v>
      </c>
      <c r="BZ470">
        <v>1725.6544444444401</v>
      </c>
      <c r="CA470">
        <v>1766.4666666666701</v>
      </c>
      <c r="CB470">
        <v>1.53423222222222</v>
      </c>
      <c r="CC470">
        <v>1729.2</v>
      </c>
      <c r="CD470">
        <v>21.097488888888901</v>
      </c>
      <c r="CE470">
        <v>1.55961222222222</v>
      </c>
      <c r="CF470">
        <v>1.4538844444444401</v>
      </c>
      <c r="CG470">
        <v>13.5654555555556</v>
      </c>
      <c r="CH470">
        <v>12.4916111111111</v>
      </c>
      <c r="CI470">
        <v>1999.92</v>
      </c>
      <c r="CJ470">
        <v>0.97999966666666705</v>
      </c>
      <c r="CK470">
        <v>2.0000188888888899E-2</v>
      </c>
      <c r="CL470">
        <v>0</v>
      </c>
      <c r="CM470">
        <v>2.3190444444444398</v>
      </c>
      <c r="CN470">
        <v>0</v>
      </c>
      <c r="CO470">
        <v>8134.8533333333298</v>
      </c>
      <c r="CP470">
        <v>16704.744444444401</v>
      </c>
      <c r="CQ470">
        <v>48</v>
      </c>
      <c r="CR470">
        <v>50.25</v>
      </c>
      <c r="CS470">
        <v>49.25</v>
      </c>
      <c r="CT470">
        <v>48.061999999999998</v>
      </c>
      <c r="CU470">
        <v>47</v>
      </c>
      <c r="CV470">
        <v>1959.92</v>
      </c>
      <c r="CW470">
        <v>40</v>
      </c>
      <c r="CX470">
        <v>0</v>
      </c>
      <c r="CY470">
        <v>1651546172</v>
      </c>
      <c r="CZ470">
        <v>0</v>
      </c>
      <c r="DA470">
        <v>1657211497.5999999</v>
      </c>
      <c r="DB470" t="s">
        <v>356</v>
      </c>
      <c r="DC470">
        <v>1657211493.5999999</v>
      </c>
      <c r="DD470">
        <v>1657211497.5999999</v>
      </c>
      <c r="DE470">
        <v>1</v>
      </c>
      <c r="DF470">
        <v>1.526</v>
      </c>
      <c r="DG470">
        <v>4.4999999999999998E-2</v>
      </c>
      <c r="DH470">
        <v>2.6110000000000002</v>
      </c>
      <c r="DI470">
        <v>0.157</v>
      </c>
      <c r="DJ470">
        <v>420</v>
      </c>
      <c r="DK470">
        <v>20</v>
      </c>
      <c r="DL470">
        <v>0.57999999999999996</v>
      </c>
      <c r="DM470">
        <v>0.22</v>
      </c>
      <c r="DN470">
        <v>-42.221130000000002</v>
      </c>
      <c r="DO470">
        <v>-3.7660097560974699</v>
      </c>
      <c r="DP470">
        <v>0.47661996034576598</v>
      </c>
      <c r="DQ470">
        <v>0</v>
      </c>
      <c r="DR470">
        <v>1.5483119999999999</v>
      </c>
      <c r="DS470">
        <v>-0.14360082551595099</v>
      </c>
      <c r="DT470">
        <v>1.4594068007241799E-2</v>
      </c>
      <c r="DU470">
        <v>0</v>
      </c>
      <c r="DV470">
        <v>0</v>
      </c>
      <c r="DW470">
        <v>2</v>
      </c>
      <c r="DX470" t="s">
        <v>365</v>
      </c>
      <c r="DY470">
        <v>2.8533900000000001</v>
      </c>
      <c r="DZ470">
        <v>2.71652</v>
      </c>
      <c r="EA470">
        <v>0.17801</v>
      </c>
      <c r="EB470">
        <v>0.18059</v>
      </c>
      <c r="EC470">
        <v>7.5606199999999998E-2</v>
      </c>
      <c r="ED470">
        <v>7.20137E-2</v>
      </c>
      <c r="EE470">
        <v>23144.6</v>
      </c>
      <c r="EF470">
        <v>20088.599999999999</v>
      </c>
      <c r="EG470">
        <v>25213.8</v>
      </c>
      <c r="EH470">
        <v>23881.8</v>
      </c>
      <c r="EI470">
        <v>39810.400000000001</v>
      </c>
      <c r="EJ470">
        <v>36704.1</v>
      </c>
      <c r="EK470">
        <v>45602.3</v>
      </c>
      <c r="EL470">
        <v>42623.6</v>
      </c>
      <c r="EM470">
        <v>1.78782</v>
      </c>
      <c r="EN470">
        <v>2.0115699999999999</v>
      </c>
      <c r="EO470">
        <v>5.4612800000000003E-2</v>
      </c>
      <c r="EP470">
        <v>0</v>
      </c>
      <c r="EQ470">
        <v>24.136099999999999</v>
      </c>
      <c r="ER470">
        <v>999.9</v>
      </c>
      <c r="ES470">
        <v>31.04</v>
      </c>
      <c r="ET470">
        <v>40.808</v>
      </c>
      <c r="EU470">
        <v>34.858400000000003</v>
      </c>
      <c r="EV470">
        <v>51.298299999999998</v>
      </c>
      <c r="EW470">
        <v>38.685899999999997</v>
      </c>
      <c r="EX470">
        <v>2</v>
      </c>
      <c r="EY470">
        <v>6.7675299999999994E-2</v>
      </c>
      <c r="EZ470">
        <v>3.1840799999999998</v>
      </c>
      <c r="FA470">
        <v>20.214400000000001</v>
      </c>
      <c r="FB470">
        <v>5.2319699999999996</v>
      </c>
      <c r="FC470">
        <v>11.992000000000001</v>
      </c>
      <c r="FD470">
        <v>4.9554</v>
      </c>
      <c r="FE470">
        <v>3.3039499999999999</v>
      </c>
      <c r="FF470">
        <v>9999</v>
      </c>
      <c r="FG470">
        <v>326.89999999999998</v>
      </c>
      <c r="FH470">
        <v>9999</v>
      </c>
      <c r="FI470">
        <v>4980.3</v>
      </c>
      <c r="FJ470">
        <v>1.8682300000000001</v>
      </c>
      <c r="FK470">
        <v>1.8640099999999999</v>
      </c>
      <c r="FL470">
        <v>1.8714599999999999</v>
      </c>
      <c r="FM470">
        <v>1.8625499999999999</v>
      </c>
      <c r="FN470">
        <v>1.86188</v>
      </c>
      <c r="FO470">
        <v>1.86829</v>
      </c>
      <c r="FP470">
        <v>1.85843</v>
      </c>
      <c r="FQ470">
        <v>1.8646199999999999</v>
      </c>
      <c r="FR470">
        <v>5</v>
      </c>
      <c r="FS470">
        <v>0</v>
      </c>
      <c r="FT470">
        <v>0</v>
      </c>
      <c r="FU470">
        <v>0</v>
      </c>
      <c r="FV470" t="s">
        <v>358</v>
      </c>
      <c r="FW470" t="s">
        <v>359</v>
      </c>
      <c r="FX470" t="s">
        <v>360</v>
      </c>
      <c r="FY470" t="s">
        <v>360</v>
      </c>
      <c r="FZ470" t="s">
        <v>360</v>
      </c>
      <c r="GA470" t="s">
        <v>360</v>
      </c>
      <c r="GB470">
        <v>0</v>
      </c>
      <c r="GC470">
        <v>100</v>
      </c>
      <c r="GD470">
        <v>100</v>
      </c>
      <c r="GE470">
        <v>6.81</v>
      </c>
      <c r="GF470">
        <v>0.29880000000000001</v>
      </c>
      <c r="GG470">
        <v>1.64354498451179</v>
      </c>
      <c r="GH470">
        <v>4.8697645535604704E-3</v>
      </c>
      <c r="GI470">
        <v>-2.9716501002383001E-6</v>
      </c>
      <c r="GJ470">
        <v>1.12513468715282E-9</v>
      </c>
      <c r="GK470">
        <v>-5.6040547963591501E-2</v>
      </c>
      <c r="GL470">
        <v>-3.4440246100026599E-2</v>
      </c>
      <c r="GM470">
        <v>3.75033726110429E-3</v>
      </c>
      <c r="GN470">
        <v>-6.7053370517907205E-5</v>
      </c>
      <c r="GO470">
        <v>20</v>
      </c>
      <c r="GP470">
        <v>2120</v>
      </c>
      <c r="GQ470">
        <v>2</v>
      </c>
      <c r="GR470">
        <v>25</v>
      </c>
      <c r="GS470">
        <v>293.60000000000002</v>
      </c>
      <c r="GT470">
        <v>293.5</v>
      </c>
      <c r="GU470">
        <v>3.9990199999999998</v>
      </c>
      <c r="GV470">
        <v>2.3559600000000001</v>
      </c>
      <c r="GW470">
        <v>1.9982899999999999</v>
      </c>
      <c r="GX470">
        <v>2.7307100000000002</v>
      </c>
      <c r="GY470">
        <v>2.0935100000000002</v>
      </c>
      <c r="GZ470">
        <v>2.4011200000000001</v>
      </c>
      <c r="HA470">
        <v>43.535400000000003</v>
      </c>
      <c r="HB470">
        <v>14.998900000000001</v>
      </c>
      <c r="HC470">
        <v>18</v>
      </c>
      <c r="HD470">
        <v>432.28</v>
      </c>
      <c r="HE470">
        <v>567.01099999999997</v>
      </c>
      <c r="HF470">
        <v>20.500499999999999</v>
      </c>
      <c r="HG470">
        <v>28.296099999999999</v>
      </c>
      <c r="HH470">
        <v>29.9999</v>
      </c>
      <c r="HI470">
        <v>28.2057</v>
      </c>
      <c r="HJ470">
        <v>28.182700000000001</v>
      </c>
      <c r="HK470">
        <v>80.115300000000005</v>
      </c>
      <c r="HL470">
        <v>51.4711</v>
      </c>
      <c r="HM470">
        <v>0</v>
      </c>
      <c r="HN470">
        <v>20.496700000000001</v>
      </c>
      <c r="HO470">
        <v>1759.22</v>
      </c>
      <c r="HP470">
        <v>21.149699999999999</v>
      </c>
      <c r="HQ470">
        <v>96.499899999999997</v>
      </c>
      <c r="HR470">
        <v>100.19199999999999</v>
      </c>
    </row>
    <row r="471" spans="1:226" x14ac:dyDescent="0.2">
      <c r="A471">
        <v>455</v>
      </c>
      <c r="B471">
        <v>1657229114.5999999</v>
      </c>
      <c r="C471">
        <v>5448.0999999046298</v>
      </c>
      <c r="D471" t="s">
        <v>1272</v>
      </c>
      <c r="E471" t="s">
        <v>1273</v>
      </c>
      <c r="F471">
        <v>5</v>
      </c>
      <c r="G471" t="s">
        <v>1067</v>
      </c>
      <c r="H471" t="s">
        <v>354</v>
      </c>
      <c r="I471">
        <v>1657229111.8</v>
      </c>
      <c r="J471">
        <f t="shared" si="238"/>
        <v>1.8901915712331127E-3</v>
      </c>
      <c r="K471">
        <f t="shared" si="239"/>
        <v>1.8901915712331128</v>
      </c>
      <c r="L471">
        <f t="shared" si="240"/>
        <v>22.380424431877092</v>
      </c>
      <c r="M471">
        <f t="shared" si="241"/>
        <v>1702.075</v>
      </c>
      <c r="N471">
        <f t="shared" si="242"/>
        <v>1185.0547103418744</v>
      </c>
      <c r="O471">
        <f t="shared" si="243"/>
        <v>81.784478339463718</v>
      </c>
      <c r="P471">
        <f t="shared" si="244"/>
        <v>117.46572943411549</v>
      </c>
      <c r="Q471">
        <f t="shared" si="245"/>
        <v>7.8810808801731302E-2</v>
      </c>
      <c r="R471">
        <f t="shared" si="246"/>
        <v>2.6286370470544305</v>
      </c>
      <c r="S471">
        <f t="shared" si="247"/>
        <v>7.7521276866394123E-2</v>
      </c>
      <c r="T471">
        <f t="shared" si="248"/>
        <v>4.8564899784208929E-2</v>
      </c>
      <c r="U471">
        <f t="shared" si="249"/>
        <v>321.51552119999997</v>
      </c>
      <c r="V471">
        <f t="shared" si="250"/>
        <v>26.33032389857674</v>
      </c>
      <c r="W471">
        <f t="shared" si="251"/>
        <v>25.044809999999998</v>
      </c>
      <c r="X471">
        <f t="shared" si="252"/>
        <v>3.1881821209060131</v>
      </c>
      <c r="Y471">
        <f t="shared" si="253"/>
        <v>49.833038876478689</v>
      </c>
      <c r="Z471">
        <f t="shared" si="254"/>
        <v>1.5633689103271136</v>
      </c>
      <c r="AA471">
        <f t="shared" si="255"/>
        <v>3.1372136750524908</v>
      </c>
      <c r="AB471">
        <f t="shared" si="256"/>
        <v>1.6248132105788995</v>
      </c>
      <c r="AC471">
        <f t="shared" si="257"/>
        <v>-83.357448291380265</v>
      </c>
      <c r="AD471">
        <f t="shared" si="258"/>
        <v>-38.281494690277832</v>
      </c>
      <c r="AE471">
        <f t="shared" si="259"/>
        <v>-3.0776816015129591</v>
      </c>
      <c r="AF471">
        <f t="shared" si="260"/>
        <v>196.79889661682893</v>
      </c>
      <c r="AG471">
        <f t="shared" si="261"/>
        <v>47.472208241492801</v>
      </c>
      <c r="AH471">
        <f t="shared" si="262"/>
        <v>1.8608355029308685</v>
      </c>
      <c r="AI471">
        <f t="shared" si="263"/>
        <v>22.380424431877092</v>
      </c>
      <c r="AJ471">
        <v>1781.3201211136</v>
      </c>
      <c r="AK471">
        <v>1749.36424242424</v>
      </c>
      <c r="AL471">
        <v>3.38401811706066</v>
      </c>
      <c r="AM471">
        <v>66.923888644014696</v>
      </c>
      <c r="AN471">
        <f t="shared" si="264"/>
        <v>1.8901915712331128</v>
      </c>
      <c r="AO471">
        <v>21.1105966111874</v>
      </c>
      <c r="AP471">
        <v>22.662386060606</v>
      </c>
      <c r="AQ471">
        <v>2.77489447248017E-3</v>
      </c>
      <c r="AR471">
        <v>78.332584701709607</v>
      </c>
      <c r="AS471">
        <v>13</v>
      </c>
      <c r="AT471">
        <v>3</v>
      </c>
      <c r="AU471">
        <f t="shared" si="265"/>
        <v>1</v>
      </c>
      <c r="AV471">
        <f t="shared" si="266"/>
        <v>0</v>
      </c>
      <c r="AW471">
        <f t="shared" si="267"/>
        <v>36796.543179387903</v>
      </c>
      <c r="AX471">
        <f t="shared" si="268"/>
        <v>1999.9970000000001</v>
      </c>
      <c r="AY471">
        <f t="shared" si="269"/>
        <v>1681.1974799999998</v>
      </c>
      <c r="AZ471">
        <f t="shared" si="270"/>
        <v>0.8406000009000012</v>
      </c>
      <c r="BA471">
        <f t="shared" si="271"/>
        <v>0.16075800173700258</v>
      </c>
      <c r="BB471" s="1">
        <v>4.2329999999999997</v>
      </c>
      <c r="BC471">
        <v>0.5</v>
      </c>
      <c r="BD471" t="s">
        <v>355</v>
      </c>
      <c r="BE471">
        <v>2</v>
      </c>
      <c r="BF471" t="b">
        <v>1</v>
      </c>
      <c r="BG471">
        <v>1657229111.8</v>
      </c>
      <c r="BH471">
        <v>1702.075</v>
      </c>
      <c r="BI471">
        <v>1744.944</v>
      </c>
      <c r="BJ471">
        <v>22.653169999999999</v>
      </c>
      <c r="BK471">
        <v>21.11356</v>
      </c>
      <c r="BL471">
        <v>1695.232</v>
      </c>
      <c r="BM471">
        <v>22.354040000000001</v>
      </c>
      <c r="BN471">
        <v>500.02789999999999</v>
      </c>
      <c r="BO471">
        <v>68.913219999999995</v>
      </c>
      <c r="BP471">
        <v>0.10003114</v>
      </c>
      <c r="BQ471">
        <v>24.77468</v>
      </c>
      <c r="BR471">
        <v>25.044809999999998</v>
      </c>
      <c r="BS471">
        <v>999.9</v>
      </c>
      <c r="BT471">
        <v>0</v>
      </c>
      <c r="BU471">
        <v>0</v>
      </c>
      <c r="BV471">
        <v>10024.11</v>
      </c>
      <c r="BW471">
        <v>0</v>
      </c>
      <c r="BX471">
        <v>1524.252</v>
      </c>
      <c r="BY471">
        <v>-42.86806</v>
      </c>
      <c r="BZ471">
        <v>1741.5250000000001</v>
      </c>
      <c r="CA471">
        <v>1782.58</v>
      </c>
      <c r="CB471">
        <v>1.539625</v>
      </c>
      <c r="CC471">
        <v>1744.944</v>
      </c>
      <c r="CD471">
        <v>21.11356</v>
      </c>
      <c r="CE471">
        <v>1.5611010000000001</v>
      </c>
      <c r="CF471">
        <v>1.4550019999999999</v>
      </c>
      <c r="CG471">
        <v>13.580120000000001</v>
      </c>
      <c r="CH471">
        <v>12.50333</v>
      </c>
      <c r="CI471">
        <v>1999.9970000000001</v>
      </c>
      <c r="CJ471">
        <v>0.98000050000000005</v>
      </c>
      <c r="CK471">
        <v>1.9999300000000001E-2</v>
      </c>
      <c r="CL471">
        <v>0</v>
      </c>
      <c r="CM471">
        <v>2.4918800000000001</v>
      </c>
      <c r="CN471">
        <v>0</v>
      </c>
      <c r="CO471">
        <v>8126.2290000000003</v>
      </c>
      <c r="CP471">
        <v>16705.39</v>
      </c>
      <c r="CQ471">
        <v>48</v>
      </c>
      <c r="CR471">
        <v>50.25</v>
      </c>
      <c r="CS471">
        <v>49.25</v>
      </c>
      <c r="CT471">
        <v>48.061999999999998</v>
      </c>
      <c r="CU471">
        <v>46.987400000000001</v>
      </c>
      <c r="CV471">
        <v>1959.9970000000001</v>
      </c>
      <c r="CW471">
        <v>40</v>
      </c>
      <c r="CX471">
        <v>0</v>
      </c>
      <c r="CY471">
        <v>1651546176.8</v>
      </c>
      <c r="CZ471">
        <v>0</v>
      </c>
      <c r="DA471">
        <v>1657211497.5999999</v>
      </c>
      <c r="DB471" t="s">
        <v>356</v>
      </c>
      <c r="DC471">
        <v>1657211493.5999999</v>
      </c>
      <c r="DD471">
        <v>1657211497.5999999</v>
      </c>
      <c r="DE471">
        <v>1</v>
      </c>
      <c r="DF471">
        <v>1.526</v>
      </c>
      <c r="DG471">
        <v>4.4999999999999998E-2</v>
      </c>
      <c r="DH471">
        <v>2.6110000000000002</v>
      </c>
      <c r="DI471">
        <v>0.157</v>
      </c>
      <c r="DJ471">
        <v>420</v>
      </c>
      <c r="DK471">
        <v>20</v>
      </c>
      <c r="DL471">
        <v>0.57999999999999996</v>
      </c>
      <c r="DM471">
        <v>0.22</v>
      </c>
      <c r="DN471">
        <v>-42.453597500000001</v>
      </c>
      <c r="DO471">
        <v>-2.8530180112569599</v>
      </c>
      <c r="DP471">
        <v>0.43857028711912299</v>
      </c>
      <c r="DQ471">
        <v>0</v>
      </c>
      <c r="DR471">
        <v>1.5412297500000001</v>
      </c>
      <c r="DS471">
        <v>-7.0354333958727602E-2</v>
      </c>
      <c r="DT471">
        <v>1.0087449253279999E-2</v>
      </c>
      <c r="DU471">
        <v>1</v>
      </c>
      <c r="DV471">
        <v>1</v>
      </c>
      <c r="DW471">
        <v>2</v>
      </c>
      <c r="DX471" t="s">
        <v>357</v>
      </c>
      <c r="DY471">
        <v>2.85351</v>
      </c>
      <c r="DZ471">
        <v>2.7166100000000002</v>
      </c>
      <c r="EA471">
        <v>0.17902999999999999</v>
      </c>
      <c r="EB471">
        <v>0.181647</v>
      </c>
      <c r="EC471">
        <v>7.5653200000000004E-2</v>
      </c>
      <c r="ED471">
        <v>7.20494E-2</v>
      </c>
      <c r="EE471">
        <v>23115.7</v>
      </c>
      <c r="EF471">
        <v>20062.900000000001</v>
      </c>
      <c r="EG471">
        <v>25213.599999999999</v>
      </c>
      <c r="EH471">
        <v>23882</v>
      </c>
      <c r="EI471">
        <v>39808.199999999997</v>
      </c>
      <c r="EJ471">
        <v>36703.1</v>
      </c>
      <c r="EK471">
        <v>45602.2</v>
      </c>
      <c r="EL471">
        <v>42624</v>
      </c>
      <c r="EM471">
        <v>1.7876700000000001</v>
      </c>
      <c r="EN471">
        <v>2.01152</v>
      </c>
      <c r="EO471">
        <v>5.5804800000000002E-2</v>
      </c>
      <c r="EP471">
        <v>0</v>
      </c>
      <c r="EQ471">
        <v>24.139399999999998</v>
      </c>
      <c r="ER471">
        <v>999.9</v>
      </c>
      <c r="ES471">
        <v>31.094999999999999</v>
      </c>
      <c r="ET471">
        <v>40.828000000000003</v>
      </c>
      <c r="EU471">
        <v>34.956800000000001</v>
      </c>
      <c r="EV471">
        <v>50.948300000000003</v>
      </c>
      <c r="EW471">
        <v>38.649799999999999</v>
      </c>
      <c r="EX471">
        <v>2</v>
      </c>
      <c r="EY471">
        <v>6.7690500000000001E-2</v>
      </c>
      <c r="EZ471">
        <v>3.1962999999999999</v>
      </c>
      <c r="FA471">
        <v>20.214200000000002</v>
      </c>
      <c r="FB471">
        <v>5.2325600000000003</v>
      </c>
      <c r="FC471">
        <v>11.992000000000001</v>
      </c>
      <c r="FD471">
        <v>4.9556500000000003</v>
      </c>
      <c r="FE471">
        <v>3.3039999999999998</v>
      </c>
      <c r="FF471">
        <v>9999</v>
      </c>
      <c r="FG471">
        <v>326.89999999999998</v>
      </c>
      <c r="FH471">
        <v>9999</v>
      </c>
      <c r="FI471">
        <v>4980.3</v>
      </c>
      <c r="FJ471">
        <v>1.86819</v>
      </c>
      <c r="FK471">
        <v>1.8640099999999999</v>
      </c>
      <c r="FL471">
        <v>1.87144</v>
      </c>
      <c r="FM471">
        <v>1.86259</v>
      </c>
      <c r="FN471">
        <v>1.86188</v>
      </c>
      <c r="FO471">
        <v>1.86829</v>
      </c>
      <c r="FP471">
        <v>1.8584099999999999</v>
      </c>
      <c r="FQ471">
        <v>1.8646199999999999</v>
      </c>
      <c r="FR471">
        <v>5</v>
      </c>
      <c r="FS471">
        <v>0</v>
      </c>
      <c r="FT471">
        <v>0</v>
      </c>
      <c r="FU471">
        <v>0</v>
      </c>
      <c r="FV471" t="s">
        <v>358</v>
      </c>
      <c r="FW471" t="s">
        <v>359</v>
      </c>
      <c r="FX471" t="s">
        <v>360</v>
      </c>
      <c r="FY471" t="s">
        <v>360</v>
      </c>
      <c r="FZ471" t="s">
        <v>360</v>
      </c>
      <c r="GA471" t="s">
        <v>360</v>
      </c>
      <c r="GB471">
        <v>0</v>
      </c>
      <c r="GC471">
        <v>100</v>
      </c>
      <c r="GD471">
        <v>100</v>
      </c>
      <c r="GE471">
        <v>6.88</v>
      </c>
      <c r="GF471">
        <v>0.29949999999999999</v>
      </c>
      <c r="GG471">
        <v>1.64354498451179</v>
      </c>
      <c r="GH471">
        <v>4.8697645535604704E-3</v>
      </c>
      <c r="GI471">
        <v>-2.9716501002383001E-6</v>
      </c>
      <c r="GJ471">
        <v>1.12513468715282E-9</v>
      </c>
      <c r="GK471">
        <v>-5.6040547963591501E-2</v>
      </c>
      <c r="GL471">
        <v>-3.4440246100026599E-2</v>
      </c>
      <c r="GM471">
        <v>3.75033726110429E-3</v>
      </c>
      <c r="GN471">
        <v>-6.7053370517907205E-5</v>
      </c>
      <c r="GO471">
        <v>20</v>
      </c>
      <c r="GP471">
        <v>2120</v>
      </c>
      <c r="GQ471">
        <v>2</v>
      </c>
      <c r="GR471">
        <v>25</v>
      </c>
      <c r="GS471">
        <v>293.7</v>
      </c>
      <c r="GT471">
        <v>293.60000000000002</v>
      </c>
      <c r="GU471">
        <v>4.0283199999999999</v>
      </c>
      <c r="GV471">
        <v>2.35229</v>
      </c>
      <c r="GW471">
        <v>1.9982899999999999</v>
      </c>
      <c r="GX471">
        <v>2.7307100000000002</v>
      </c>
      <c r="GY471">
        <v>2.0935100000000002</v>
      </c>
      <c r="GZ471">
        <v>2.3877000000000002</v>
      </c>
      <c r="HA471">
        <v>43.535400000000003</v>
      </c>
      <c r="HB471">
        <v>14.9901</v>
      </c>
      <c r="HC471">
        <v>18</v>
      </c>
      <c r="HD471">
        <v>432.2</v>
      </c>
      <c r="HE471">
        <v>566.99300000000005</v>
      </c>
      <c r="HF471">
        <v>20.489899999999999</v>
      </c>
      <c r="HG471">
        <v>28.298300000000001</v>
      </c>
      <c r="HH471">
        <v>30</v>
      </c>
      <c r="HI471">
        <v>28.206600000000002</v>
      </c>
      <c r="HJ471">
        <v>28.184699999999999</v>
      </c>
      <c r="HK471">
        <v>80.6233</v>
      </c>
      <c r="HL471">
        <v>51.4711</v>
      </c>
      <c r="HM471">
        <v>0</v>
      </c>
      <c r="HN471">
        <v>20.4513</v>
      </c>
      <c r="HO471">
        <v>1772.68</v>
      </c>
      <c r="HP471">
        <v>21.1419</v>
      </c>
      <c r="HQ471">
        <v>96.499600000000001</v>
      </c>
      <c r="HR471">
        <v>100.193</v>
      </c>
    </row>
    <row r="472" spans="1:226" x14ac:dyDescent="0.2">
      <c r="A472">
        <v>456</v>
      </c>
      <c r="B472">
        <v>1657229119.5999999</v>
      </c>
      <c r="C472">
        <v>5453.0999999046298</v>
      </c>
      <c r="D472" t="s">
        <v>1274</v>
      </c>
      <c r="E472" t="s">
        <v>1275</v>
      </c>
      <c r="F472">
        <v>5</v>
      </c>
      <c r="G472" t="s">
        <v>1067</v>
      </c>
      <c r="H472" t="s">
        <v>354</v>
      </c>
      <c r="I472">
        <v>1657229117.0999999</v>
      </c>
      <c r="J472">
        <f t="shared" si="238"/>
        <v>1.8690036646231303E-3</v>
      </c>
      <c r="K472">
        <f t="shared" si="239"/>
        <v>1.8690036646231303</v>
      </c>
      <c r="L472">
        <f t="shared" si="240"/>
        <v>22.313409209743053</v>
      </c>
      <c r="M472">
        <f t="shared" si="241"/>
        <v>1719.81</v>
      </c>
      <c r="N472">
        <f t="shared" si="242"/>
        <v>1198.0040850256562</v>
      </c>
      <c r="O472">
        <f t="shared" si="243"/>
        <v>82.679568573204421</v>
      </c>
      <c r="P472">
        <f t="shared" si="244"/>
        <v>118.69170615126701</v>
      </c>
      <c r="Q472">
        <f t="shared" si="245"/>
        <v>7.7860287104255424E-2</v>
      </c>
      <c r="R472">
        <f t="shared" si="246"/>
        <v>2.6290982845816853</v>
      </c>
      <c r="S472">
        <f t="shared" si="247"/>
        <v>7.6601622335381134E-2</v>
      </c>
      <c r="T472">
        <f t="shared" si="248"/>
        <v>4.7987405086765272E-2</v>
      </c>
      <c r="U472">
        <f t="shared" si="249"/>
        <v>321.51972399999948</v>
      </c>
      <c r="V472">
        <f t="shared" si="250"/>
        <v>26.32350264362249</v>
      </c>
      <c r="W472">
        <f t="shared" si="251"/>
        <v>25.055888888888902</v>
      </c>
      <c r="X472">
        <f t="shared" si="252"/>
        <v>3.1902878555831813</v>
      </c>
      <c r="Y472">
        <f t="shared" si="253"/>
        <v>49.904072794049377</v>
      </c>
      <c r="Z472">
        <f t="shared" si="254"/>
        <v>1.564409121169996</v>
      </c>
      <c r="AA472">
        <f t="shared" si="255"/>
        <v>3.134832556906133</v>
      </c>
      <c r="AB472">
        <f t="shared" si="256"/>
        <v>1.6258787344131853</v>
      </c>
      <c r="AC472">
        <f t="shared" si="257"/>
        <v>-82.423061609880051</v>
      </c>
      <c r="AD472">
        <f t="shared" si="258"/>
        <v>-41.660520117118899</v>
      </c>
      <c r="AE472">
        <f t="shared" si="259"/>
        <v>-3.3487269291575625</v>
      </c>
      <c r="AF472">
        <f t="shared" si="260"/>
        <v>194.08741534384296</v>
      </c>
      <c r="AG472">
        <f t="shared" si="261"/>
        <v>47.244198594062873</v>
      </c>
      <c r="AH472">
        <f t="shared" si="262"/>
        <v>1.8597064864417221</v>
      </c>
      <c r="AI472">
        <f t="shared" si="263"/>
        <v>22.313409209743053</v>
      </c>
      <c r="AJ472">
        <v>1798.4686538664801</v>
      </c>
      <c r="AK472">
        <v>1766.4884848484801</v>
      </c>
      <c r="AL472">
        <v>3.4049222547085201</v>
      </c>
      <c r="AM472">
        <v>66.923888644014696</v>
      </c>
      <c r="AN472">
        <f t="shared" si="264"/>
        <v>1.8690036646231303</v>
      </c>
      <c r="AO472">
        <v>21.124905363065299</v>
      </c>
      <c r="AP472">
        <v>22.668710909090901</v>
      </c>
      <c r="AQ472">
        <v>6.1872530013765798E-4</v>
      </c>
      <c r="AR472">
        <v>78.332584701709607</v>
      </c>
      <c r="AS472">
        <v>13</v>
      </c>
      <c r="AT472">
        <v>3</v>
      </c>
      <c r="AU472">
        <f t="shared" si="265"/>
        <v>1</v>
      </c>
      <c r="AV472">
        <f t="shared" si="266"/>
        <v>0</v>
      </c>
      <c r="AW472">
        <f t="shared" si="267"/>
        <v>36807.361114121784</v>
      </c>
      <c r="AX472">
        <f t="shared" si="268"/>
        <v>2000.0233333333299</v>
      </c>
      <c r="AY472">
        <f t="shared" si="269"/>
        <v>1681.2195999999972</v>
      </c>
      <c r="AZ472">
        <f t="shared" si="270"/>
        <v>0.8405999930000817</v>
      </c>
      <c r="BA472">
        <f t="shared" si="271"/>
        <v>0.16075798649015763</v>
      </c>
      <c r="BB472" s="1">
        <v>4.2329999999999997</v>
      </c>
      <c r="BC472">
        <v>0.5</v>
      </c>
      <c r="BD472" t="s">
        <v>355</v>
      </c>
      <c r="BE472">
        <v>2</v>
      </c>
      <c r="BF472" t="b">
        <v>1</v>
      </c>
      <c r="BG472">
        <v>1657229117.0999999</v>
      </c>
      <c r="BH472">
        <v>1719.81</v>
      </c>
      <c r="BI472">
        <v>1762.5166666666701</v>
      </c>
      <c r="BJ472">
        <v>22.667855555555601</v>
      </c>
      <c r="BK472">
        <v>21.1290444444444</v>
      </c>
      <c r="BL472">
        <v>1712.8888888888901</v>
      </c>
      <c r="BM472">
        <v>22.368255555555599</v>
      </c>
      <c r="BN472">
        <v>499.97644444444398</v>
      </c>
      <c r="BO472">
        <v>68.914677777777797</v>
      </c>
      <c r="BP472">
        <v>9.9751811111111102E-2</v>
      </c>
      <c r="BQ472">
        <v>24.761966666666702</v>
      </c>
      <c r="BR472">
        <v>25.055888888888902</v>
      </c>
      <c r="BS472">
        <v>999.9</v>
      </c>
      <c r="BT472">
        <v>0</v>
      </c>
      <c r="BU472">
        <v>0</v>
      </c>
      <c r="BV472">
        <v>10026.516666666699</v>
      </c>
      <c r="BW472">
        <v>0</v>
      </c>
      <c r="BX472">
        <v>1523.54555555556</v>
      </c>
      <c r="BY472">
        <v>-42.706622222222201</v>
      </c>
      <c r="BZ472">
        <v>1759.6977777777799</v>
      </c>
      <c r="CA472">
        <v>1800.56</v>
      </c>
      <c r="CB472">
        <v>1.5387999999999999</v>
      </c>
      <c r="CC472">
        <v>1762.5166666666701</v>
      </c>
      <c r="CD472">
        <v>21.1290444444444</v>
      </c>
      <c r="CE472">
        <v>1.5621477777777799</v>
      </c>
      <c r="CF472">
        <v>1.45610111111111</v>
      </c>
      <c r="CG472">
        <v>13.590400000000001</v>
      </c>
      <c r="CH472">
        <v>12.5148444444444</v>
      </c>
      <c r="CI472">
        <v>2000.0233333333299</v>
      </c>
      <c r="CJ472">
        <v>0.98000100000000001</v>
      </c>
      <c r="CK472">
        <v>1.9998766666666699E-2</v>
      </c>
      <c r="CL472">
        <v>0</v>
      </c>
      <c r="CM472">
        <v>2.3567999999999998</v>
      </c>
      <c r="CN472">
        <v>0</v>
      </c>
      <c r="CO472">
        <v>8119.8511111111102</v>
      </c>
      <c r="CP472">
        <v>16705.633333333299</v>
      </c>
      <c r="CQ472">
        <v>48</v>
      </c>
      <c r="CR472">
        <v>50.25</v>
      </c>
      <c r="CS472">
        <v>49.25</v>
      </c>
      <c r="CT472">
        <v>48.076000000000001</v>
      </c>
      <c r="CU472">
        <v>47</v>
      </c>
      <c r="CV472">
        <v>1960.0233333333299</v>
      </c>
      <c r="CW472">
        <v>40</v>
      </c>
      <c r="CX472">
        <v>0</v>
      </c>
      <c r="CY472">
        <v>1651546181.5999999</v>
      </c>
      <c r="CZ472">
        <v>0</v>
      </c>
      <c r="DA472">
        <v>1657211497.5999999</v>
      </c>
      <c r="DB472" t="s">
        <v>356</v>
      </c>
      <c r="DC472">
        <v>1657211493.5999999</v>
      </c>
      <c r="DD472">
        <v>1657211497.5999999</v>
      </c>
      <c r="DE472">
        <v>1</v>
      </c>
      <c r="DF472">
        <v>1.526</v>
      </c>
      <c r="DG472">
        <v>4.4999999999999998E-2</v>
      </c>
      <c r="DH472">
        <v>2.6110000000000002</v>
      </c>
      <c r="DI472">
        <v>0.157</v>
      </c>
      <c r="DJ472">
        <v>420</v>
      </c>
      <c r="DK472">
        <v>20</v>
      </c>
      <c r="DL472">
        <v>0.57999999999999996</v>
      </c>
      <c r="DM472">
        <v>0.22</v>
      </c>
      <c r="DN472">
        <v>-42.659887500000004</v>
      </c>
      <c r="DO472">
        <v>-2.3921504690430702</v>
      </c>
      <c r="DP472">
        <v>0.41419970677651402</v>
      </c>
      <c r="DQ472">
        <v>0</v>
      </c>
      <c r="DR472">
        <v>1.53712475</v>
      </c>
      <c r="DS472">
        <v>2.0358461538460101E-2</v>
      </c>
      <c r="DT472">
        <v>3.8068753509275899E-3</v>
      </c>
      <c r="DU472">
        <v>1</v>
      </c>
      <c r="DV472">
        <v>1</v>
      </c>
      <c r="DW472">
        <v>2</v>
      </c>
      <c r="DX472" t="s">
        <v>357</v>
      </c>
      <c r="DY472">
        <v>2.8534199999999998</v>
      </c>
      <c r="DZ472">
        <v>2.7165900000000001</v>
      </c>
      <c r="EA472">
        <v>0.18006900000000001</v>
      </c>
      <c r="EB472">
        <v>0.18260699999999999</v>
      </c>
      <c r="EC472">
        <v>7.5671600000000006E-2</v>
      </c>
      <c r="ED472">
        <v>7.2092500000000004E-2</v>
      </c>
      <c r="EE472">
        <v>23086.6</v>
      </c>
      <c r="EF472">
        <v>20039.2</v>
      </c>
      <c r="EG472">
        <v>25213.8</v>
      </c>
      <c r="EH472">
        <v>23881.8</v>
      </c>
      <c r="EI472">
        <v>39807.800000000003</v>
      </c>
      <c r="EJ472">
        <v>36701</v>
      </c>
      <c r="EK472">
        <v>45602.7</v>
      </c>
      <c r="EL472">
        <v>42623.5</v>
      </c>
      <c r="EM472">
        <v>1.78773</v>
      </c>
      <c r="EN472">
        <v>2.0116499999999999</v>
      </c>
      <c r="EO472">
        <v>5.3625600000000002E-2</v>
      </c>
      <c r="EP472">
        <v>0</v>
      </c>
      <c r="EQ472">
        <v>24.142199999999999</v>
      </c>
      <c r="ER472">
        <v>999.9</v>
      </c>
      <c r="ES472">
        <v>31.094999999999999</v>
      </c>
      <c r="ET472">
        <v>40.808</v>
      </c>
      <c r="EU472">
        <v>34.919600000000003</v>
      </c>
      <c r="EV472">
        <v>50.418300000000002</v>
      </c>
      <c r="EW472">
        <v>38.734000000000002</v>
      </c>
      <c r="EX472">
        <v>2</v>
      </c>
      <c r="EY472">
        <v>6.7990300000000004E-2</v>
      </c>
      <c r="EZ472">
        <v>3.3213400000000002</v>
      </c>
      <c r="FA472">
        <v>20.2118</v>
      </c>
      <c r="FB472">
        <v>5.2321200000000001</v>
      </c>
      <c r="FC472">
        <v>11.992000000000001</v>
      </c>
      <c r="FD472">
        <v>4.9554999999999998</v>
      </c>
      <c r="FE472">
        <v>3.30382</v>
      </c>
      <c r="FF472">
        <v>9999</v>
      </c>
      <c r="FG472">
        <v>326.89999999999998</v>
      </c>
      <c r="FH472">
        <v>9999</v>
      </c>
      <c r="FI472">
        <v>4980.5</v>
      </c>
      <c r="FJ472">
        <v>1.8682300000000001</v>
      </c>
      <c r="FK472">
        <v>1.8640099999999999</v>
      </c>
      <c r="FL472">
        <v>1.8714599999999999</v>
      </c>
      <c r="FM472">
        <v>1.8625400000000001</v>
      </c>
      <c r="FN472">
        <v>1.86188</v>
      </c>
      <c r="FO472">
        <v>1.86829</v>
      </c>
      <c r="FP472">
        <v>1.8584099999999999</v>
      </c>
      <c r="FQ472">
        <v>1.86463</v>
      </c>
      <c r="FR472">
        <v>5</v>
      </c>
      <c r="FS472">
        <v>0</v>
      </c>
      <c r="FT472">
        <v>0</v>
      </c>
      <c r="FU472">
        <v>0</v>
      </c>
      <c r="FV472" t="s">
        <v>358</v>
      </c>
      <c r="FW472" t="s">
        <v>359</v>
      </c>
      <c r="FX472" t="s">
        <v>360</v>
      </c>
      <c r="FY472" t="s">
        <v>360</v>
      </c>
      <c r="FZ472" t="s">
        <v>360</v>
      </c>
      <c r="GA472" t="s">
        <v>360</v>
      </c>
      <c r="GB472">
        <v>0</v>
      </c>
      <c r="GC472">
        <v>100</v>
      </c>
      <c r="GD472">
        <v>100</v>
      </c>
      <c r="GE472">
        <v>6.96</v>
      </c>
      <c r="GF472">
        <v>0.29970000000000002</v>
      </c>
      <c r="GG472">
        <v>1.64354498451179</v>
      </c>
      <c r="GH472">
        <v>4.8697645535604704E-3</v>
      </c>
      <c r="GI472">
        <v>-2.9716501002383001E-6</v>
      </c>
      <c r="GJ472">
        <v>1.12513468715282E-9</v>
      </c>
      <c r="GK472">
        <v>-5.6040547963591501E-2</v>
      </c>
      <c r="GL472">
        <v>-3.4440246100026599E-2</v>
      </c>
      <c r="GM472">
        <v>3.75033726110429E-3</v>
      </c>
      <c r="GN472">
        <v>-6.7053370517907205E-5</v>
      </c>
      <c r="GO472">
        <v>20</v>
      </c>
      <c r="GP472">
        <v>2120</v>
      </c>
      <c r="GQ472">
        <v>2</v>
      </c>
      <c r="GR472">
        <v>25</v>
      </c>
      <c r="GS472">
        <v>293.8</v>
      </c>
      <c r="GT472">
        <v>293.7</v>
      </c>
      <c r="GU472">
        <v>4.05396</v>
      </c>
      <c r="GV472">
        <v>2.35229</v>
      </c>
      <c r="GW472">
        <v>1.9982899999999999</v>
      </c>
      <c r="GX472">
        <v>2.7307100000000002</v>
      </c>
      <c r="GY472">
        <v>2.0935100000000002</v>
      </c>
      <c r="GZ472">
        <v>2.3596200000000001</v>
      </c>
      <c r="HA472">
        <v>43.535400000000003</v>
      </c>
      <c r="HB472">
        <v>14.981400000000001</v>
      </c>
      <c r="HC472">
        <v>18</v>
      </c>
      <c r="HD472">
        <v>432.24</v>
      </c>
      <c r="HE472">
        <v>567.09100000000001</v>
      </c>
      <c r="HF472">
        <v>20.4574</v>
      </c>
      <c r="HG472">
        <v>28.2986</v>
      </c>
      <c r="HH472">
        <v>30.000399999999999</v>
      </c>
      <c r="HI472">
        <v>28.208100000000002</v>
      </c>
      <c r="HJ472">
        <v>28.185099999999998</v>
      </c>
      <c r="HK472">
        <v>81.134200000000007</v>
      </c>
      <c r="HL472">
        <v>51.4711</v>
      </c>
      <c r="HM472">
        <v>0</v>
      </c>
      <c r="HN472">
        <v>20.395499999999998</v>
      </c>
      <c r="HO472">
        <v>1792.9</v>
      </c>
      <c r="HP472">
        <v>21.146799999999999</v>
      </c>
      <c r="HQ472">
        <v>96.500399999999999</v>
      </c>
      <c r="HR472">
        <v>100.19199999999999</v>
      </c>
    </row>
    <row r="473" spans="1:226" x14ac:dyDescent="0.2">
      <c r="A473">
        <v>457</v>
      </c>
      <c r="B473">
        <v>1657229124.5999999</v>
      </c>
      <c r="C473">
        <v>5458.0999999046298</v>
      </c>
      <c r="D473" t="s">
        <v>1276</v>
      </c>
      <c r="E473" t="s">
        <v>1277</v>
      </c>
      <c r="F473">
        <v>5</v>
      </c>
      <c r="G473" t="s">
        <v>1067</v>
      </c>
      <c r="H473" t="s">
        <v>354</v>
      </c>
      <c r="I473">
        <v>1657229121.8</v>
      </c>
      <c r="J473">
        <f t="shared" si="238"/>
        <v>1.8633901705445101E-3</v>
      </c>
      <c r="K473">
        <f t="shared" si="239"/>
        <v>1.8633901705445102</v>
      </c>
      <c r="L473">
        <f t="shared" si="240"/>
        <v>22.214512924838953</v>
      </c>
      <c r="M473">
        <f t="shared" si="241"/>
        <v>1735.1959999999999</v>
      </c>
      <c r="N473">
        <f t="shared" si="242"/>
        <v>1216.9875867469671</v>
      </c>
      <c r="O473">
        <f t="shared" si="243"/>
        <v>83.992133273355222</v>
      </c>
      <c r="P473">
        <f t="shared" si="244"/>
        <v>119.75702568747347</v>
      </c>
      <c r="Q473">
        <f t="shared" si="245"/>
        <v>7.8172741834864348E-2</v>
      </c>
      <c r="R473">
        <f t="shared" si="246"/>
        <v>2.6228014409634253</v>
      </c>
      <c r="S473">
        <f t="shared" si="247"/>
        <v>7.6901050962057863E-2</v>
      </c>
      <c r="T473">
        <f t="shared" si="248"/>
        <v>4.8175689982946093E-2</v>
      </c>
      <c r="U473">
        <f t="shared" si="249"/>
        <v>321.51807479999997</v>
      </c>
      <c r="V473">
        <f t="shared" si="250"/>
        <v>26.330063595714414</v>
      </c>
      <c r="W473">
        <f t="shared" si="251"/>
        <v>25.000540000000001</v>
      </c>
      <c r="X473">
        <f t="shared" si="252"/>
        <v>3.1797799589417091</v>
      </c>
      <c r="Y473">
        <f t="shared" si="253"/>
        <v>49.916162424000305</v>
      </c>
      <c r="Z473">
        <f t="shared" si="254"/>
        <v>1.5649267462325611</v>
      </c>
      <c r="AA473">
        <f t="shared" si="255"/>
        <v>3.1351102934149542</v>
      </c>
      <c r="AB473">
        <f t="shared" si="256"/>
        <v>1.6148532127091479</v>
      </c>
      <c r="AC473">
        <f t="shared" si="257"/>
        <v>-82.175506521012892</v>
      </c>
      <c r="AD473">
        <f t="shared" si="258"/>
        <v>-33.524637737013144</v>
      </c>
      <c r="AE473">
        <f t="shared" si="259"/>
        <v>-2.7004908986469278</v>
      </c>
      <c r="AF473">
        <f t="shared" si="260"/>
        <v>203.117439643327</v>
      </c>
      <c r="AG473">
        <f t="shared" si="261"/>
        <v>46.834662512171157</v>
      </c>
      <c r="AH473">
        <f t="shared" si="262"/>
        <v>1.8474902663953159</v>
      </c>
      <c r="AI473">
        <f t="shared" si="263"/>
        <v>22.214512924838953</v>
      </c>
      <c r="AJ473">
        <v>1814.5623661049499</v>
      </c>
      <c r="AK473">
        <v>1783.06048484848</v>
      </c>
      <c r="AL473">
        <v>3.3001588139920699</v>
      </c>
      <c r="AM473">
        <v>66.923888644014696</v>
      </c>
      <c r="AN473">
        <f t="shared" si="264"/>
        <v>1.8633901705445102</v>
      </c>
      <c r="AO473">
        <v>21.142310507048599</v>
      </c>
      <c r="AP473">
        <v>22.682460606060602</v>
      </c>
      <c r="AQ473">
        <v>3.5160880906743398E-4</v>
      </c>
      <c r="AR473">
        <v>78.332584701709607</v>
      </c>
      <c r="AS473">
        <v>13</v>
      </c>
      <c r="AT473">
        <v>3</v>
      </c>
      <c r="AU473">
        <f t="shared" si="265"/>
        <v>1</v>
      </c>
      <c r="AV473">
        <f t="shared" si="266"/>
        <v>0</v>
      </c>
      <c r="AW473">
        <f t="shared" si="267"/>
        <v>36681.420470547775</v>
      </c>
      <c r="AX473">
        <f t="shared" si="268"/>
        <v>2000.0129999999999</v>
      </c>
      <c r="AY473">
        <f t="shared" si="269"/>
        <v>1681.2109199999998</v>
      </c>
      <c r="AZ473">
        <f t="shared" si="270"/>
        <v>0.84059999610002523</v>
      </c>
      <c r="BA473">
        <f t="shared" si="271"/>
        <v>0.16075799247304892</v>
      </c>
      <c r="BB473" s="1">
        <v>4.2329999999999997</v>
      </c>
      <c r="BC473">
        <v>0.5</v>
      </c>
      <c r="BD473" t="s">
        <v>355</v>
      </c>
      <c r="BE473">
        <v>2</v>
      </c>
      <c r="BF473" t="b">
        <v>1</v>
      </c>
      <c r="BG473">
        <v>1657229121.8</v>
      </c>
      <c r="BH473">
        <v>1735.1959999999999</v>
      </c>
      <c r="BI473">
        <v>1777.558</v>
      </c>
      <c r="BJ473">
        <v>22.674700000000001</v>
      </c>
      <c r="BK473">
        <v>21.146159999999998</v>
      </c>
      <c r="BL473">
        <v>1728.2059999999999</v>
      </c>
      <c r="BM473">
        <v>22.3749</v>
      </c>
      <c r="BN473">
        <v>500.02620000000002</v>
      </c>
      <c r="BO473">
        <v>68.916250000000005</v>
      </c>
      <c r="BP473">
        <v>0.10017563</v>
      </c>
      <c r="BQ473">
        <v>24.763449999999999</v>
      </c>
      <c r="BR473">
        <v>25.000540000000001</v>
      </c>
      <c r="BS473">
        <v>999.9</v>
      </c>
      <c r="BT473">
        <v>0</v>
      </c>
      <c r="BU473">
        <v>0</v>
      </c>
      <c r="BV473">
        <v>9990.5570000000007</v>
      </c>
      <c r="BW473">
        <v>0</v>
      </c>
      <c r="BX473">
        <v>1523.452</v>
      </c>
      <c r="BY473">
        <v>-42.359769999999997</v>
      </c>
      <c r="BZ473">
        <v>1775.4549999999999</v>
      </c>
      <c r="CA473">
        <v>1815.9580000000001</v>
      </c>
      <c r="CB473">
        <v>1.528543</v>
      </c>
      <c r="CC473">
        <v>1777.558</v>
      </c>
      <c r="CD473">
        <v>21.146159999999998</v>
      </c>
      <c r="CE473">
        <v>1.5626549999999999</v>
      </c>
      <c r="CF473">
        <v>1.4573130000000001</v>
      </c>
      <c r="CG473">
        <v>13.595409999999999</v>
      </c>
      <c r="CH473">
        <v>12.527520000000001</v>
      </c>
      <c r="CI473">
        <v>2000.0129999999999</v>
      </c>
      <c r="CJ473">
        <v>0.98000019999999999</v>
      </c>
      <c r="CK473">
        <v>1.9999619999999999E-2</v>
      </c>
      <c r="CL473">
        <v>0</v>
      </c>
      <c r="CM473">
        <v>2.3924799999999999</v>
      </c>
      <c r="CN473">
        <v>0</v>
      </c>
      <c r="CO473">
        <v>8113.8410000000003</v>
      </c>
      <c r="CP473">
        <v>16705.52</v>
      </c>
      <c r="CQ473">
        <v>48.0124</v>
      </c>
      <c r="CR473">
        <v>50.25</v>
      </c>
      <c r="CS473">
        <v>49.25</v>
      </c>
      <c r="CT473">
        <v>48.087200000000003</v>
      </c>
      <c r="CU473">
        <v>47</v>
      </c>
      <c r="CV473">
        <v>1960.0129999999999</v>
      </c>
      <c r="CW473">
        <v>40</v>
      </c>
      <c r="CX473">
        <v>0</v>
      </c>
      <c r="CY473">
        <v>1651546187</v>
      </c>
      <c r="CZ473">
        <v>0</v>
      </c>
      <c r="DA473">
        <v>1657211497.5999999</v>
      </c>
      <c r="DB473" t="s">
        <v>356</v>
      </c>
      <c r="DC473">
        <v>1657211493.5999999</v>
      </c>
      <c r="DD473">
        <v>1657211497.5999999</v>
      </c>
      <c r="DE473">
        <v>1</v>
      </c>
      <c r="DF473">
        <v>1.526</v>
      </c>
      <c r="DG473">
        <v>4.4999999999999998E-2</v>
      </c>
      <c r="DH473">
        <v>2.6110000000000002</v>
      </c>
      <c r="DI473">
        <v>0.157</v>
      </c>
      <c r="DJ473">
        <v>420</v>
      </c>
      <c r="DK473">
        <v>20</v>
      </c>
      <c r="DL473">
        <v>0.57999999999999996</v>
      </c>
      <c r="DM473">
        <v>0.22</v>
      </c>
      <c r="DN473">
        <v>-42.652835000000003</v>
      </c>
      <c r="DO473">
        <v>1.35324202626643</v>
      </c>
      <c r="DP473">
        <v>0.33914269456233298</v>
      </c>
      <c r="DQ473">
        <v>0</v>
      </c>
      <c r="DR473">
        <v>1.5355965</v>
      </c>
      <c r="DS473">
        <v>-9.8096060037547103E-3</v>
      </c>
      <c r="DT473">
        <v>4.6454394571450496E-3</v>
      </c>
      <c r="DU473">
        <v>1</v>
      </c>
      <c r="DV473">
        <v>1</v>
      </c>
      <c r="DW473">
        <v>2</v>
      </c>
      <c r="DX473" t="s">
        <v>357</v>
      </c>
      <c r="DY473">
        <v>2.8534600000000001</v>
      </c>
      <c r="DZ473">
        <v>2.7162299999999999</v>
      </c>
      <c r="EA473">
        <v>0.18106</v>
      </c>
      <c r="EB473">
        <v>0.18363499999999999</v>
      </c>
      <c r="EC473">
        <v>7.5709299999999993E-2</v>
      </c>
      <c r="ED473">
        <v>7.2141899999999995E-2</v>
      </c>
      <c r="EE473">
        <v>23058.400000000001</v>
      </c>
      <c r="EF473">
        <v>20013.900000000001</v>
      </c>
      <c r="EG473">
        <v>25213.5</v>
      </c>
      <c r="EH473">
        <v>23881.7</v>
      </c>
      <c r="EI473">
        <v>39806.1</v>
      </c>
      <c r="EJ473">
        <v>36698.699999999997</v>
      </c>
      <c r="EK473">
        <v>45602.6</v>
      </c>
      <c r="EL473">
        <v>42623.1</v>
      </c>
      <c r="EM473">
        <v>1.7877000000000001</v>
      </c>
      <c r="EN473">
        <v>2.0116499999999999</v>
      </c>
      <c r="EO473">
        <v>5.2079599999999997E-2</v>
      </c>
      <c r="EP473">
        <v>0</v>
      </c>
      <c r="EQ473">
        <v>24.141500000000001</v>
      </c>
      <c r="ER473">
        <v>999.9</v>
      </c>
      <c r="ES473">
        <v>31.094999999999999</v>
      </c>
      <c r="ET473">
        <v>40.808</v>
      </c>
      <c r="EU473">
        <v>34.923000000000002</v>
      </c>
      <c r="EV473">
        <v>50.878300000000003</v>
      </c>
      <c r="EW473">
        <v>38.713900000000002</v>
      </c>
      <c r="EX473">
        <v>2</v>
      </c>
      <c r="EY473">
        <v>6.8793199999999999E-2</v>
      </c>
      <c r="EZ473">
        <v>3.2936399999999999</v>
      </c>
      <c r="FA473">
        <v>20.2118</v>
      </c>
      <c r="FB473">
        <v>5.2328599999999996</v>
      </c>
      <c r="FC473">
        <v>11.992000000000001</v>
      </c>
      <c r="FD473">
        <v>4.9555999999999996</v>
      </c>
      <c r="FE473">
        <v>3.3039999999999998</v>
      </c>
      <c r="FF473">
        <v>9999</v>
      </c>
      <c r="FG473">
        <v>326.89999999999998</v>
      </c>
      <c r="FH473">
        <v>9999</v>
      </c>
      <c r="FI473">
        <v>4980.5</v>
      </c>
      <c r="FJ473">
        <v>1.86825</v>
      </c>
      <c r="FK473">
        <v>1.8640099999999999</v>
      </c>
      <c r="FL473">
        <v>1.8714500000000001</v>
      </c>
      <c r="FM473">
        <v>1.86253</v>
      </c>
      <c r="FN473">
        <v>1.86188</v>
      </c>
      <c r="FO473">
        <v>1.86829</v>
      </c>
      <c r="FP473">
        <v>1.85843</v>
      </c>
      <c r="FQ473">
        <v>1.86463</v>
      </c>
      <c r="FR473">
        <v>5</v>
      </c>
      <c r="FS473">
        <v>0</v>
      </c>
      <c r="FT473">
        <v>0</v>
      </c>
      <c r="FU473">
        <v>0</v>
      </c>
      <c r="FV473" t="s">
        <v>358</v>
      </c>
      <c r="FW473" t="s">
        <v>359</v>
      </c>
      <c r="FX473" t="s">
        <v>360</v>
      </c>
      <c r="FY473" t="s">
        <v>360</v>
      </c>
      <c r="FZ473" t="s">
        <v>360</v>
      </c>
      <c r="GA473" t="s">
        <v>360</v>
      </c>
      <c r="GB473">
        <v>0</v>
      </c>
      <c r="GC473">
        <v>100</v>
      </c>
      <c r="GD473">
        <v>100</v>
      </c>
      <c r="GE473">
        <v>7.03</v>
      </c>
      <c r="GF473">
        <v>0.30009999999999998</v>
      </c>
      <c r="GG473">
        <v>1.64354498451179</v>
      </c>
      <c r="GH473">
        <v>4.8697645535604704E-3</v>
      </c>
      <c r="GI473">
        <v>-2.9716501002383001E-6</v>
      </c>
      <c r="GJ473">
        <v>1.12513468715282E-9</v>
      </c>
      <c r="GK473">
        <v>-5.6040547963591501E-2</v>
      </c>
      <c r="GL473">
        <v>-3.4440246100026599E-2</v>
      </c>
      <c r="GM473">
        <v>3.75033726110429E-3</v>
      </c>
      <c r="GN473">
        <v>-6.7053370517907205E-5</v>
      </c>
      <c r="GO473">
        <v>20</v>
      </c>
      <c r="GP473">
        <v>2120</v>
      </c>
      <c r="GQ473">
        <v>2</v>
      </c>
      <c r="GR473">
        <v>25</v>
      </c>
      <c r="GS473">
        <v>293.89999999999998</v>
      </c>
      <c r="GT473">
        <v>293.8</v>
      </c>
      <c r="GU473">
        <v>4.0832499999999996</v>
      </c>
      <c r="GV473">
        <v>2.34985</v>
      </c>
      <c r="GW473">
        <v>1.9982899999999999</v>
      </c>
      <c r="GX473">
        <v>2.7307100000000002</v>
      </c>
      <c r="GY473">
        <v>2.0935100000000002</v>
      </c>
      <c r="GZ473">
        <v>2.4011200000000001</v>
      </c>
      <c r="HA473">
        <v>43.535400000000003</v>
      </c>
      <c r="HB473">
        <v>15.0076</v>
      </c>
      <c r="HC473">
        <v>18</v>
      </c>
      <c r="HD473">
        <v>432.22699999999998</v>
      </c>
      <c r="HE473">
        <v>567.10400000000004</v>
      </c>
      <c r="HF473">
        <v>20.4041</v>
      </c>
      <c r="HG473">
        <v>28.3001</v>
      </c>
      <c r="HH473">
        <v>30.000599999999999</v>
      </c>
      <c r="HI473">
        <v>28.208400000000001</v>
      </c>
      <c r="HJ473">
        <v>28.186499999999999</v>
      </c>
      <c r="HK473">
        <v>81.722899999999996</v>
      </c>
      <c r="HL473">
        <v>51.4711</v>
      </c>
      <c r="HM473">
        <v>0</v>
      </c>
      <c r="HN473">
        <v>20.572399999999998</v>
      </c>
      <c r="HO473">
        <v>1806.53</v>
      </c>
      <c r="HP473">
        <v>21.1386</v>
      </c>
      <c r="HQ473">
        <v>96.499899999999997</v>
      </c>
      <c r="HR473">
        <v>100.191</v>
      </c>
    </row>
    <row r="474" spans="1:226" x14ac:dyDescent="0.2">
      <c r="A474">
        <v>458</v>
      </c>
      <c r="B474">
        <v>1657229129.5999999</v>
      </c>
      <c r="C474">
        <v>5463.0999999046298</v>
      </c>
      <c r="D474" t="s">
        <v>1278</v>
      </c>
      <c r="E474" t="s">
        <v>1279</v>
      </c>
      <c r="F474">
        <v>5</v>
      </c>
      <c r="G474" t="s">
        <v>1067</v>
      </c>
      <c r="H474" t="s">
        <v>354</v>
      </c>
      <c r="I474">
        <v>1657229127.0999999</v>
      </c>
      <c r="J474">
        <f t="shared" si="238"/>
        <v>1.8595760394073545E-3</v>
      </c>
      <c r="K474">
        <f t="shared" si="239"/>
        <v>1.8595760394073544</v>
      </c>
      <c r="L474">
        <f t="shared" si="240"/>
        <v>22.428432503649567</v>
      </c>
      <c r="M474">
        <f t="shared" si="241"/>
        <v>1752.6044444444401</v>
      </c>
      <c r="N474">
        <f t="shared" si="242"/>
        <v>1229.0809473904899</v>
      </c>
      <c r="O474">
        <f t="shared" si="243"/>
        <v>84.826870627188313</v>
      </c>
      <c r="P474">
        <f t="shared" si="244"/>
        <v>120.95863237093256</v>
      </c>
      <c r="Q474">
        <f t="shared" si="245"/>
        <v>7.8106495909665688E-2</v>
      </c>
      <c r="R474">
        <f t="shared" si="246"/>
        <v>2.628319554104138</v>
      </c>
      <c r="S474">
        <f t="shared" si="247"/>
        <v>7.6839559390158199E-2</v>
      </c>
      <c r="T474">
        <f t="shared" si="248"/>
        <v>4.813684199719151E-2</v>
      </c>
      <c r="U474">
        <f t="shared" si="249"/>
        <v>321.50979333333316</v>
      </c>
      <c r="V474">
        <f t="shared" si="250"/>
        <v>26.321243914530388</v>
      </c>
      <c r="W474">
        <f t="shared" si="251"/>
        <v>24.9966111111111</v>
      </c>
      <c r="X474">
        <f t="shared" si="252"/>
        <v>3.1790352167581513</v>
      </c>
      <c r="Y474">
        <f t="shared" si="253"/>
        <v>49.977224200503386</v>
      </c>
      <c r="Z474">
        <f t="shared" si="254"/>
        <v>1.5662022705020326</v>
      </c>
      <c r="AA474">
        <f t="shared" si="255"/>
        <v>3.1338320516133376</v>
      </c>
      <c r="AB474">
        <f t="shared" si="256"/>
        <v>1.6128329462561186</v>
      </c>
      <c r="AC474">
        <f t="shared" si="257"/>
        <v>-82.007303337864329</v>
      </c>
      <c r="AD474">
        <f t="shared" si="258"/>
        <v>-34.005936890388348</v>
      </c>
      <c r="AE474">
        <f t="shared" si="259"/>
        <v>-2.7333616315533558</v>
      </c>
      <c r="AF474">
        <f t="shared" si="260"/>
        <v>202.76319147352714</v>
      </c>
      <c r="AG474">
        <f t="shared" si="261"/>
        <v>47.885514438172123</v>
      </c>
      <c r="AH474">
        <f t="shared" si="262"/>
        <v>1.8412456752059636</v>
      </c>
      <c r="AI474">
        <f t="shared" si="263"/>
        <v>22.428432503649567</v>
      </c>
      <c r="AJ474">
        <v>1832.5457823614699</v>
      </c>
      <c r="AK474">
        <v>1800.2381212121199</v>
      </c>
      <c r="AL474">
        <v>3.46542984689837</v>
      </c>
      <c r="AM474">
        <v>66.923888644014696</v>
      </c>
      <c r="AN474">
        <f t="shared" si="264"/>
        <v>1.8595760394073544</v>
      </c>
      <c r="AO474">
        <v>21.1640840955877</v>
      </c>
      <c r="AP474">
        <v>22.701392727272701</v>
      </c>
      <c r="AQ474">
        <v>3.2149548733712002E-4</v>
      </c>
      <c r="AR474">
        <v>78.332584701709607</v>
      </c>
      <c r="AS474">
        <v>12</v>
      </c>
      <c r="AT474">
        <v>2</v>
      </c>
      <c r="AU474">
        <f t="shared" si="265"/>
        <v>1</v>
      </c>
      <c r="AV474">
        <f t="shared" si="266"/>
        <v>0</v>
      </c>
      <c r="AW474">
        <f t="shared" si="267"/>
        <v>36792.507296418691</v>
      </c>
      <c r="AX474">
        <f t="shared" si="268"/>
        <v>1999.9611111111101</v>
      </c>
      <c r="AY474">
        <f t="shared" si="269"/>
        <v>1681.1673333333326</v>
      </c>
      <c r="AZ474">
        <f t="shared" si="270"/>
        <v>0.84060001166689358</v>
      </c>
      <c r="BA474">
        <f t="shared" si="271"/>
        <v>0.1607580225171045</v>
      </c>
      <c r="BB474" s="1">
        <v>4.2329999999999997</v>
      </c>
      <c r="BC474">
        <v>0.5</v>
      </c>
      <c r="BD474" t="s">
        <v>355</v>
      </c>
      <c r="BE474">
        <v>2</v>
      </c>
      <c r="BF474" t="b">
        <v>1</v>
      </c>
      <c r="BG474">
        <v>1657229127.0999999</v>
      </c>
      <c r="BH474">
        <v>1752.6044444444401</v>
      </c>
      <c r="BI474">
        <v>1795.88</v>
      </c>
      <c r="BJ474">
        <v>22.693155555555599</v>
      </c>
      <c r="BK474">
        <v>21.169599999999999</v>
      </c>
      <c r="BL474">
        <v>1745.5322222222201</v>
      </c>
      <c r="BM474">
        <v>22.392766666666699</v>
      </c>
      <c r="BN474">
        <v>499.95699999999999</v>
      </c>
      <c r="BO474">
        <v>68.916633333333294</v>
      </c>
      <c r="BP474">
        <v>9.9871077777777803E-2</v>
      </c>
      <c r="BQ474">
        <v>24.756622222222202</v>
      </c>
      <c r="BR474">
        <v>24.9966111111111</v>
      </c>
      <c r="BS474">
        <v>999.9</v>
      </c>
      <c r="BT474">
        <v>0</v>
      </c>
      <c r="BU474">
        <v>0</v>
      </c>
      <c r="BV474">
        <v>10021.811111111099</v>
      </c>
      <c r="BW474">
        <v>0</v>
      </c>
      <c r="BX474">
        <v>1523.13333333333</v>
      </c>
      <c r="BY474">
        <v>-43.275833333333303</v>
      </c>
      <c r="BZ474">
        <v>1793.2988888888899</v>
      </c>
      <c r="CA474">
        <v>1834.7211111111101</v>
      </c>
      <c r="CB474">
        <v>1.52355111111111</v>
      </c>
      <c r="CC474">
        <v>1795.88</v>
      </c>
      <c r="CD474">
        <v>21.169599999999999</v>
      </c>
      <c r="CE474">
        <v>1.5639355555555601</v>
      </c>
      <c r="CF474">
        <v>1.4589366666666701</v>
      </c>
      <c r="CG474">
        <v>13.607977777777799</v>
      </c>
      <c r="CH474">
        <v>12.5444777777778</v>
      </c>
      <c r="CI474">
        <v>1999.9611111111101</v>
      </c>
      <c r="CJ474">
        <v>0.98</v>
      </c>
      <c r="CK474">
        <v>1.99998333333333E-2</v>
      </c>
      <c r="CL474">
        <v>0</v>
      </c>
      <c r="CM474">
        <v>2.5156333333333301</v>
      </c>
      <c r="CN474">
        <v>0</v>
      </c>
      <c r="CO474">
        <v>8105.39222222222</v>
      </c>
      <c r="CP474">
        <v>16705.077777777798</v>
      </c>
      <c r="CQ474">
        <v>48</v>
      </c>
      <c r="CR474">
        <v>50.25</v>
      </c>
      <c r="CS474">
        <v>49.25</v>
      </c>
      <c r="CT474">
        <v>48.069000000000003</v>
      </c>
      <c r="CU474">
        <v>46.985999999999997</v>
      </c>
      <c r="CV474">
        <v>1959.9611111111101</v>
      </c>
      <c r="CW474">
        <v>40</v>
      </c>
      <c r="CX474">
        <v>0</v>
      </c>
      <c r="CY474">
        <v>1651546191.8</v>
      </c>
      <c r="CZ474">
        <v>0</v>
      </c>
      <c r="DA474">
        <v>1657211497.5999999</v>
      </c>
      <c r="DB474" t="s">
        <v>356</v>
      </c>
      <c r="DC474">
        <v>1657211493.5999999</v>
      </c>
      <c r="DD474">
        <v>1657211497.5999999</v>
      </c>
      <c r="DE474">
        <v>1</v>
      </c>
      <c r="DF474">
        <v>1.526</v>
      </c>
      <c r="DG474">
        <v>4.4999999999999998E-2</v>
      </c>
      <c r="DH474">
        <v>2.6110000000000002</v>
      </c>
      <c r="DI474">
        <v>0.157</v>
      </c>
      <c r="DJ474">
        <v>420</v>
      </c>
      <c r="DK474">
        <v>20</v>
      </c>
      <c r="DL474">
        <v>0.57999999999999996</v>
      </c>
      <c r="DM474">
        <v>0.22</v>
      </c>
      <c r="DN474">
        <v>-42.768122499999997</v>
      </c>
      <c r="DO474">
        <v>-1.19098649155713</v>
      </c>
      <c r="DP474">
        <v>0.42599084760561401</v>
      </c>
      <c r="DQ474">
        <v>0</v>
      </c>
      <c r="DR474">
        <v>1.5334004999999999</v>
      </c>
      <c r="DS474">
        <v>-6.0495759849909798E-2</v>
      </c>
      <c r="DT474">
        <v>6.7834058370408699E-3</v>
      </c>
      <c r="DU474">
        <v>1</v>
      </c>
      <c r="DV474">
        <v>1</v>
      </c>
      <c r="DW474">
        <v>2</v>
      </c>
      <c r="DX474" t="s">
        <v>357</v>
      </c>
      <c r="DY474">
        <v>2.8535599999999999</v>
      </c>
      <c r="DZ474">
        <v>2.7166999999999999</v>
      </c>
      <c r="EA474">
        <v>0.18209500000000001</v>
      </c>
      <c r="EB474">
        <v>0.184646</v>
      </c>
      <c r="EC474">
        <v>7.5753799999999996E-2</v>
      </c>
      <c r="ED474">
        <v>7.2195200000000001E-2</v>
      </c>
      <c r="EE474">
        <v>23029.200000000001</v>
      </c>
      <c r="EF474">
        <v>19989.099999999999</v>
      </c>
      <c r="EG474">
        <v>25213.4</v>
      </c>
      <c r="EH474">
        <v>23881.8</v>
      </c>
      <c r="EI474">
        <v>39804</v>
      </c>
      <c r="EJ474">
        <v>36696.5</v>
      </c>
      <c r="EK474">
        <v>45602.3</v>
      </c>
      <c r="EL474">
        <v>42623.1</v>
      </c>
      <c r="EM474">
        <v>1.7879700000000001</v>
      </c>
      <c r="EN474">
        <v>2.0116000000000001</v>
      </c>
      <c r="EO474">
        <v>5.2787399999999998E-2</v>
      </c>
      <c r="EP474">
        <v>0</v>
      </c>
      <c r="EQ474">
        <v>24.1401</v>
      </c>
      <c r="ER474">
        <v>999.9</v>
      </c>
      <c r="ES474">
        <v>31.143999999999998</v>
      </c>
      <c r="ET474">
        <v>40.828000000000003</v>
      </c>
      <c r="EU474">
        <v>35.014099999999999</v>
      </c>
      <c r="EV474">
        <v>50.978299999999997</v>
      </c>
      <c r="EW474">
        <v>38.649799999999999</v>
      </c>
      <c r="EX474">
        <v>2</v>
      </c>
      <c r="EY474">
        <v>6.6270300000000004E-2</v>
      </c>
      <c r="EZ474">
        <v>2.5991599999999999</v>
      </c>
      <c r="FA474">
        <v>20.224699999999999</v>
      </c>
      <c r="FB474">
        <v>5.2333100000000004</v>
      </c>
      <c r="FC474">
        <v>11.992000000000001</v>
      </c>
      <c r="FD474">
        <v>4.9558</v>
      </c>
      <c r="FE474">
        <v>3.3039499999999999</v>
      </c>
      <c r="FF474">
        <v>9999</v>
      </c>
      <c r="FG474">
        <v>326.89999999999998</v>
      </c>
      <c r="FH474">
        <v>9999</v>
      </c>
      <c r="FI474">
        <v>4980.8</v>
      </c>
      <c r="FJ474">
        <v>1.86825</v>
      </c>
      <c r="FK474">
        <v>1.8640099999999999</v>
      </c>
      <c r="FL474">
        <v>1.87148</v>
      </c>
      <c r="FM474">
        <v>1.8625799999999999</v>
      </c>
      <c r="FN474">
        <v>1.86188</v>
      </c>
      <c r="FO474">
        <v>1.86829</v>
      </c>
      <c r="FP474">
        <v>1.8584700000000001</v>
      </c>
      <c r="FQ474">
        <v>1.8646199999999999</v>
      </c>
      <c r="FR474">
        <v>5</v>
      </c>
      <c r="FS474">
        <v>0</v>
      </c>
      <c r="FT474">
        <v>0</v>
      </c>
      <c r="FU474">
        <v>0</v>
      </c>
      <c r="FV474" t="s">
        <v>358</v>
      </c>
      <c r="FW474" t="s">
        <v>359</v>
      </c>
      <c r="FX474" t="s">
        <v>360</v>
      </c>
      <c r="FY474" t="s">
        <v>360</v>
      </c>
      <c r="FZ474" t="s">
        <v>360</v>
      </c>
      <c r="GA474" t="s">
        <v>360</v>
      </c>
      <c r="GB474">
        <v>0</v>
      </c>
      <c r="GC474">
        <v>100</v>
      </c>
      <c r="GD474">
        <v>100</v>
      </c>
      <c r="GE474">
        <v>7.11</v>
      </c>
      <c r="GF474">
        <v>0.30080000000000001</v>
      </c>
      <c r="GG474">
        <v>1.64354498451179</v>
      </c>
      <c r="GH474">
        <v>4.8697645535604704E-3</v>
      </c>
      <c r="GI474">
        <v>-2.9716501002383001E-6</v>
      </c>
      <c r="GJ474">
        <v>1.12513468715282E-9</v>
      </c>
      <c r="GK474">
        <v>-5.6040547963591501E-2</v>
      </c>
      <c r="GL474">
        <v>-3.4440246100026599E-2</v>
      </c>
      <c r="GM474">
        <v>3.75033726110429E-3</v>
      </c>
      <c r="GN474">
        <v>-6.7053370517907205E-5</v>
      </c>
      <c r="GO474">
        <v>20</v>
      </c>
      <c r="GP474">
        <v>2120</v>
      </c>
      <c r="GQ474">
        <v>2</v>
      </c>
      <c r="GR474">
        <v>25</v>
      </c>
      <c r="GS474">
        <v>293.89999999999998</v>
      </c>
      <c r="GT474">
        <v>293.89999999999998</v>
      </c>
      <c r="GU474">
        <v>4.1088899999999997</v>
      </c>
      <c r="GV474">
        <v>2.34985</v>
      </c>
      <c r="GW474">
        <v>1.9982899999999999</v>
      </c>
      <c r="GX474">
        <v>2.7307100000000002</v>
      </c>
      <c r="GY474">
        <v>2.0935100000000002</v>
      </c>
      <c r="GZ474">
        <v>2.4035600000000001</v>
      </c>
      <c r="HA474">
        <v>43.535400000000003</v>
      </c>
      <c r="HB474">
        <v>15.016400000000001</v>
      </c>
      <c r="HC474">
        <v>18</v>
      </c>
      <c r="HD474">
        <v>432.4</v>
      </c>
      <c r="HE474">
        <v>567.07799999999997</v>
      </c>
      <c r="HF474">
        <v>20.4971</v>
      </c>
      <c r="HG474">
        <v>28.300999999999998</v>
      </c>
      <c r="HH474">
        <v>29.998699999999999</v>
      </c>
      <c r="HI474">
        <v>28.2105</v>
      </c>
      <c r="HJ474">
        <v>28.1875</v>
      </c>
      <c r="HK474">
        <v>82.236099999999993</v>
      </c>
      <c r="HL474">
        <v>51.4711</v>
      </c>
      <c r="HM474">
        <v>0</v>
      </c>
      <c r="HN474">
        <v>20.5747</v>
      </c>
      <c r="HO474">
        <v>1826.72</v>
      </c>
      <c r="HP474">
        <v>21.1387</v>
      </c>
      <c r="HQ474">
        <v>96.499399999999994</v>
      </c>
      <c r="HR474">
        <v>100.191</v>
      </c>
    </row>
    <row r="475" spans="1:226" x14ac:dyDescent="0.2">
      <c r="A475">
        <v>459</v>
      </c>
      <c r="B475">
        <v>1657229134.5999999</v>
      </c>
      <c r="C475">
        <v>5468.0999999046298</v>
      </c>
      <c r="D475" t="s">
        <v>1280</v>
      </c>
      <c r="E475" t="s">
        <v>1281</v>
      </c>
      <c r="F475">
        <v>5</v>
      </c>
      <c r="G475" t="s">
        <v>1067</v>
      </c>
      <c r="H475" t="s">
        <v>354</v>
      </c>
      <c r="I475">
        <v>1657229131.8</v>
      </c>
      <c r="J475">
        <f t="shared" si="238"/>
        <v>1.9016315658866834E-3</v>
      </c>
      <c r="K475">
        <f t="shared" si="239"/>
        <v>1.9016315658866834</v>
      </c>
      <c r="L475">
        <f t="shared" si="240"/>
        <v>22.025006883018349</v>
      </c>
      <c r="M475">
        <f t="shared" si="241"/>
        <v>1768.5540000000001</v>
      </c>
      <c r="N475">
        <f t="shared" si="242"/>
        <v>1261.8637726582824</v>
      </c>
      <c r="O475">
        <f t="shared" si="243"/>
        <v>87.089760229415177</v>
      </c>
      <c r="P475">
        <f t="shared" si="244"/>
        <v>122.05988249294413</v>
      </c>
      <c r="Q475">
        <f t="shared" si="245"/>
        <v>7.9784891102695085E-2</v>
      </c>
      <c r="R475">
        <f t="shared" si="246"/>
        <v>2.6226602029534205</v>
      </c>
      <c r="S475">
        <f t="shared" si="247"/>
        <v>7.8460616363338259E-2</v>
      </c>
      <c r="T475">
        <f t="shared" si="248"/>
        <v>4.9155035140191719E-2</v>
      </c>
      <c r="U475">
        <f t="shared" si="249"/>
        <v>321.51871320000004</v>
      </c>
      <c r="V475">
        <f t="shared" si="250"/>
        <v>26.307370415597667</v>
      </c>
      <c r="W475">
        <f t="shared" si="251"/>
        <v>25.017769999999999</v>
      </c>
      <c r="X475">
        <f t="shared" si="252"/>
        <v>3.1830477995429871</v>
      </c>
      <c r="Y475">
        <f t="shared" si="253"/>
        <v>50.045410632932011</v>
      </c>
      <c r="Z475">
        <f t="shared" si="254"/>
        <v>1.5678780922443332</v>
      </c>
      <c r="AA475">
        <f t="shared" si="255"/>
        <v>3.1329108352097381</v>
      </c>
      <c r="AB475">
        <f t="shared" si="256"/>
        <v>1.6151697072986539</v>
      </c>
      <c r="AC475">
        <f t="shared" si="257"/>
        <v>-83.861952055602742</v>
      </c>
      <c r="AD475">
        <f t="shared" si="258"/>
        <v>-37.620397425172392</v>
      </c>
      <c r="AE475">
        <f t="shared" si="259"/>
        <v>-3.0306612278934013</v>
      </c>
      <c r="AF475">
        <f t="shared" si="260"/>
        <v>197.0057024913315</v>
      </c>
      <c r="AG475">
        <f t="shared" si="261"/>
        <v>47.560535036826913</v>
      </c>
      <c r="AH475">
        <f t="shared" si="262"/>
        <v>1.8470643409108032</v>
      </c>
      <c r="AI475">
        <f t="shared" si="263"/>
        <v>22.025006883018349</v>
      </c>
      <c r="AJ475">
        <v>1849.6079552436399</v>
      </c>
      <c r="AK475">
        <v>1817.6120000000001</v>
      </c>
      <c r="AL475">
        <v>3.47645985637743</v>
      </c>
      <c r="AM475">
        <v>66.923888644014696</v>
      </c>
      <c r="AN475">
        <f t="shared" si="264"/>
        <v>1.9016315658866834</v>
      </c>
      <c r="AO475">
        <v>21.184791331830301</v>
      </c>
      <c r="AP475">
        <v>22.731526666666699</v>
      </c>
      <c r="AQ475">
        <v>6.0808296774182997E-3</v>
      </c>
      <c r="AR475">
        <v>78.332584701709607</v>
      </c>
      <c r="AS475">
        <v>12</v>
      </c>
      <c r="AT475">
        <v>2</v>
      </c>
      <c r="AU475">
        <f t="shared" si="265"/>
        <v>1</v>
      </c>
      <c r="AV475">
        <f t="shared" si="266"/>
        <v>0</v>
      </c>
      <c r="AW475">
        <f t="shared" si="267"/>
        <v>36680.057132109294</v>
      </c>
      <c r="AX475">
        <f t="shared" si="268"/>
        <v>2000.0170000000001</v>
      </c>
      <c r="AY475">
        <f t="shared" si="269"/>
        <v>1681.2142799999999</v>
      </c>
      <c r="AZ475">
        <f t="shared" si="270"/>
        <v>0.84059999490004333</v>
      </c>
      <c r="BA475">
        <f t="shared" si="271"/>
        <v>0.16075799015708367</v>
      </c>
      <c r="BB475" s="1">
        <v>4.2329999999999997</v>
      </c>
      <c r="BC475">
        <v>0.5</v>
      </c>
      <c r="BD475" t="s">
        <v>355</v>
      </c>
      <c r="BE475">
        <v>2</v>
      </c>
      <c r="BF475" t="b">
        <v>1</v>
      </c>
      <c r="BG475">
        <v>1657229131.8</v>
      </c>
      <c r="BH475">
        <v>1768.5540000000001</v>
      </c>
      <c r="BI475">
        <v>1811.5820000000001</v>
      </c>
      <c r="BJ475">
        <v>22.71735</v>
      </c>
      <c r="BK475">
        <v>21.189229999999998</v>
      </c>
      <c r="BL475">
        <v>1761.404</v>
      </c>
      <c r="BM475">
        <v>22.41619</v>
      </c>
      <c r="BN475">
        <v>500.0265</v>
      </c>
      <c r="BO475">
        <v>68.916740000000004</v>
      </c>
      <c r="BP475">
        <v>0.10002878</v>
      </c>
      <c r="BQ475">
        <v>24.7517</v>
      </c>
      <c r="BR475">
        <v>25.017769999999999</v>
      </c>
      <c r="BS475">
        <v>999.9</v>
      </c>
      <c r="BT475">
        <v>0</v>
      </c>
      <c r="BU475">
        <v>0</v>
      </c>
      <c r="BV475">
        <v>9989.6849999999995</v>
      </c>
      <c r="BW475">
        <v>0</v>
      </c>
      <c r="BX475">
        <v>1523.2080000000001</v>
      </c>
      <c r="BY475">
        <v>-43.027389999999997</v>
      </c>
      <c r="BZ475">
        <v>1809.6659999999999</v>
      </c>
      <c r="CA475">
        <v>1850.799</v>
      </c>
      <c r="CB475">
        <v>1.5281119999999999</v>
      </c>
      <c r="CC475">
        <v>1811.5820000000001</v>
      </c>
      <c r="CD475">
        <v>21.189229999999998</v>
      </c>
      <c r="CE475">
        <v>1.565604</v>
      </c>
      <c r="CF475">
        <v>1.4602919999999999</v>
      </c>
      <c r="CG475">
        <v>13.62438</v>
      </c>
      <c r="CH475">
        <v>12.558630000000001</v>
      </c>
      <c r="CI475">
        <v>2000.0170000000001</v>
      </c>
      <c r="CJ475">
        <v>0.97999990000000003</v>
      </c>
      <c r="CK475">
        <v>1.9999940000000001E-2</v>
      </c>
      <c r="CL475">
        <v>0</v>
      </c>
      <c r="CM475">
        <v>2.3722300000000001</v>
      </c>
      <c r="CN475">
        <v>0</v>
      </c>
      <c r="CO475">
        <v>8100.69</v>
      </c>
      <c r="CP475">
        <v>16705.54</v>
      </c>
      <c r="CQ475">
        <v>48</v>
      </c>
      <c r="CR475">
        <v>50.25</v>
      </c>
      <c r="CS475">
        <v>49.25</v>
      </c>
      <c r="CT475">
        <v>48.061999999999998</v>
      </c>
      <c r="CU475">
        <v>46.987400000000001</v>
      </c>
      <c r="CV475">
        <v>1960.0170000000001</v>
      </c>
      <c r="CW475">
        <v>40</v>
      </c>
      <c r="CX475">
        <v>0</v>
      </c>
      <c r="CY475">
        <v>1651546196.5999999</v>
      </c>
      <c r="CZ475">
        <v>0</v>
      </c>
      <c r="DA475">
        <v>1657211497.5999999</v>
      </c>
      <c r="DB475" t="s">
        <v>356</v>
      </c>
      <c r="DC475">
        <v>1657211493.5999999</v>
      </c>
      <c r="DD475">
        <v>1657211497.5999999</v>
      </c>
      <c r="DE475">
        <v>1</v>
      </c>
      <c r="DF475">
        <v>1.526</v>
      </c>
      <c r="DG475">
        <v>4.4999999999999998E-2</v>
      </c>
      <c r="DH475">
        <v>2.6110000000000002</v>
      </c>
      <c r="DI475">
        <v>0.157</v>
      </c>
      <c r="DJ475">
        <v>420</v>
      </c>
      <c r="DK475">
        <v>20</v>
      </c>
      <c r="DL475">
        <v>0.57999999999999996</v>
      </c>
      <c r="DM475">
        <v>0.22</v>
      </c>
      <c r="DN475">
        <v>-42.856875000000002</v>
      </c>
      <c r="DO475">
        <v>-1.4284637898686701</v>
      </c>
      <c r="DP475">
        <v>0.39885085417358701</v>
      </c>
      <c r="DQ475">
        <v>0</v>
      </c>
      <c r="DR475">
        <v>1.5304305</v>
      </c>
      <c r="DS475">
        <v>-5.5196397748596797E-2</v>
      </c>
      <c r="DT475">
        <v>6.5710094163682403E-3</v>
      </c>
      <c r="DU475">
        <v>1</v>
      </c>
      <c r="DV475">
        <v>1</v>
      </c>
      <c r="DW475">
        <v>2</v>
      </c>
      <c r="DX475" t="s">
        <v>357</v>
      </c>
      <c r="DY475">
        <v>2.8532099999999998</v>
      </c>
      <c r="DZ475">
        <v>2.71645</v>
      </c>
      <c r="EA475">
        <v>0.183114</v>
      </c>
      <c r="EB475">
        <v>0.185644</v>
      </c>
      <c r="EC475">
        <v>7.5821E-2</v>
      </c>
      <c r="ED475">
        <v>7.2245199999999996E-2</v>
      </c>
      <c r="EE475">
        <v>23000.6</v>
      </c>
      <c r="EF475">
        <v>19965.099999999999</v>
      </c>
      <c r="EG475">
        <v>25213.5</v>
      </c>
      <c r="EH475">
        <v>23882.3</v>
      </c>
      <c r="EI475">
        <v>39801</v>
      </c>
      <c r="EJ475">
        <v>36695.199999999997</v>
      </c>
      <c r="EK475">
        <v>45602.2</v>
      </c>
      <c r="EL475">
        <v>42623.8</v>
      </c>
      <c r="EM475">
        <v>1.78762</v>
      </c>
      <c r="EN475">
        <v>2.0118999999999998</v>
      </c>
      <c r="EO475">
        <v>5.27129E-2</v>
      </c>
      <c r="EP475">
        <v>0</v>
      </c>
      <c r="EQ475">
        <v>24.1403</v>
      </c>
      <c r="ER475">
        <v>999.9</v>
      </c>
      <c r="ES475">
        <v>31.167999999999999</v>
      </c>
      <c r="ET475">
        <v>40.828000000000003</v>
      </c>
      <c r="EU475">
        <v>35.043799999999997</v>
      </c>
      <c r="EV475">
        <v>50.988300000000002</v>
      </c>
      <c r="EW475">
        <v>38.734000000000002</v>
      </c>
      <c r="EX475">
        <v>2</v>
      </c>
      <c r="EY475">
        <v>6.6432900000000003E-2</v>
      </c>
      <c r="EZ475">
        <v>2.83921</v>
      </c>
      <c r="FA475">
        <v>20.2209</v>
      </c>
      <c r="FB475">
        <v>5.2330100000000002</v>
      </c>
      <c r="FC475">
        <v>11.992000000000001</v>
      </c>
      <c r="FD475">
        <v>4.9557000000000002</v>
      </c>
      <c r="FE475">
        <v>3.3039800000000001</v>
      </c>
      <c r="FF475">
        <v>9999</v>
      </c>
      <c r="FG475">
        <v>326.89999999999998</v>
      </c>
      <c r="FH475">
        <v>9999</v>
      </c>
      <c r="FI475">
        <v>4980.8</v>
      </c>
      <c r="FJ475">
        <v>1.86822</v>
      </c>
      <c r="FK475">
        <v>1.8640099999999999</v>
      </c>
      <c r="FL475">
        <v>1.87147</v>
      </c>
      <c r="FM475">
        <v>1.8625400000000001</v>
      </c>
      <c r="FN475">
        <v>1.86189</v>
      </c>
      <c r="FO475">
        <v>1.86829</v>
      </c>
      <c r="FP475">
        <v>1.8584700000000001</v>
      </c>
      <c r="FQ475">
        <v>1.8646199999999999</v>
      </c>
      <c r="FR475">
        <v>5</v>
      </c>
      <c r="FS475">
        <v>0</v>
      </c>
      <c r="FT475">
        <v>0</v>
      </c>
      <c r="FU475">
        <v>0</v>
      </c>
      <c r="FV475" t="s">
        <v>358</v>
      </c>
      <c r="FW475" t="s">
        <v>359</v>
      </c>
      <c r="FX475" t="s">
        <v>360</v>
      </c>
      <c r="FY475" t="s">
        <v>360</v>
      </c>
      <c r="FZ475" t="s">
        <v>360</v>
      </c>
      <c r="GA475" t="s">
        <v>360</v>
      </c>
      <c r="GB475">
        <v>0</v>
      </c>
      <c r="GC475">
        <v>100</v>
      </c>
      <c r="GD475">
        <v>100</v>
      </c>
      <c r="GE475">
        <v>7.2</v>
      </c>
      <c r="GF475">
        <v>0.30159999999999998</v>
      </c>
      <c r="GG475">
        <v>1.64354498451179</v>
      </c>
      <c r="GH475">
        <v>4.8697645535604704E-3</v>
      </c>
      <c r="GI475">
        <v>-2.9716501002383001E-6</v>
      </c>
      <c r="GJ475">
        <v>1.12513468715282E-9</v>
      </c>
      <c r="GK475">
        <v>-5.6040547963591501E-2</v>
      </c>
      <c r="GL475">
        <v>-3.4440246100026599E-2</v>
      </c>
      <c r="GM475">
        <v>3.75033726110429E-3</v>
      </c>
      <c r="GN475">
        <v>-6.7053370517907205E-5</v>
      </c>
      <c r="GO475">
        <v>20</v>
      </c>
      <c r="GP475">
        <v>2120</v>
      </c>
      <c r="GQ475">
        <v>2</v>
      </c>
      <c r="GR475">
        <v>25</v>
      </c>
      <c r="GS475">
        <v>294</v>
      </c>
      <c r="GT475">
        <v>293.89999999999998</v>
      </c>
      <c r="GU475">
        <v>4.1369600000000002</v>
      </c>
      <c r="GV475">
        <v>2.34497</v>
      </c>
      <c r="GW475">
        <v>1.9982899999999999</v>
      </c>
      <c r="GX475">
        <v>2.7307100000000002</v>
      </c>
      <c r="GY475">
        <v>2.0935100000000002</v>
      </c>
      <c r="GZ475">
        <v>2.3925800000000002</v>
      </c>
      <c r="HA475">
        <v>43.535400000000003</v>
      </c>
      <c r="HB475">
        <v>14.998900000000001</v>
      </c>
      <c r="HC475">
        <v>18</v>
      </c>
      <c r="HD475">
        <v>432.20499999999998</v>
      </c>
      <c r="HE475">
        <v>567.30799999999999</v>
      </c>
      <c r="HF475">
        <v>20.576000000000001</v>
      </c>
      <c r="HG475">
        <v>28.301300000000001</v>
      </c>
      <c r="HH475">
        <v>29.9999</v>
      </c>
      <c r="HI475">
        <v>28.211400000000001</v>
      </c>
      <c r="HJ475">
        <v>28.188199999999998</v>
      </c>
      <c r="HK475">
        <v>82.809399999999997</v>
      </c>
      <c r="HL475">
        <v>51.4711</v>
      </c>
      <c r="HM475">
        <v>0</v>
      </c>
      <c r="HN475">
        <v>20.572600000000001</v>
      </c>
      <c r="HO475">
        <v>1840.26</v>
      </c>
      <c r="HP475">
        <v>21.1387</v>
      </c>
      <c r="HQ475">
        <v>96.499399999999994</v>
      </c>
      <c r="HR475">
        <v>100.193</v>
      </c>
    </row>
    <row r="476" spans="1:226" x14ac:dyDescent="0.2">
      <c r="A476">
        <v>460</v>
      </c>
      <c r="B476">
        <v>1657229139.5999999</v>
      </c>
      <c r="C476">
        <v>5473.0999999046298</v>
      </c>
      <c r="D476" t="s">
        <v>1282</v>
      </c>
      <c r="E476" t="s">
        <v>1283</v>
      </c>
      <c r="F476">
        <v>5</v>
      </c>
      <c r="G476" t="s">
        <v>1067</v>
      </c>
      <c r="H476" t="s">
        <v>354</v>
      </c>
      <c r="I476">
        <v>1657229137.0999999</v>
      </c>
      <c r="J476">
        <f t="shared" si="238"/>
        <v>1.9054298568445308E-3</v>
      </c>
      <c r="K476">
        <f t="shared" si="239"/>
        <v>1.9054298568445307</v>
      </c>
      <c r="L476">
        <f t="shared" si="240"/>
        <v>22.168341262335019</v>
      </c>
      <c r="M476">
        <f t="shared" si="241"/>
        <v>1786.29555555556</v>
      </c>
      <c r="N476">
        <f t="shared" si="242"/>
        <v>1278.4064880384267</v>
      </c>
      <c r="O476">
        <f t="shared" si="243"/>
        <v>88.229538089513866</v>
      </c>
      <c r="P476">
        <f t="shared" si="244"/>
        <v>123.28162695720088</v>
      </c>
      <c r="Q476">
        <f t="shared" si="245"/>
        <v>8.0183484835891328E-2</v>
      </c>
      <c r="R476">
        <f t="shared" si="246"/>
        <v>2.6218163957895664</v>
      </c>
      <c r="S476">
        <f t="shared" si="247"/>
        <v>7.8845642142556419E-2</v>
      </c>
      <c r="T476">
        <f t="shared" si="248"/>
        <v>4.9396866865197675E-2</v>
      </c>
      <c r="U476">
        <f t="shared" si="249"/>
        <v>321.51812799999942</v>
      </c>
      <c r="V476">
        <f t="shared" si="250"/>
        <v>26.324190560325519</v>
      </c>
      <c r="W476">
        <f t="shared" si="251"/>
        <v>25.003911111111101</v>
      </c>
      <c r="X476">
        <f t="shared" si="252"/>
        <v>3.18041909285173</v>
      </c>
      <c r="Y476">
        <f t="shared" si="253"/>
        <v>50.05946833309244</v>
      </c>
      <c r="Z476">
        <f t="shared" si="254"/>
        <v>1.5699565124667398</v>
      </c>
      <c r="AA476">
        <f t="shared" si="255"/>
        <v>3.1361829534831482</v>
      </c>
      <c r="AB476">
        <f t="shared" si="256"/>
        <v>1.6104625803849901</v>
      </c>
      <c r="AC476">
        <f t="shared" si="257"/>
        <v>-84.029456686843815</v>
      </c>
      <c r="AD476">
        <f t="shared" si="258"/>
        <v>-33.17893826869237</v>
      </c>
      <c r="AE476">
        <f t="shared" si="259"/>
        <v>-2.6737706039516382</v>
      </c>
      <c r="AF476">
        <f t="shared" si="260"/>
        <v>201.63596244051158</v>
      </c>
      <c r="AG476">
        <f t="shared" si="261"/>
        <v>47.450529090734726</v>
      </c>
      <c r="AH476">
        <f t="shared" si="262"/>
        <v>1.8552183323335076</v>
      </c>
      <c r="AI476">
        <f t="shared" si="263"/>
        <v>22.168341262335019</v>
      </c>
      <c r="AJ476">
        <v>1866.67202424369</v>
      </c>
      <c r="AK476">
        <v>1834.73496969697</v>
      </c>
      <c r="AL476">
        <v>3.4276136852549399</v>
      </c>
      <c r="AM476">
        <v>66.923888644014696</v>
      </c>
      <c r="AN476">
        <f t="shared" si="264"/>
        <v>1.9054298568445307</v>
      </c>
      <c r="AO476">
        <v>21.207425647365302</v>
      </c>
      <c r="AP476">
        <v>22.7589981818182</v>
      </c>
      <c r="AQ476">
        <v>5.6781720508522603E-3</v>
      </c>
      <c r="AR476">
        <v>78.332584701709607</v>
      </c>
      <c r="AS476">
        <v>13</v>
      </c>
      <c r="AT476">
        <v>3</v>
      </c>
      <c r="AU476">
        <f t="shared" si="265"/>
        <v>1</v>
      </c>
      <c r="AV476">
        <f t="shared" si="266"/>
        <v>0</v>
      </c>
      <c r="AW476">
        <f t="shared" si="267"/>
        <v>36661.013430587467</v>
      </c>
      <c r="AX476">
        <f t="shared" si="268"/>
        <v>2000.0133333333299</v>
      </c>
      <c r="AY476">
        <f t="shared" si="269"/>
        <v>1681.2111999999968</v>
      </c>
      <c r="AZ476">
        <f t="shared" si="270"/>
        <v>0.84059999600002655</v>
      </c>
      <c r="BA476">
        <f t="shared" si="271"/>
        <v>0.16075799228005144</v>
      </c>
      <c r="BB476" s="1">
        <v>4.2329999999999997</v>
      </c>
      <c r="BC476">
        <v>0.5</v>
      </c>
      <c r="BD476" t="s">
        <v>355</v>
      </c>
      <c r="BE476">
        <v>2</v>
      </c>
      <c r="BF476" t="b">
        <v>1</v>
      </c>
      <c r="BG476">
        <v>1657229137.0999999</v>
      </c>
      <c r="BH476">
        <v>1786.29555555556</v>
      </c>
      <c r="BI476">
        <v>1829.27</v>
      </c>
      <c r="BJ476">
        <v>22.747966666666699</v>
      </c>
      <c r="BK476">
        <v>21.213166666666702</v>
      </c>
      <c r="BL476">
        <v>1779.0588888888899</v>
      </c>
      <c r="BM476">
        <v>22.445833333333301</v>
      </c>
      <c r="BN476">
        <v>500.03233333333299</v>
      </c>
      <c r="BO476">
        <v>68.915099999999995</v>
      </c>
      <c r="BP476">
        <v>0.100145866666667</v>
      </c>
      <c r="BQ476">
        <v>24.769177777777799</v>
      </c>
      <c r="BR476">
        <v>25.003911111111101</v>
      </c>
      <c r="BS476">
        <v>999.9</v>
      </c>
      <c r="BT476">
        <v>0</v>
      </c>
      <c r="BU476">
        <v>0</v>
      </c>
      <c r="BV476">
        <v>9985.1377777777798</v>
      </c>
      <c r="BW476">
        <v>0</v>
      </c>
      <c r="BX476">
        <v>1523.0166666666701</v>
      </c>
      <c r="BY476">
        <v>-42.974177777777797</v>
      </c>
      <c r="BZ476">
        <v>1827.87666666667</v>
      </c>
      <c r="CA476">
        <v>1868.9155555555601</v>
      </c>
      <c r="CB476">
        <v>1.53480444444444</v>
      </c>
      <c r="CC476">
        <v>1829.27</v>
      </c>
      <c r="CD476">
        <v>21.213166666666702</v>
      </c>
      <c r="CE476">
        <v>1.56767888888889</v>
      </c>
      <c r="CF476">
        <v>1.46190666666667</v>
      </c>
      <c r="CG476">
        <v>13.6447111111111</v>
      </c>
      <c r="CH476">
        <v>12.5754444444444</v>
      </c>
      <c r="CI476">
        <v>2000.0133333333299</v>
      </c>
      <c r="CJ476">
        <v>0.98000033333333303</v>
      </c>
      <c r="CK476">
        <v>1.9999477777777799E-2</v>
      </c>
      <c r="CL476">
        <v>0</v>
      </c>
      <c r="CM476">
        <v>2.4618333333333302</v>
      </c>
      <c r="CN476">
        <v>0</v>
      </c>
      <c r="CO476">
        <v>8096.14</v>
      </c>
      <c r="CP476">
        <v>16705.5111111111</v>
      </c>
      <c r="CQ476">
        <v>48</v>
      </c>
      <c r="CR476">
        <v>50.25</v>
      </c>
      <c r="CS476">
        <v>49.25</v>
      </c>
      <c r="CT476">
        <v>48.061999999999998</v>
      </c>
      <c r="CU476">
        <v>47</v>
      </c>
      <c r="CV476">
        <v>1960.0133333333299</v>
      </c>
      <c r="CW476">
        <v>40</v>
      </c>
      <c r="CX476">
        <v>0</v>
      </c>
      <c r="CY476">
        <v>1651546202</v>
      </c>
      <c r="CZ476">
        <v>0</v>
      </c>
      <c r="DA476">
        <v>1657211497.5999999</v>
      </c>
      <c r="DB476" t="s">
        <v>356</v>
      </c>
      <c r="DC476">
        <v>1657211493.5999999</v>
      </c>
      <c r="DD476">
        <v>1657211497.5999999</v>
      </c>
      <c r="DE476">
        <v>1</v>
      </c>
      <c r="DF476">
        <v>1.526</v>
      </c>
      <c r="DG476">
        <v>4.4999999999999998E-2</v>
      </c>
      <c r="DH476">
        <v>2.6110000000000002</v>
      </c>
      <c r="DI476">
        <v>0.157</v>
      </c>
      <c r="DJ476">
        <v>420</v>
      </c>
      <c r="DK476">
        <v>20</v>
      </c>
      <c r="DL476">
        <v>0.57999999999999996</v>
      </c>
      <c r="DM476">
        <v>0.22</v>
      </c>
      <c r="DN476">
        <v>-42.900692499999998</v>
      </c>
      <c r="DO476">
        <v>-1.94349455909938</v>
      </c>
      <c r="DP476">
        <v>0.36765382385302298</v>
      </c>
      <c r="DQ476">
        <v>0</v>
      </c>
      <c r="DR476">
        <v>1.52878325</v>
      </c>
      <c r="DS476">
        <v>2.6638761726075301E-2</v>
      </c>
      <c r="DT476">
        <v>4.2017439162209801E-3</v>
      </c>
      <c r="DU476">
        <v>1</v>
      </c>
      <c r="DV476">
        <v>1</v>
      </c>
      <c r="DW476">
        <v>2</v>
      </c>
      <c r="DX476" t="s">
        <v>357</v>
      </c>
      <c r="DY476">
        <v>2.8534799999999998</v>
      </c>
      <c r="DZ476">
        <v>2.7162999999999999</v>
      </c>
      <c r="EA476">
        <v>0.18412200000000001</v>
      </c>
      <c r="EB476">
        <v>0.18663299999999999</v>
      </c>
      <c r="EC476">
        <v>7.5881400000000002E-2</v>
      </c>
      <c r="ED476">
        <v>7.2300100000000006E-2</v>
      </c>
      <c r="EE476">
        <v>22972</v>
      </c>
      <c r="EF476">
        <v>19940.599999999999</v>
      </c>
      <c r="EG476">
        <v>25213.200000000001</v>
      </c>
      <c r="EH476">
        <v>23882</v>
      </c>
      <c r="EI476">
        <v>39798.400000000001</v>
      </c>
      <c r="EJ476">
        <v>36692.9</v>
      </c>
      <c r="EK476">
        <v>45602.1</v>
      </c>
      <c r="EL476">
        <v>42623.6</v>
      </c>
      <c r="EM476">
        <v>1.78782</v>
      </c>
      <c r="EN476">
        <v>2.0116999999999998</v>
      </c>
      <c r="EO476">
        <v>5.3927299999999997E-2</v>
      </c>
      <c r="EP476">
        <v>0</v>
      </c>
      <c r="EQ476">
        <v>24.1434</v>
      </c>
      <c r="ER476">
        <v>999.9</v>
      </c>
      <c r="ES476">
        <v>31.167999999999999</v>
      </c>
      <c r="ET476">
        <v>40.838000000000001</v>
      </c>
      <c r="EU476">
        <v>35.061399999999999</v>
      </c>
      <c r="EV476">
        <v>51.088299999999997</v>
      </c>
      <c r="EW476">
        <v>38.617800000000003</v>
      </c>
      <c r="EX476">
        <v>2</v>
      </c>
      <c r="EY476">
        <v>6.6867399999999994E-2</v>
      </c>
      <c r="EZ476">
        <v>2.95533</v>
      </c>
      <c r="FA476">
        <v>20.218800000000002</v>
      </c>
      <c r="FB476">
        <v>5.23271</v>
      </c>
      <c r="FC476">
        <v>11.992000000000001</v>
      </c>
      <c r="FD476">
        <v>4.9557000000000002</v>
      </c>
      <c r="FE476">
        <v>3.3039000000000001</v>
      </c>
      <c r="FF476">
        <v>9999</v>
      </c>
      <c r="FG476">
        <v>326.89999999999998</v>
      </c>
      <c r="FH476">
        <v>9999</v>
      </c>
      <c r="FI476">
        <v>4981</v>
      </c>
      <c r="FJ476">
        <v>1.8682099999999999</v>
      </c>
      <c r="FK476">
        <v>1.8640099999999999</v>
      </c>
      <c r="FL476">
        <v>1.8714599999999999</v>
      </c>
      <c r="FM476">
        <v>1.8625400000000001</v>
      </c>
      <c r="FN476">
        <v>1.86188</v>
      </c>
      <c r="FO476">
        <v>1.86829</v>
      </c>
      <c r="FP476">
        <v>1.8584700000000001</v>
      </c>
      <c r="FQ476">
        <v>1.8646199999999999</v>
      </c>
      <c r="FR476">
        <v>5</v>
      </c>
      <c r="FS476">
        <v>0</v>
      </c>
      <c r="FT476">
        <v>0</v>
      </c>
      <c r="FU476">
        <v>0</v>
      </c>
      <c r="FV476" t="s">
        <v>358</v>
      </c>
      <c r="FW476" t="s">
        <v>359</v>
      </c>
      <c r="FX476" t="s">
        <v>360</v>
      </c>
      <c r="FY476" t="s">
        <v>360</v>
      </c>
      <c r="FZ476" t="s">
        <v>360</v>
      </c>
      <c r="GA476" t="s">
        <v>360</v>
      </c>
      <c r="GB476">
        <v>0</v>
      </c>
      <c r="GC476">
        <v>100</v>
      </c>
      <c r="GD476">
        <v>100</v>
      </c>
      <c r="GE476">
        <v>7.28</v>
      </c>
      <c r="GF476">
        <v>0.30249999999999999</v>
      </c>
      <c r="GG476">
        <v>1.64354498451179</v>
      </c>
      <c r="GH476">
        <v>4.8697645535604704E-3</v>
      </c>
      <c r="GI476">
        <v>-2.9716501002383001E-6</v>
      </c>
      <c r="GJ476">
        <v>1.12513468715282E-9</v>
      </c>
      <c r="GK476">
        <v>-5.6040547963591501E-2</v>
      </c>
      <c r="GL476">
        <v>-3.4440246100026599E-2</v>
      </c>
      <c r="GM476">
        <v>3.75033726110429E-3</v>
      </c>
      <c r="GN476">
        <v>-6.7053370517907205E-5</v>
      </c>
      <c r="GO476">
        <v>20</v>
      </c>
      <c r="GP476">
        <v>2120</v>
      </c>
      <c r="GQ476">
        <v>2</v>
      </c>
      <c r="GR476">
        <v>25</v>
      </c>
      <c r="GS476">
        <v>294.10000000000002</v>
      </c>
      <c r="GT476">
        <v>294</v>
      </c>
      <c r="GU476">
        <v>4.1626000000000003</v>
      </c>
      <c r="GV476">
        <v>2.34375</v>
      </c>
      <c r="GW476">
        <v>1.9982899999999999</v>
      </c>
      <c r="GX476">
        <v>2.7319300000000002</v>
      </c>
      <c r="GY476">
        <v>2.0935100000000002</v>
      </c>
      <c r="GZ476">
        <v>2.3779300000000001</v>
      </c>
      <c r="HA476">
        <v>43.5627</v>
      </c>
      <c r="HB476">
        <v>14.9901</v>
      </c>
      <c r="HC476">
        <v>18</v>
      </c>
      <c r="HD476">
        <v>432.33100000000002</v>
      </c>
      <c r="HE476">
        <v>567.17600000000004</v>
      </c>
      <c r="HF476">
        <v>20.587499999999999</v>
      </c>
      <c r="HG476">
        <v>28.3034</v>
      </c>
      <c r="HH476">
        <v>30.0002</v>
      </c>
      <c r="HI476">
        <v>28.212900000000001</v>
      </c>
      <c r="HJ476">
        <v>28.189800000000002</v>
      </c>
      <c r="HK476">
        <v>83.318700000000007</v>
      </c>
      <c r="HL476">
        <v>51.4711</v>
      </c>
      <c r="HM476">
        <v>0</v>
      </c>
      <c r="HN476">
        <v>20.5685</v>
      </c>
      <c r="HO476">
        <v>1860.39</v>
      </c>
      <c r="HP476">
        <v>21.125</v>
      </c>
      <c r="HQ476">
        <v>96.498999999999995</v>
      </c>
      <c r="HR476">
        <v>100.193</v>
      </c>
    </row>
    <row r="477" spans="1:226" x14ac:dyDescent="0.2">
      <c r="A477">
        <v>461</v>
      </c>
      <c r="B477">
        <v>1657229144.5999999</v>
      </c>
      <c r="C477">
        <v>5478.0999999046298</v>
      </c>
      <c r="D477" t="s">
        <v>1284</v>
      </c>
      <c r="E477" t="s">
        <v>1285</v>
      </c>
      <c r="F477">
        <v>5</v>
      </c>
      <c r="G477" t="s">
        <v>1067</v>
      </c>
      <c r="H477" t="s">
        <v>354</v>
      </c>
      <c r="I477">
        <v>1657229141.8</v>
      </c>
      <c r="J477">
        <f t="shared" si="238"/>
        <v>1.8778951589942907E-3</v>
      </c>
      <c r="K477">
        <f t="shared" si="239"/>
        <v>1.8778951589942907</v>
      </c>
      <c r="L477">
        <f t="shared" si="240"/>
        <v>22.472372746628459</v>
      </c>
      <c r="M477">
        <f t="shared" si="241"/>
        <v>1801.9829999999999</v>
      </c>
      <c r="N477">
        <f t="shared" si="242"/>
        <v>1279.8424696223947</v>
      </c>
      <c r="O477">
        <f t="shared" si="243"/>
        <v>88.328561829813481</v>
      </c>
      <c r="P477">
        <f t="shared" si="244"/>
        <v>124.36418591323458</v>
      </c>
      <c r="Q477">
        <f t="shared" si="245"/>
        <v>7.8839581956734961E-2</v>
      </c>
      <c r="R477">
        <f t="shared" si="246"/>
        <v>2.6228525991688594</v>
      </c>
      <c r="S477">
        <f t="shared" si="247"/>
        <v>7.7546320901248703E-2</v>
      </c>
      <c r="T477">
        <f t="shared" si="248"/>
        <v>4.8580877821184774E-2</v>
      </c>
      <c r="U477">
        <f t="shared" si="249"/>
        <v>321.51935159999999</v>
      </c>
      <c r="V477">
        <f t="shared" si="250"/>
        <v>26.335275742093312</v>
      </c>
      <c r="W477">
        <f t="shared" si="251"/>
        <v>25.028569999999998</v>
      </c>
      <c r="X477">
        <f t="shared" si="252"/>
        <v>3.185097622742207</v>
      </c>
      <c r="Y477">
        <f t="shared" si="253"/>
        <v>50.094059312980868</v>
      </c>
      <c r="Z477">
        <f t="shared" si="254"/>
        <v>1.5713887502657355</v>
      </c>
      <c r="AA477">
        <f t="shared" si="255"/>
        <v>3.1368764516525052</v>
      </c>
      <c r="AB477">
        <f t="shared" si="256"/>
        <v>1.6137088724764714</v>
      </c>
      <c r="AC477">
        <f t="shared" si="257"/>
        <v>-82.815176511648218</v>
      </c>
      <c r="AD477">
        <f t="shared" si="258"/>
        <v>-36.155391706464741</v>
      </c>
      <c r="AE477">
        <f t="shared" si="259"/>
        <v>-2.9128971780166086</v>
      </c>
      <c r="AF477">
        <f t="shared" si="260"/>
        <v>199.6358862038704</v>
      </c>
      <c r="AG477">
        <f t="shared" si="261"/>
        <v>47.805038844732508</v>
      </c>
      <c r="AH477">
        <f t="shared" si="262"/>
        <v>1.8526052372410557</v>
      </c>
      <c r="AI477">
        <f t="shared" si="263"/>
        <v>22.472372746628459</v>
      </c>
      <c r="AJ477">
        <v>1884.11520405171</v>
      </c>
      <c r="AK477">
        <v>1851.8763030303001</v>
      </c>
      <c r="AL477">
        <v>3.4372133268654301</v>
      </c>
      <c r="AM477">
        <v>66.923888644014696</v>
      </c>
      <c r="AN477">
        <f t="shared" si="264"/>
        <v>1.8778951589942907</v>
      </c>
      <c r="AO477">
        <v>21.231346632866199</v>
      </c>
      <c r="AP477">
        <v>22.7805521212121</v>
      </c>
      <c r="AQ477">
        <v>1.01839956891521E-3</v>
      </c>
      <c r="AR477">
        <v>78.332584701709607</v>
      </c>
      <c r="AS477">
        <v>12</v>
      </c>
      <c r="AT477">
        <v>2</v>
      </c>
      <c r="AU477">
        <f t="shared" si="265"/>
        <v>1</v>
      </c>
      <c r="AV477">
        <f t="shared" si="266"/>
        <v>0</v>
      </c>
      <c r="AW477">
        <f t="shared" si="267"/>
        <v>36681.258657686725</v>
      </c>
      <c r="AX477">
        <f t="shared" si="268"/>
        <v>2000.021</v>
      </c>
      <c r="AY477">
        <f t="shared" si="269"/>
        <v>1681.2176399999998</v>
      </c>
      <c r="AZ477">
        <f t="shared" si="270"/>
        <v>0.84059999370006611</v>
      </c>
      <c r="BA477">
        <f t="shared" si="271"/>
        <v>0.16075798784112766</v>
      </c>
      <c r="BB477" s="1">
        <v>4.2329999999999997</v>
      </c>
      <c r="BC477">
        <v>0.5</v>
      </c>
      <c r="BD477" t="s">
        <v>355</v>
      </c>
      <c r="BE477">
        <v>2</v>
      </c>
      <c r="BF477" t="b">
        <v>1</v>
      </c>
      <c r="BG477">
        <v>1657229141.8</v>
      </c>
      <c r="BH477">
        <v>1801.9829999999999</v>
      </c>
      <c r="BI477">
        <v>1845.2819999999999</v>
      </c>
      <c r="BJ477">
        <v>22.768740000000001</v>
      </c>
      <c r="BK477">
        <v>21.236000000000001</v>
      </c>
      <c r="BL477">
        <v>1794.6679999999999</v>
      </c>
      <c r="BM477">
        <v>22.465949999999999</v>
      </c>
      <c r="BN477">
        <v>499.98849999999999</v>
      </c>
      <c r="BO477">
        <v>68.915229999999994</v>
      </c>
      <c r="BP477">
        <v>9.9952669999999993E-2</v>
      </c>
      <c r="BQ477">
        <v>24.772880000000001</v>
      </c>
      <c r="BR477">
        <v>25.028569999999998</v>
      </c>
      <c r="BS477">
        <v>999.9</v>
      </c>
      <c r="BT477">
        <v>0</v>
      </c>
      <c r="BU477">
        <v>0</v>
      </c>
      <c r="BV477">
        <v>9990.9950000000008</v>
      </c>
      <c r="BW477">
        <v>0</v>
      </c>
      <c r="BX477">
        <v>1522.4169999999999</v>
      </c>
      <c r="BY477">
        <v>-43.299779999999998</v>
      </c>
      <c r="BZ477">
        <v>1843.9670000000001</v>
      </c>
      <c r="CA477">
        <v>1885.319</v>
      </c>
      <c r="CB477">
        <v>1.53274</v>
      </c>
      <c r="CC477">
        <v>1845.2819999999999</v>
      </c>
      <c r="CD477">
        <v>21.236000000000001</v>
      </c>
      <c r="CE477">
        <v>1.5691120000000001</v>
      </c>
      <c r="CF477">
        <v>1.4634819999999999</v>
      </c>
      <c r="CG477">
        <v>13.658759999999999</v>
      </c>
      <c r="CH477">
        <v>12.591889999999999</v>
      </c>
      <c r="CI477">
        <v>2000.021</v>
      </c>
      <c r="CJ477">
        <v>0.98000050000000005</v>
      </c>
      <c r="CK477">
        <v>1.9999300000000001E-2</v>
      </c>
      <c r="CL477">
        <v>0</v>
      </c>
      <c r="CM477">
        <v>2.5032899999999998</v>
      </c>
      <c r="CN477">
        <v>0</v>
      </c>
      <c r="CO477">
        <v>8089.2849999999999</v>
      </c>
      <c r="CP477">
        <v>16705.59</v>
      </c>
      <c r="CQ477">
        <v>48.030999999999999</v>
      </c>
      <c r="CR477">
        <v>50.25</v>
      </c>
      <c r="CS477">
        <v>49.25</v>
      </c>
      <c r="CT477">
        <v>48.061999999999998</v>
      </c>
      <c r="CU477">
        <v>47</v>
      </c>
      <c r="CV477">
        <v>1960.021</v>
      </c>
      <c r="CW477">
        <v>40</v>
      </c>
      <c r="CX477">
        <v>0</v>
      </c>
      <c r="CY477">
        <v>1651546206.8</v>
      </c>
      <c r="CZ477">
        <v>0</v>
      </c>
      <c r="DA477">
        <v>1657211497.5999999</v>
      </c>
      <c r="DB477" t="s">
        <v>356</v>
      </c>
      <c r="DC477">
        <v>1657211493.5999999</v>
      </c>
      <c r="DD477">
        <v>1657211497.5999999</v>
      </c>
      <c r="DE477">
        <v>1</v>
      </c>
      <c r="DF477">
        <v>1.526</v>
      </c>
      <c r="DG477">
        <v>4.4999999999999998E-2</v>
      </c>
      <c r="DH477">
        <v>2.6110000000000002</v>
      </c>
      <c r="DI477">
        <v>0.157</v>
      </c>
      <c r="DJ477">
        <v>420</v>
      </c>
      <c r="DK477">
        <v>20</v>
      </c>
      <c r="DL477">
        <v>0.57999999999999996</v>
      </c>
      <c r="DM477">
        <v>0.22</v>
      </c>
      <c r="DN477">
        <v>-43.106319999999997</v>
      </c>
      <c r="DO477">
        <v>-0.14397973733578601</v>
      </c>
      <c r="DP477">
        <v>0.18641411722291801</v>
      </c>
      <c r="DQ477">
        <v>0</v>
      </c>
      <c r="DR477">
        <v>1.5294557499999999</v>
      </c>
      <c r="DS477">
        <v>3.6262176360220798E-2</v>
      </c>
      <c r="DT477">
        <v>4.5034624942925901E-3</v>
      </c>
      <c r="DU477">
        <v>1</v>
      </c>
      <c r="DV477">
        <v>1</v>
      </c>
      <c r="DW477">
        <v>2</v>
      </c>
      <c r="DX477" t="s">
        <v>357</v>
      </c>
      <c r="DY477">
        <v>2.85337</v>
      </c>
      <c r="DZ477">
        <v>2.7164799999999998</v>
      </c>
      <c r="EA477">
        <v>0.18512100000000001</v>
      </c>
      <c r="EB477">
        <v>0.187639</v>
      </c>
      <c r="EC477">
        <v>7.5937000000000004E-2</v>
      </c>
      <c r="ED477">
        <v>7.2339299999999995E-2</v>
      </c>
      <c r="EE477">
        <v>22943.4</v>
      </c>
      <c r="EF477">
        <v>19916</v>
      </c>
      <c r="EG477">
        <v>25212.799999999999</v>
      </c>
      <c r="EH477">
        <v>23882.1</v>
      </c>
      <c r="EI477">
        <v>39795.5</v>
      </c>
      <c r="EJ477">
        <v>36691.199999999997</v>
      </c>
      <c r="EK477">
        <v>45601.599999999999</v>
      </c>
      <c r="EL477">
        <v>42623.4</v>
      </c>
      <c r="EM477">
        <v>1.7877799999999999</v>
      </c>
      <c r="EN477">
        <v>2.0116999999999998</v>
      </c>
      <c r="EO477">
        <v>5.3960800000000003E-2</v>
      </c>
      <c r="EP477">
        <v>0</v>
      </c>
      <c r="EQ477">
        <v>24.148700000000002</v>
      </c>
      <c r="ER477">
        <v>999.9</v>
      </c>
      <c r="ES477">
        <v>31.193000000000001</v>
      </c>
      <c r="ET477">
        <v>40.838000000000001</v>
      </c>
      <c r="EU477">
        <v>35.090800000000002</v>
      </c>
      <c r="EV477">
        <v>51.158299999999997</v>
      </c>
      <c r="EW477">
        <v>38.6218</v>
      </c>
      <c r="EX477">
        <v>2</v>
      </c>
      <c r="EY477">
        <v>6.7474599999999996E-2</v>
      </c>
      <c r="EZ477">
        <v>3.0457999999999998</v>
      </c>
      <c r="FA477">
        <v>20.216999999999999</v>
      </c>
      <c r="FB477">
        <v>5.23271</v>
      </c>
      <c r="FC477">
        <v>11.992000000000001</v>
      </c>
      <c r="FD477">
        <v>4.9557500000000001</v>
      </c>
      <c r="FE477">
        <v>3.3039999999999998</v>
      </c>
      <c r="FF477">
        <v>9999</v>
      </c>
      <c r="FG477">
        <v>326.89999999999998</v>
      </c>
      <c r="FH477">
        <v>9999</v>
      </c>
      <c r="FI477">
        <v>4981</v>
      </c>
      <c r="FJ477">
        <v>1.8682300000000001</v>
      </c>
      <c r="FK477">
        <v>1.8640099999999999</v>
      </c>
      <c r="FL477">
        <v>1.87148</v>
      </c>
      <c r="FM477">
        <v>1.86259</v>
      </c>
      <c r="FN477">
        <v>1.86189</v>
      </c>
      <c r="FO477">
        <v>1.86829</v>
      </c>
      <c r="FP477">
        <v>1.8584400000000001</v>
      </c>
      <c r="FQ477">
        <v>1.8646199999999999</v>
      </c>
      <c r="FR477">
        <v>5</v>
      </c>
      <c r="FS477">
        <v>0</v>
      </c>
      <c r="FT477">
        <v>0</v>
      </c>
      <c r="FU477">
        <v>0</v>
      </c>
      <c r="FV477" t="s">
        <v>358</v>
      </c>
      <c r="FW477" t="s">
        <v>359</v>
      </c>
      <c r="FX477" t="s">
        <v>360</v>
      </c>
      <c r="FY477" t="s">
        <v>360</v>
      </c>
      <c r="FZ477" t="s">
        <v>360</v>
      </c>
      <c r="GA477" t="s">
        <v>360</v>
      </c>
      <c r="GB477">
        <v>0</v>
      </c>
      <c r="GC477">
        <v>100</v>
      </c>
      <c r="GD477">
        <v>100</v>
      </c>
      <c r="GE477">
        <v>7.37</v>
      </c>
      <c r="GF477">
        <v>0.30320000000000003</v>
      </c>
      <c r="GG477">
        <v>1.64354498451179</v>
      </c>
      <c r="GH477">
        <v>4.8697645535604704E-3</v>
      </c>
      <c r="GI477">
        <v>-2.9716501002383001E-6</v>
      </c>
      <c r="GJ477">
        <v>1.12513468715282E-9</v>
      </c>
      <c r="GK477">
        <v>-5.6040547963591501E-2</v>
      </c>
      <c r="GL477">
        <v>-3.4440246100026599E-2</v>
      </c>
      <c r="GM477">
        <v>3.75033726110429E-3</v>
      </c>
      <c r="GN477">
        <v>-6.7053370517907205E-5</v>
      </c>
      <c r="GO477">
        <v>20</v>
      </c>
      <c r="GP477">
        <v>2120</v>
      </c>
      <c r="GQ477">
        <v>2</v>
      </c>
      <c r="GR477">
        <v>25</v>
      </c>
      <c r="GS477">
        <v>294.2</v>
      </c>
      <c r="GT477">
        <v>294.10000000000002</v>
      </c>
      <c r="GU477">
        <v>4.1906699999999999</v>
      </c>
      <c r="GV477">
        <v>2.33643</v>
      </c>
      <c r="GW477">
        <v>1.9982899999999999</v>
      </c>
      <c r="GX477">
        <v>2.7319300000000002</v>
      </c>
      <c r="GY477">
        <v>2.0947300000000002</v>
      </c>
      <c r="GZ477">
        <v>2.4096700000000002</v>
      </c>
      <c r="HA477">
        <v>43.5627</v>
      </c>
      <c r="HB477">
        <v>14.998900000000001</v>
      </c>
      <c r="HC477">
        <v>18</v>
      </c>
      <c r="HD477">
        <v>432.31299999999999</v>
      </c>
      <c r="HE477">
        <v>567.19500000000005</v>
      </c>
      <c r="HF477">
        <v>20.5825</v>
      </c>
      <c r="HG477">
        <v>28.304300000000001</v>
      </c>
      <c r="HH477">
        <v>30.000399999999999</v>
      </c>
      <c r="HI477">
        <v>28.214400000000001</v>
      </c>
      <c r="HJ477">
        <v>28.191800000000001</v>
      </c>
      <c r="HK477">
        <v>83.891000000000005</v>
      </c>
      <c r="HL477">
        <v>51.753300000000003</v>
      </c>
      <c r="HM477">
        <v>0</v>
      </c>
      <c r="HN477">
        <v>20.5398</v>
      </c>
      <c r="HO477">
        <v>1873.83</v>
      </c>
      <c r="HP477">
        <v>21.091000000000001</v>
      </c>
      <c r="HQ477">
        <v>96.497600000000006</v>
      </c>
      <c r="HR477">
        <v>100.19199999999999</v>
      </c>
    </row>
    <row r="478" spans="1:226" x14ac:dyDescent="0.2">
      <c r="A478">
        <v>462</v>
      </c>
      <c r="B478">
        <v>1657229149.5999999</v>
      </c>
      <c r="C478">
        <v>5483.0999999046298</v>
      </c>
      <c r="D478" t="s">
        <v>1286</v>
      </c>
      <c r="E478" t="s">
        <v>1287</v>
      </c>
      <c r="F478">
        <v>5</v>
      </c>
      <c r="G478" t="s">
        <v>1067</v>
      </c>
      <c r="H478" t="s">
        <v>354</v>
      </c>
      <c r="I478">
        <v>1657229147.0999999</v>
      </c>
      <c r="J478">
        <f t="shared" si="238"/>
        <v>1.888189246570496E-3</v>
      </c>
      <c r="K478">
        <f t="shared" si="239"/>
        <v>1.8881892465704959</v>
      </c>
      <c r="L478">
        <f t="shared" si="240"/>
        <v>22.223897992027094</v>
      </c>
      <c r="M478">
        <f t="shared" si="241"/>
        <v>1819.76444444444</v>
      </c>
      <c r="N478">
        <f t="shared" si="242"/>
        <v>1303.3319273335758</v>
      </c>
      <c r="O478">
        <f t="shared" si="243"/>
        <v>89.949851118349002</v>
      </c>
      <c r="P478">
        <f t="shared" si="244"/>
        <v>125.59159905115111</v>
      </c>
      <c r="Q478">
        <f t="shared" si="245"/>
        <v>7.9104439708803251E-2</v>
      </c>
      <c r="R478">
        <f t="shared" si="246"/>
        <v>2.626967798482108</v>
      </c>
      <c r="S478">
        <f t="shared" si="247"/>
        <v>7.7804555412740437E-2</v>
      </c>
      <c r="T478">
        <f t="shared" si="248"/>
        <v>4.8742857296146094E-2</v>
      </c>
      <c r="U478">
        <f t="shared" si="249"/>
        <v>321.5147586666663</v>
      </c>
      <c r="V478">
        <f t="shared" si="250"/>
        <v>26.331553558472489</v>
      </c>
      <c r="W478">
        <f t="shared" si="251"/>
        <v>25.053599999999999</v>
      </c>
      <c r="X478">
        <f t="shared" si="252"/>
        <v>3.1898527130358909</v>
      </c>
      <c r="Y478">
        <f t="shared" si="253"/>
        <v>50.132980958880623</v>
      </c>
      <c r="Z478">
        <f t="shared" si="254"/>
        <v>1.5727545222968164</v>
      </c>
      <c r="AA478">
        <f t="shared" si="255"/>
        <v>3.1371653793872722</v>
      </c>
      <c r="AB478">
        <f t="shared" si="256"/>
        <v>1.6170981907390745</v>
      </c>
      <c r="AC478">
        <f t="shared" si="257"/>
        <v>-83.269145773758879</v>
      </c>
      <c r="AD478">
        <f t="shared" si="258"/>
        <v>-39.538577331959928</v>
      </c>
      <c r="AE478">
        <f t="shared" si="259"/>
        <v>-3.1809026589135838</v>
      </c>
      <c r="AF478">
        <f t="shared" si="260"/>
        <v>195.52613290203391</v>
      </c>
      <c r="AG478">
        <f t="shared" si="261"/>
        <v>47.573405143078922</v>
      </c>
      <c r="AH478">
        <f t="shared" si="262"/>
        <v>1.886369641672816</v>
      </c>
      <c r="AI478">
        <f t="shared" si="263"/>
        <v>22.223897992027094</v>
      </c>
      <c r="AJ478">
        <v>1901.0276676245601</v>
      </c>
      <c r="AK478">
        <v>1869.05115151515</v>
      </c>
      <c r="AL478">
        <v>3.42463551645278</v>
      </c>
      <c r="AM478">
        <v>66.923888644014696</v>
      </c>
      <c r="AN478">
        <f t="shared" si="264"/>
        <v>1.8881892465704959</v>
      </c>
      <c r="AO478">
        <v>21.232218339279001</v>
      </c>
      <c r="AP478">
        <v>22.787789090909101</v>
      </c>
      <c r="AQ478">
        <v>1.50450205292838E-3</v>
      </c>
      <c r="AR478">
        <v>78.332584701709607</v>
      </c>
      <c r="AS478">
        <v>12</v>
      </c>
      <c r="AT478">
        <v>2</v>
      </c>
      <c r="AU478">
        <f t="shared" si="265"/>
        <v>1</v>
      </c>
      <c r="AV478">
        <f t="shared" si="266"/>
        <v>0</v>
      </c>
      <c r="AW478">
        <f t="shared" si="267"/>
        <v>36763.277947602241</v>
      </c>
      <c r="AX478">
        <f t="shared" si="268"/>
        <v>1999.9922222222201</v>
      </c>
      <c r="AY478">
        <f t="shared" si="269"/>
        <v>1681.193466666665</v>
      </c>
      <c r="AZ478">
        <f t="shared" si="270"/>
        <v>0.84060000233334242</v>
      </c>
      <c r="BA478">
        <f t="shared" si="271"/>
        <v>0.16075800450335084</v>
      </c>
      <c r="BB478" s="1">
        <v>4.2329999999999997</v>
      </c>
      <c r="BC478">
        <v>0.5</v>
      </c>
      <c r="BD478" t="s">
        <v>355</v>
      </c>
      <c r="BE478">
        <v>2</v>
      </c>
      <c r="BF478" t="b">
        <v>1</v>
      </c>
      <c r="BG478">
        <v>1657229147.0999999</v>
      </c>
      <c r="BH478">
        <v>1819.76444444444</v>
      </c>
      <c r="BI478">
        <v>1862.9466666666699</v>
      </c>
      <c r="BJ478">
        <v>22.788488888888899</v>
      </c>
      <c r="BK478">
        <v>21.227866666666699</v>
      </c>
      <c r="BL478">
        <v>1812.36</v>
      </c>
      <c r="BM478">
        <v>22.4850777777778</v>
      </c>
      <c r="BN478">
        <v>499.99522222222203</v>
      </c>
      <c r="BO478">
        <v>68.915444444444404</v>
      </c>
      <c r="BP478">
        <v>9.9861044444444394E-2</v>
      </c>
      <c r="BQ478">
        <v>24.774422222222199</v>
      </c>
      <c r="BR478">
        <v>25.053599999999999</v>
      </c>
      <c r="BS478">
        <v>999.9</v>
      </c>
      <c r="BT478">
        <v>0</v>
      </c>
      <c r="BU478">
        <v>0</v>
      </c>
      <c r="BV478">
        <v>10014.311111111099</v>
      </c>
      <c r="BW478">
        <v>0</v>
      </c>
      <c r="BX478">
        <v>1522.1055555555599</v>
      </c>
      <c r="BY478">
        <v>-43.182911111111103</v>
      </c>
      <c r="BZ478">
        <v>1862.2022222222199</v>
      </c>
      <c r="CA478">
        <v>1903.3533333333301</v>
      </c>
      <c r="CB478">
        <v>1.56059777777778</v>
      </c>
      <c r="CC478">
        <v>1862.9466666666699</v>
      </c>
      <c r="CD478">
        <v>21.227866666666699</v>
      </c>
      <c r="CE478">
        <v>1.5704788888888901</v>
      </c>
      <c r="CF478">
        <v>1.46292777777778</v>
      </c>
      <c r="CG478">
        <v>13.672166666666699</v>
      </c>
      <c r="CH478">
        <v>12.5861111111111</v>
      </c>
      <c r="CI478">
        <v>1999.9922222222201</v>
      </c>
      <c r="CJ478">
        <v>0.98000033333333303</v>
      </c>
      <c r="CK478">
        <v>1.9999477777777799E-2</v>
      </c>
      <c r="CL478">
        <v>0</v>
      </c>
      <c r="CM478">
        <v>2.3656999999999999</v>
      </c>
      <c r="CN478">
        <v>0</v>
      </c>
      <c r="CO478">
        <v>8070.9733333333297</v>
      </c>
      <c r="CP478">
        <v>16705.355555555601</v>
      </c>
      <c r="CQ478">
        <v>48</v>
      </c>
      <c r="CR478">
        <v>50.25</v>
      </c>
      <c r="CS478">
        <v>49.25</v>
      </c>
      <c r="CT478">
        <v>48.061999999999998</v>
      </c>
      <c r="CU478">
        <v>47</v>
      </c>
      <c r="CV478">
        <v>1959.9922222222201</v>
      </c>
      <c r="CW478">
        <v>40</v>
      </c>
      <c r="CX478">
        <v>0</v>
      </c>
      <c r="CY478">
        <v>1651546212.2</v>
      </c>
      <c r="CZ478">
        <v>0</v>
      </c>
      <c r="DA478">
        <v>1657211497.5999999</v>
      </c>
      <c r="DB478" t="s">
        <v>356</v>
      </c>
      <c r="DC478">
        <v>1657211493.5999999</v>
      </c>
      <c r="DD478">
        <v>1657211497.5999999</v>
      </c>
      <c r="DE478">
        <v>1</v>
      </c>
      <c r="DF478">
        <v>1.526</v>
      </c>
      <c r="DG478">
        <v>4.4999999999999998E-2</v>
      </c>
      <c r="DH478">
        <v>2.6110000000000002</v>
      </c>
      <c r="DI478">
        <v>0.157</v>
      </c>
      <c r="DJ478">
        <v>420</v>
      </c>
      <c r="DK478">
        <v>20</v>
      </c>
      <c r="DL478">
        <v>0.57999999999999996</v>
      </c>
      <c r="DM478">
        <v>0.22</v>
      </c>
      <c r="DN478">
        <v>-43.123130000000003</v>
      </c>
      <c r="DO478">
        <v>-1.04388067542201</v>
      </c>
      <c r="DP478">
        <v>0.17097438287649999</v>
      </c>
      <c r="DQ478">
        <v>0</v>
      </c>
      <c r="DR478">
        <v>1.5385495</v>
      </c>
      <c r="DS478">
        <v>0.10745403377110301</v>
      </c>
      <c r="DT478">
        <v>1.2704445471959799E-2</v>
      </c>
      <c r="DU478">
        <v>0</v>
      </c>
      <c r="DV478">
        <v>0</v>
      </c>
      <c r="DW478">
        <v>2</v>
      </c>
      <c r="DX478" t="s">
        <v>365</v>
      </c>
      <c r="DY478">
        <v>2.85324</v>
      </c>
      <c r="DZ478">
        <v>2.71658</v>
      </c>
      <c r="EA478">
        <v>0.18612899999999999</v>
      </c>
      <c r="EB478">
        <v>0.18862300000000001</v>
      </c>
      <c r="EC478">
        <v>7.5951099999999994E-2</v>
      </c>
      <c r="ED478">
        <v>7.2295899999999996E-2</v>
      </c>
      <c r="EE478">
        <v>22915</v>
      </c>
      <c r="EF478">
        <v>19891.400000000001</v>
      </c>
      <c r="EG478">
        <v>25212.799999999999</v>
      </c>
      <c r="EH478">
        <v>23881.5</v>
      </c>
      <c r="EI478">
        <v>39794.699999999997</v>
      </c>
      <c r="EJ478">
        <v>36692.199999999997</v>
      </c>
      <c r="EK478">
        <v>45601.4</v>
      </c>
      <c r="EL478">
        <v>42622.6</v>
      </c>
      <c r="EM478">
        <v>1.7878000000000001</v>
      </c>
      <c r="EN478">
        <v>2.0116999999999998</v>
      </c>
      <c r="EO478">
        <v>5.4631399999999997E-2</v>
      </c>
      <c r="EP478">
        <v>0</v>
      </c>
      <c r="EQ478">
        <v>24.155999999999999</v>
      </c>
      <c r="ER478">
        <v>999.9</v>
      </c>
      <c r="ES478">
        <v>31.216999999999999</v>
      </c>
      <c r="ET478">
        <v>40.838000000000001</v>
      </c>
      <c r="EU478">
        <v>35.116300000000003</v>
      </c>
      <c r="EV478">
        <v>50.778300000000002</v>
      </c>
      <c r="EW478">
        <v>38.697899999999997</v>
      </c>
      <c r="EX478">
        <v>2</v>
      </c>
      <c r="EY478">
        <v>6.8102099999999999E-2</v>
      </c>
      <c r="EZ478">
        <v>3.16614</v>
      </c>
      <c r="FA478">
        <v>20.214700000000001</v>
      </c>
      <c r="FB478">
        <v>5.2328599999999996</v>
      </c>
      <c r="FC478">
        <v>11.992000000000001</v>
      </c>
      <c r="FD478">
        <v>4.9557000000000002</v>
      </c>
      <c r="FE478">
        <v>3.3039299999999998</v>
      </c>
      <c r="FF478">
        <v>9999</v>
      </c>
      <c r="FG478">
        <v>326.89999999999998</v>
      </c>
      <c r="FH478">
        <v>9999</v>
      </c>
      <c r="FI478">
        <v>4981.3</v>
      </c>
      <c r="FJ478">
        <v>1.86818</v>
      </c>
      <c r="FK478">
        <v>1.8640099999999999</v>
      </c>
      <c r="FL478">
        <v>1.8714599999999999</v>
      </c>
      <c r="FM478">
        <v>1.8625700000000001</v>
      </c>
      <c r="FN478">
        <v>1.86188</v>
      </c>
      <c r="FO478">
        <v>1.86829</v>
      </c>
      <c r="FP478">
        <v>1.8584400000000001</v>
      </c>
      <c r="FQ478">
        <v>1.8646199999999999</v>
      </c>
      <c r="FR478">
        <v>5</v>
      </c>
      <c r="FS478">
        <v>0</v>
      </c>
      <c r="FT478">
        <v>0</v>
      </c>
      <c r="FU478">
        <v>0</v>
      </c>
      <c r="FV478" t="s">
        <v>358</v>
      </c>
      <c r="FW478" t="s">
        <v>359</v>
      </c>
      <c r="FX478" t="s">
        <v>360</v>
      </c>
      <c r="FY478" t="s">
        <v>360</v>
      </c>
      <c r="FZ478" t="s">
        <v>360</v>
      </c>
      <c r="GA478" t="s">
        <v>360</v>
      </c>
      <c r="GB478">
        <v>0</v>
      </c>
      <c r="GC478">
        <v>100</v>
      </c>
      <c r="GD478">
        <v>100</v>
      </c>
      <c r="GE478">
        <v>7.45</v>
      </c>
      <c r="GF478">
        <v>0.3034</v>
      </c>
      <c r="GG478">
        <v>1.64354498451179</v>
      </c>
      <c r="GH478">
        <v>4.8697645535604704E-3</v>
      </c>
      <c r="GI478">
        <v>-2.9716501002383001E-6</v>
      </c>
      <c r="GJ478">
        <v>1.12513468715282E-9</v>
      </c>
      <c r="GK478">
        <v>-5.6040547963591501E-2</v>
      </c>
      <c r="GL478">
        <v>-3.4440246100026599E-2</v>
      </c>
      <c r="GM478">
        <v>3.75033726110429E-3</v>
      </c>
      <c r="GN478">
        <v>-6.7053370517907205E-5</v>
      </c>
      <c r="GO478">
        <v>20</v>
      </c>
      <c r="GP478">
        <v>2120</v>
      </c>
      <c r="GQ478">
        <v>2</v>
      </c>
      <c r="GR478">
        <v>25</v>
      </c>
      <c r="GS478">
        <v>294.3</v>
      </c>
      <c r="GT478">
        <v>294.2</v>
      </c>
      <c r="GU478">
        <v>4.21753</v>
      </c>
      <c r="GV478">
        <v>2.33521</v>
      </c>
      <c r="GW478">
        <v>1.9982899999999999</v>
      </c>
      <c r="GX478">
        <v>2.7319300000000002</v>
      </c>
      <c r="GY478">
        <v>2.0935100000000002</v>
      </c>
      <c r="GZ478">
        <v>2.4169900000000002</v>
      </c>
      <c r="HA478">
        <v>43.5627</v>
      </c>
      <c r="HB478">
        <v>14.981400000000001</v>
      </c>
      <c r="HC478">
        <v>18</v>
      </c>
      <c r="HD478">
        <v>432.334</v>
      </c>
      <c r="HE478">
        <v>567.20100000000002</v>
      </c>
      <c r="HF478">
        <v>20.554200000000002</v>
      </c>
      <c r="HG478">
        <v>28.305800000000001</v>
      </c>
      <c r="HH478">
        <v>30.000599999999999</v>
      </c>
      <c r="HI478">
        <v>28.215299999999999</v>
      </c>
      <c r="HJ478">
        <v>28.192399999999999</v>
      </c>
      <c r="HK478">
        <v>84.391199999999998</v>
      </c>
      <c r="HL478">
        <v>52.028700000000001</v>
      </c>
      <c r="HM478">
        <v>0</v>
      </c>
      <c r="HN478">
        <v>20.488099999999999</v>
      </c>
      <c r="HO478">
        <v>1894.01</v>
      </c>
      <c r="HP478">
        <v>21.078600000000002</v>
      </c>
      <c r="HQ478">
        <v>96.497399999999999</v>
      </c>
      <c r="HR478">
        <v>100.19</v>
      </c>
    </row>
    <row r="479" spans="1:226" x14ac:dyDescent="0.2">
      <c r="A479">
        <v>463</v>
      </c>
      <c r="B479">
        <v>1657229154.5999999</v>
      </c>
      <c r="C479">
        <v>5488.0999999046298</v>
      </c>
      <c r="D479" t="s">
        <v>1288</v>
      </c>
      <c r="E479" t="s">
        <v>1289</v>
      </c>
      <c r="F479">
        <v>5</v>
      </c>
      <c r="G479" t="s">
        <v>1067</v>
      </c>
      <c r="H479" t="s">
        <v>354</v>
      </c>
      <c r="I479">
        <v>1657229151.8</v>
      </c>
      <c r="J479">
        <f t="shared" si="238"/>
        <v>1.902595140414226E-3</v>
      </c>
      <c r="K479">
        <f t="shared" si="239"/>
        <v>1.9025951404142261</v>
      </c>
      <c r="L479">
        <f t="shared" si="240"/>
        <v>22.705762226366449</v>
      </c>
      <c r="M479">
        <f t="shared" si="241"/>
        <v>1835.597</v>
      </c>
      <c r="N479">
        <f t="shared" si="242"/>
        <v>1311.7816583908848</v>
      </c>
      <c r="O479">
        <f t="shared" si="243"/>
        <v>90.532599518343602</v>
      </c>
      <c r="P479">
        <f t="shared" si="244"/>
        <v>126.68371067325461</v>
      </c>
      <c r="Q479">
        <f t="shared" si="245"/>
        <v>7.9632589705125198E-2</v>
      </c>
      <c r="R479">
        <f t="shared" si="246"/>
        <v>2.6237153036538143</v>
      </c>
      <c r="S479">
        <f t="shared" si="247"/>
        <v>7.8313841951830748E-2</v>
      </c>
      <c r="T479">
        <f t="shared" si="248"/>
        <v>4.9062816330785006E-2</v>
      </c>
      <c r="U479">
        <f t="shared" si="249"/>
        <v>321.51903240000001</v>
      </c>
      <c r="V479">
        <f t="shared" si="250"/>
        <v>26.344910590964176</v>
      </c>
      <c r="W479">
        <f t="shared" si="251"/>
        <v>25.062950000000001</v>
      </c>
      <c r="X479">
        <f t="shared" si="252"/>
        <v>3.1916305760732095</v>
      </c>
      <c r="Y479">
        <f t="shared" si="253"/>
        <v>50.088073440214366</v>
      </c>
      <c r="Z479">
        <f t="shared" si="254"/>
        <v>1.5728212812566027</v>
      </c>
      <c r="AA479">
        <f t="shared" si="255"/>
        <v>3.1401113543205814</v>
      </c>
      <c r="AB479">
        <f t="shared" si="256"/>
        <v>1.6188092948166068</v>
      </c>
      <c r="AC479">
        <f t="shared" si="257"/>
        <v>-83.904445692267373</v>
      </c>
      <c r="AD479">
        <f t="shared" si="258"/>
        <v>-38.588903419513912</v>
      </c>
      <c r="AE479">
        <f t="shared" si="259"/>
        <v>-3.1087416258859308</v>
      </c>
      <c r="AF479">
        <f t="shared" si="260"/>
        <v>195.91694166233279</v>
      </c>
      <c r="AG479">
        <f t="shared" si="261"/>
        <v>47.688887857838687</v>
      </c>
      <c r="AH479">
        <f t="shared" si="262"/>
        <v>1.9119376882588697</v>
      </c>
      <c r="AI479">
        <f t="shared" si="263"/>
        <v>22.705762226366449</v>
      </c>
      <c r="AJ479">
        <v>1918.4036054928299</v>
      </c>
      <c r="AK479">
        <v>1886.16987878788</v>
      </c>
      <c r="AL479">
        <v>3.3824956009773599</v>
      </c>
      <c r="AM479">
        <v>66.923888644014696</v>
      </c>
      <c r="AN479">
        <f t="shared" si="264"/>
        <v>1.9025951404142261</v>
      </c>
      <c r="AO479">
        <v>21.214116498213698</v>
      </c>
      <c r="AP479">
        <v>22.7871121212121</v>
      </c>
      <c r="AQ479">
        <v>2.2472623073467601E-4</v>
      </c>
      <c r="AR479">
        <v>78.332584701709607</v>
      </c>
      <c r="AS479">
        <v>12</v>
      </c>
      <c r="AT479">
        <v>2</v>
      </c>
      <c r="AU479">
        <f t="shared" si="265"/>
        <v>1</v>
      </c>
      <c r="AV479">
        <f t="shared" si="266"/>
        <v>0</v>
      </c>
      <c r="AW479">
        <f t="shared" si="267"/>
        <v>36696.357729782074</v>
      </c>
      <c r="AX479">
        <f t="shared" si="268"/>
        <v>2000.019</v>
      </c>
      <c r="AY479">
        <f t="shared" si="269"/>
        <v>1681.21596</v>
      </c>
      <c r="AZ479">
        <f t="shared" si="270"/>
        <v>0.84059999430005417</v>
      </c>
      <c r="BA479">
        <f t="shared" si="271"/>
        <v>0.16075798899910451</v>
      </c>
      <c r="BB479" s="1">
        <v>4.2329999999999997</v>
      </c>
      <c r="BC479">
        <v>0.5</v>
      </c>
      <c r="BD479" t="s">
        <v>355</v>
      </c>
      <c r="BE479">
        <v>2</v>
      </c>
      <c r="BF479" t="b">
        <v>1</v>
      </c>
      <c r="BG479">
        <v>1657229151.8</v>
      </c>
      <c r="BH479">
        <v>1835.597</v>
      </c>
      <c r="BI479">
        <v>1878.94</v>
      </c>
      <c r="BJ479">
        <v>22.789560000000002</v>
      </c>
      <c r="BK479">
        <v>21.20786</v>
      </c>
      <c r="BL479">
        <v>1828.107</v>
      </c>
      <c r="BM479">
        <v>22.48612</v>
      </c>
      <c r="BN479">
        <v>500.01839999999999</v>
      </c>
      <c r="BO479">
        <v>68.914919999999995</v>
      </c>
      <c r="BP479">
        <v>0.10007112999999999</v>
      </c>
      <c r="BQ479">
        <v>24.790140000000001</v>
      </c>
      <c r="BR479">
        <v>25.062950000000001</v>
      </c>
      <c r="BS479">
        <v>999.9</v>
      </c>
      <c r="BT479">
        <v>0</v>
      </c>
      <c r="BU479">
        <v>0</v>
      </c>
      <c r="BV479">
        <v>9995.9330000000009</v>
      </c>
      <c r="BW479">
        <v>0</v>
      </c>
      <c r="BX479">
        <v>1521.6679999999999</v>
      </c>
      <c r="BY479">
        <v>-43.342440000000003</v>
      </c>
      <c r="BZ479">
        <v>1878.404</v>
      </c>
      <c r="CA479">
        <v>1919.65</v>
      </c>
      <c r="CB479">
        <v>1.5817030000000001</v>
      </c>
      <c r="CC479">
        <v>1878.94</v>
      </c>
      <c r="CD479">
        <v>21.20786</v>
      </c>
      <c r="CE479">
        <v>1.570541</v>
      </c>
      <c r="CF479">
        <v>1.4615370000000001</v>
      </c>
      <c r="CG479">
        <v>13.67276</v>
      </c>
      <c r="CH479">
        <v>12.57161</v>
      </c>
      <c r="CI479">
        <v>2000.019</v>
      </c>
      <c r="CJ479">
        <v>0.98000080000000001</v>
      </c>
      <c r="CK479">
        <v>1.999898E-2</v>
      </c>
      <c r="CL479">
        <v>0</v>
      </c>
      <c r="CM479">
        <v>2.53837</v>
      </c>
      <c r="CN479">
        <v>0</v>
      </c>
      <c r="CO479">
        <v>8041.1149999999998</v>
      </c>
      <c r="CP479">
        <v>16705.57</v>
      </c>
      <c r="CQ479">
        <v>48.0062</v>
      </c>
      <c r="CR479">
        <v>50.25</v>
      </c>
      <c r="CS479">
        <v>49.25</v>
      </c>
      <c r="CT479">
        <v>48.061999999999998</v>
      </c>
      <c r="CU479">
        <v>47</v>
      </c>
      <c r="CV479">
        <v>1960.019</v>
      </c>
      <c r="CW479">
        <v>40</v>
      </c>
      <c r="CX479">
        <v>0</v>
      </c>
      <c r="CY479">
        <v>1651546217</v>
      </c>
      <c r="CZ479">
        <v>0</v>
      </c>
      <c r="DA479">
        <v>1657211497.5999999</v>
      </c>
      <c r="DB479" t="s">
        <v>356</v>
      </c>
      <c r="DC479">
        <v>1657211493.5999999</v>
      </c>
      <c r="DD479">
        <v>1657211497.5999999</v>
      </c>
      <c r="DE479">
        <v>1</v>
      </c>
      <c r="DF479">
        <v>1.526</v>
      </c>
      <c r="DG479">
        <v>4.4999999999999998E-2</v>
      </c>
      <c r="DH479">
        <v>2.6110000000000002</v>
      </c>
      <c r="DI479">
        <v>0.157</v>
      </c>
      <c r="DJ479">
        <v>420</v>
      </c>
      <c r="DK479">
        <v>20</v>
      </c>
      <c r="DL479">
        <v>0.57999999999999996</v>
      </c>
      <c r="DM479">
        <v>0.22</v>
      </c>
      <c r="DN479">
        <v>-43.200830000000003</v>
      </c>
      <c r="DO479">
        <v>-1.2775204502814099</v>
      </c>
      <c r="DP479">
        <v>0.18170667048845501</v>
      </c>
      <c r="DQ479">
        <v>0</v>
      </c>
      <c r="DR479">
        <v>1.5519689999999999</v>
      </c>
      <c r="DS479">
        <v>0.20009876172607499</v>
      </c>
      <c r="DT479">
        <v>2.1087588031825699E-2</v>
      </c>
      <c r="DU479">
        <v>0</v>
      </c>
      <c r="DV479">
        <v>0</v>
      </c>
      <c r="DW479">
        <v>2</v>
      </c>
      <c r="DX479" t="s">
        <v>365</v>
      </c>
      <c r="DY479">
        <v>2.85331</v>
      </c>
      <c r="DZ479">
        <v>2.71644</v>
      </c>
      <c r="EA479">
        <v>0.187113</v>
      </c>
      <c r="EB479">
        <v>0.189608</v>
      </c>
      <c r="EC479">
        <v>7.5939699999999999E-2</v>
      </c>
      <c r="ED479">
        <v>7.2234099999999996E-2</v>
      </c>
      <c r="EE479">
        <v>22887.1</v>
      </c>
      <c r="EF479">
        <v>19867</v>
      </c>
      <c r="EG479">
        <v>25212.6</v>
      </c>
      <c r="EH479">
        <v>23881.3</v>
      </c>
      <c r="EI479">
        <v>39795.199999999997</v>
      </c>
      <c r="EJ479">
        <v>36694.199999999997</v>
      </c>
      <c r="EK479">
        <v>45601.3</v>
      </c>
      <c r="EL479">
        <v>42622.1</v>
      </c>
      <c r="EM479">
        <v>1.7878000000000001</v>
      </c>
      <c r="EN479">
        <v>2.0114999999999998</v>
      </c>
      <c r="EO479">
        <v>5.5786200000000001E-2</v>
      </c>
      <c r="EP479">
        <v>0</v>
      </c>
      <c r="EQ479">
        <v>24.164300000000001</v>
      </c>
      <c r="ER479">
        <v>999.9</v>
      </c>
      <c r="ES479">
        <v>31.242000000000001</v>
      </c>
      <c r="ET479">
        <v>40.857999999999997</v>
      </c>
      <c r="EU479">
        <v>35.177700000000002</v>
      </c>
      <c r="EV479">
        <v>51.208300000000001</v>
      </c>
      <c r="EW479">
        <v>38.7179</v>
      </c>
      <c r="EX479">
        <v>2</v>
      </c>
      <c r="EY479">
        <v>6.88999E-2</v>
      </c>
      <c r="EZ479">
        <v>3.3155399999999999</v>
      </c>
      <c r="FA479">
        <v>20.211500000000001</v>
      </c>
      <c r="FB479">
        <v>5.2333100000000004</v>
      </c>
      <c r="FC479">
        <v>11.992000000000001</v>
      </c>
      <c r="FD479">
        <v>4.9558499999999999</v>
      </c>
      <c r="FE479">
        <v>3.3039999999999998</v>
      </c>
      <c r="FF479">
        <v>9999</v>
      </c>
      <c r="FG479">
        <v>326.89999999999998</v>
      </c>
      <c r="FH479">
        <v>9999</v>
      </c>
      <c r="FI479">
        <v>4981.3</v>
      </c>
      <c r="FJ479">
        <v>1.8682099999999999</v>
      </c>
      <c r="FK479">
        <v>1.8640099999999999</v>
      </c>
      <c r="FL479">
        <v>1.8714599999999999</v>
      </c>
      <c r="FM479">
        <v>1.8625700000000001</v>
      </c>
      <c r="FN479">
        <v>1.86189</v>
      </c>
      <c r="FO479">
        <v>1.86829</v>
      </c>
      <c r="FP479">
        <v>1.85846</v>
      </c>
      <c r="FQ479">
        <v>1.8646199999999999</v>
      </c>
      <c r="FR479">
        <v>5</v>
      </c>
      <c r="FS479">
        <v>0</v>
      </c>
      <c r="FT479">
        <v>0</v>
      </c>
      <c r="FU479">
        <v>0</v>
      </c>
      <c r="FV479" t="s">
        <v>358</v>
      </c>
      <c r="FW479" t="s">
        <v>359</v>
      </c>
      <c r="FX479" t="s">
        <v>360</v>
      </c>
      <c r="FY479" t="s">
        <v>360</v>
      </c>
      <c r="FZ479" t="s">
        <v>360</v>
      </c>
      <c r="GA479" t="s">
        <v>360</v>
      </c>
      <c r="GB479">
        <v>0</v>
      </c>
      <c r="GC479">
        <v>100</v>
      </c>
      <c r="GD479">
        <v>100</v>
      </c>
      <c r="GE479">
        <v>7.53</v>
      </c>
      <c r="GF479">
        <v>0.30330000000000001</v>
      </c>
      <c r="GG479">
        <v>1.64354498451179</v>
      </c>
      <c r="GH479">
        <v>4.8697645535604704E-3</v>
      </c>
      <c r="GI479">
        <v>-2.9716501002383001E-6</v>
      </c>
      <c r="GJ479">
        <v>1.12513468715282E-9</v>
      </c>
      <c r="GK479">
        <v>-5.6040547963591501E-2</v>
      </c>
      <c r="GL479">
        <v>-3.4440246100026599E-2</v>
      </c>
      <c r="GM479">
        <v>3.75033726110429E-3</v>
      </c>
      <c r="GN479">
        <v>-6.7053370517907205E-5</v>
      </c>
      <c r="GO479">
        <v>20</v>
      </c>
      <c r="GP479">
        <v>2120</v>
      </c>
      <c r="GQ479">
        <v>2</v>
      </c>
      <c r="GR479">
        <v>25</v>
      </c>
      <c r="GS479">
        <v>294.39999999999998</v>
      </c>
      <c r="GT479">
        <v>294.3</v>
      </c>
      <c r="GU479">
        <v>4.2443799999999996</v>
      </c>
      <c r="GV479">
        <v>2.33887</v>
      </c>
      <c r="GW479">
        <v>1.9982899999999999</v>
      </c>
      <c r="GX479">
        <v>2.7307100000000002</v>
      </c>
      <c r="GY479">
        <v>2.0935100000000002</v>
      </c>
      <c r="GZ479">
        <v>2.3986800000000001</v>
      </c>
      <c r="HA479">
        <v>43.5627</v>
      </c>
      <c r="HB479">
        <v>14.9726</v>
      </c>
      <c r="HC479">
        <v>18</v>
      </c>
      <c r="HD479">
        <v>432.351</v>
      </c>
      <c r="HE479">
        <v>567.077</v>
      </c>
      <c r="HF479">
        <v>20.503599999999999</v>
      </c>
      <c r="HG479">
        <v>28.308199999999999</v>
      </c>
      <c r="HH479">
        <v>30.000800000000002</v>
      </c>
      <c r="HI479">
        <v>28.217700000000001</v>
      </c>
      <c r="HJ479">
        <v>28.194700000000001</v>
      </c>
      <c r="HK479">
        <v>84.958299999999994</v>
      </c>
      <c r="HL479">
        <v>52.319400000000002</v>
      </c>
      <c r="HM479">
        <v>0</v>
      </c>
      <c r="HN479">
        <v>20.4253</v>
      </c>
      <c r="HO479">
        <v>1907.43</v>
      </c>
      <c r="HP479">
        <v>21.074300000000001</v>
      </c>
      <c r="HQ479">
        <v>96.497</v>
      </c>
      <c r="HR479">
        <v>100.18899999999999</v>
      </c>
    </row>
    <row r="480" spans="1:226" x14ac:dyDescent="0.2">
      <c r="A480">
        <v>464</v>
      </c>
      <c r="B480">
        <v>1657229159.5999999</v>
      </c>
      <c r="C480">
        <v>5493.0999999046298</v>
      </c>
      <c r="D480" t="s">
        <v>1290</v>
      </c>
      <c r="E480" t="s">
        <v>1291</v>
      </c>
      <c r="F480">
        <v>5</v>
      </c>
      <c r="G480" t="s">
        <v>1067</v>
      </c>
      <c r="H480" t="s">
        <v>354</v>
      </c>
      <c r="I480">
        <v>1657229157.0999999</v>
      </c>
      <c r="J480">
        <f t="shared" si="238"/>
        <v>1.8927432696900627E-3</v>
      </c>
      <c r="K480">
        <f t="shared" si="239"/>
        <v>1.8927432696900628</v>
      </c>
      <c r="L480">
        <f t="shared" si="240"/>
        <v>22.221524347016683</v>
      </c>
      <c r="M480">
        <f t="shared" si="241"/>
        <v>1853.48444444444</v>
      </c>
      <c r="N480">
        <f t="shared" si="242"/>
        <v>1335.9910493840466</v>
      </c>
      <c r="O480">
        <f t="shared" si="243"/>
        <v>92.202045400864549</v>
      </c>
      <c r="P480">
        <f t="shared" si="244"/>
        <v>127.91631873226467</v>
      </c>
      <c r="Q480">
        <f t="shared" si="245"/>
        <v>7.9156088263405075E-2</v>
      </c>
      <c r="R480">
        <f t="shared" si="246"/>
        <v>2.6240902905650922</v>
      </c>
      <c r="S480">
        <f t="shared" si="247"/>
        <v>7.7853119102667068E-2</v>
      </c>
      <c r="T480">
        <f t="shared" si="248"/>
        <v>4.8773479478832232E-2</v>
      </c>
      <c r="U480">
        <f t="shared" si="249"/>
        <v>321.52397999999994</v>
      </c>
      <c r="V480">
        <f t="shared" si="250"/>
        <v>26.349526385802054</v>
      </c>
      <c r="W480">
        <f t="shared" si="251"/>
        <v>25.063688888888901</v>
      </c>
      <c r="X480">
        <f t="shared" si="252"/>
        <v>3.1917711095867647</v>
      </c>
      <c r="Y480">
        <f t="shared" si="253"/>
        <v>50.050630079512473</v>
      </c>
      <c r="Z480">
        <f t="shared" si="254"/>
        <v>1.5718284268915828</v>
      </c>
      <c r="AA480">
        <f t="shared" si="255"/>
        <v>3.1404768019793399</v>
      </c>
      <c r="AB480">
        <f t="shared" si="256"/>
        <v>1.6199426826951819</v>
      </c>
      <c r="AC480">
        <f t="shared" si="257"/>
        <v>-83.469978193331769</v>
      </c>
      <c r="AD480">
        <f t="shared" si="258"/>
        <v>-38.423239980327047</v>
      </c>
      <c r="AE480">
        <f t="shared" si="259"/>
        <v>-3.0949952346253768</v>
      </c>
      <c r="AF480">
        <f t="shared" si="260"/>
        <v>196.53576659171571</v>
      </c>
      <c r="AG480">
        <f t="shared" si="261"/>
        <v>47.623092212473374</v>
      </c>
      <c r="AH480">
        <f t="shared" si="262"/>
        <v>1.9163391847706301</v>
      </c>
      <c r="AI480">
        <f t="shared" si="263"/>
        <v>22.221524347016683</v>
      </c>
      <c r="AJ480">
        <v>1935.68600820136</v>
      </c>
      <c r="AK480">
        <v>1903.5697575757599</v>
      </c>
      <c r="AL480">
        <v>3.46333206235661</v>
      </c>
      <c r="AM480">
        <v>66.923888644014696</v>
      </c>
      <c r="AN480">
        <f t="shared" si="264"/>
        <v>1.8927432696900628</v>
      </c>
      <c r="AO480">
        <v>21.200210639329299</v>
      </c>
      <c r="AP480">
        <v>22.7686448484849</v>
      </c>
      <c r="AQ480">
        <v>-5.8123252816195904E-4</v>
      </c>
      <c r="AR480">
        <v>78.332584701709607</v>
      </c>
      <c r="AS480">
        <v>12</v>
      </c>
      <c r="AT480">
        <v>2</v>
      </c>
      <c r="AU480">
        <f t="shared" si="265"/>
        <v>1</v>
      </c>
      <c r="AV480">
        <f t="shared" si="266"/>
        <v>0</v>
      </c>
      <c r="AW480">
        <f t="shared" si="267"/>
        <v>36703.586695269943</v>
      </c>
      <c r="AX480">
        <f t="shared" si="268"/>
        <v>2000.05</v>
      </c>
      <c r="AY480">
        <f t="shared" si="269"/>
        <v>1681.2419999999997</v>
      </c>
      <c r="AZ480">
        <f t="shared" si="270"/>
        <v>0.84059998500037492</v>
      </c>
      <c r="BA480">
        <f t="shared" si="271"/>
        <v>0.1607579710507237</v>
      </c>
      <c r="BB480" s="1">
        <v>4.2329999999999997</v>
      </c>
      <c r="BC480">
        <v>0.5</v>
      </c>
      <c r="BD480" t="s">
        <v>355</v>
      </c>
      <c r="BE480">
        <v>2</v>
      </c>
      <c r="BF480" t="b">
        <v>1</v>
      </c>
      <c r="BG480">
        <v>1657229157.0999999</v>
      </c>
      <c r="BH480">
        <v>1853.48444444444</v>
      </c>
      <c r="BI480">
        <v>1896.8088888888899</v>
      </c>
      <c r="BJ480">
        <v>22.775511111111101</v>
      </c>
      <c r="BK480">
        <v>21.190100000000001</v>
      </c>
      <c r="BL480">
        <v>1845.9</v>
      </c>
      <c r="BM480">
        <v>22.4725111111111</v>
      </c>
      <c r="BN480">
        <v>500.00355555555598</v>
      </c>
      <c r="BO480">
        <v>68.913955555555603</v>
      </c>
      <c r="BP480">
        <v>0.100013844444444</v>
      </c>
      <c r="BQ480">
        <v>24.792088888888902</v>
      </c>
      <c r="BR480">
        <v>25.063688888888901</v>
      </c>
      <c r="BS480">
        <v>999.9</v>
      </c>
      <c r="BT480">
        <v>0</v>
      </c>
      <c r="BU480">
        <v>0</v>
      </c>
      <c r="BV480">
        <v>9998.2000000000007</v>
      </c>
      <c r="BW480">
        <v>0</v>
      </c>
      <c r="BX480">
        <v>1521.00111111111</v>
      </c>
      <c r="BY480">
        <v>-43.3237666666667</v>
      </c>
      <c r="BZ480">
        <v>1896.68333333333</v>
      </c>
      <c r="CA480">
        <v>1937.87222222222</v>
      </c>
      <c r="CB480">
        <v>1.5853999999999999</v>
      </c>
      <c r="CC480">
        <v>1896.8088888888899</v>
      </c>
      <c r="CD480">
        <v>21.190100000000001</v>
      </c>
      <c r="CE480">
        <v>1.56955111111111</v>
      </c>
      <c r="CF480">
        <v>1.4602955555555599</v>
      </c>
      <c r="CG480">
        <v>13.663066666666699</v>
      </c>
      <c r="CH480">
        <v>12.558644444444401</v>
      </c>
      <c r="CI480">
        <v>2000.05</v>
      </c>
      <c r="CJ480">
        <v>0.98000166666666699</v>
      </c>
      <c r="CK480">
        <v>1.9998055555555599E-2</v>
      </c>
      <c r="CL480">
        <v>0</v>
      </c>
      <c r="CM480">
        <v>2.5132444444444402</v>
      </c>
      <c r="CN480">
        <v>0</v>
      </c>
      <c r="CO480">
        <v>8028.6433333333298</v>
      </c>
      <c r="CP480">
        <v>16705.844444444399</v>
      </c>
      <c r="CQ480">
        <v>48.048222222222201</v>
      </c>
      <c r="CR480">
        <v>50.25</v>
      </c>
      <c r="CS480">
        <v>49.263777777777797</v>
      </c>
      <c r="CT480">
        <v>48.061999999999998</v>
      </c>
      <c r="CU480">
        <v>47</v>
      </c>
      <c r="CV480">
        <v>1960.05</v>
      </c>
      <c r="CW480">
        <v>40</v>
      </c>
      <c r="CX480">
        <v>0</v>
      </c>
      <c r="CY480">
        <v>1651546221.8</v>
      </c>
      <c r="CZ480">
        <v>0</v>
      </c>
      <c r="DA480">
        <v>1657211497.5999999</v>
      </c>
      <c r="DB480" t="s">
        <v>356</v>
      </c>
      <c r="DC480">
        <v>1657211493.5999999</v>
      </c>
      <c r="DD480">
        <v>1657211497.5999999</v>
      </c>
      <c r="DE480">
        <v>1</v>
      </c>
      <c r="DF480">
        <v>1.526</v>
      </c>
      <c r="DG480">
        <v>4.4999999999999998E-2</v>
      </c>
      <c r="DH480">
        <v>2.6110000000000002</v>
      </c>
      <c r="DI480">
        <v>0.157</v>
      </c>
      <c r="DJ480">
        <v>420</v>
      </c>
      <c r="DK480">
        <v>20</v>
      </c>
      <c r="DL480">
        <v>0.57999999999999996</v>
      </c>
      <c r="DM480">
        <v>0.22</v>
      </c>
      <c r="DN480">
        <v>-43.286512500000001</v>
      </c>
      <c r="DO480">
        <v>-0.81073733583472696</v>
      </c>
      <c r="DP480">
        <v>0.163379443608276</v>
      </c>
      <c r="DQ480">
        <v>0</v>
      </c>
      <c r="DR480">
        <v>1.5617712500000001</v>
      </c>
      <c r="DS480">
        <v>0.21183613508442101</v>
      </c>
      <c r="DT480">
        <v>2.1889138994887401E-2</v>
      </c>
      <c r="DU480">
        <v>0</v>
      </c>
      <c r="DV480">
        <v>0</v>
      </c>
      <c r="DW480">
        <v>2</v>
      </c>
      <c r="DX480" t="s">
        <v>365</v>
      </c>
      <c r="DY480">
        <v>2.85337</v>
      </c>
      <c r="DZ480">
        <v>2.71644</v>
      </c>
      <c r="EA480">
        <v>0.188115</v>
      </c>
      <c r="EB480">
        <v>0.19056500000000001</v>
      </c>
      <c r="EC480">
        <v>7.5897199999999998E-2</v>
      </c>
      <c r="ED480">
        <v>7.2154700000000002E-2</v>
      </c>
      <c r="EE480">
        <v>22858.9</v>
      </c>
      <c r="EF480">
        <v>19843.8</v>
      </c>
      <c r="EG480">
        <v>25212.6</v>
      </c>
      <c r="EH480">
        <v>23881.5</v>
      </c>
      <c r="EI480">
        <v>39796.699999999997</v>
      </c>
      <c r="EJ480">
        <v>36697.699999999997</v>
      </c>
      <c r="EK480">
        <v>45600.9</v>
      </c>
      <c r="EL480">
        <v>42622.400000000001</v>
      </c>
      <c r="EM480">
        <v>1.78775</v>
      </c>
      <c r="EN480">
        <v>2.01152</v>
      </c>
      <c r="EO480">
        <v>5.30109E-2</v>
      </c>
      <c r="EP480">
        <v>0</v>
      </c>
      <c r="EQ480">
        <v>24.176200000000001</v>
      </c>
      <c r="ER480">
        <v>999.9</v>
      </c>
      <c r="ES480">
        <v>31.265999999999998</v>
      </c>
      <c r="ET480">
        <v>40.857999999999997</v>
      </c>
      <c r="EU480">
        <v>35.206899999999997</v>
      </c>
      <c r="EV480">
        <v>50.888300000000001</v>
      </c>
      <c r="EW480">
        <v>38.633800000000001</v>
      </c>
      <c r="EX480">
        <v>2</v>
      </c>
      <c r="EY480">
        <v>6.9654499999999994E-2</v>
      </c>
      <c r="EZ480">
        <v>3.4361999999999999</v>
      </c>
      <c r="FA480">
        <v>20.2088</v>
      </c>
      <c r="FB480">
        <v>5.23271</v>
      </c>
      <c r="FC480">
        <v>11.992000000000001</v>
      </c>
      <c r="FD480">
        <v>4.9555499999999997</v>
      </c>
      <c r="FE480">
        <v>3.3039000000000001</v>
      </c>
      <c r="FF480">
        <v>9999</v>
      </c>
      <c r="FG480">
        <v>326.89999999999998</v>
      </c>
      <c r="FH480">
        <v>9999</v>
      </c>
      <c r="FI480">
        <v>4981.5</v>
      </c>
      <c r="FJ480">
        <v>1.8682399999999999</v>
      </c>
      <c r="FK480">
        <v>1.8640099999999999</v>
      </c>
      <c r="FL480">
        <v>1.87144</v>
      </c>
      <c r="FM480">
        <v>1.8625400000000001</v>
      </c>
      <c r="FN480">
        <v>1.86188</v>
      </c>
      <c r="FO480">
        <v>1.86829</v>
      </c>
      <c r="FP480">
        <v>1.8584400000000001</v>
      </c>
      <c r="FQ480">
        <v>1.8646199999999999</v>
      </c>
      <c r="FR480">
        <v>5</v>
      </c>
      <c r="FS480">
        <v>0</v>
      </c>
      <c r="FT480">
        <v>0</v>
      </c>
      <c r="FU480">
        <v>0</v>
      </c>
      <c r="FV480" t="s">
        <v>358</v>
      </c>
      <c r="FW480" t="s">
        <v>359</v>
      </c>
      <c r="FX480" t="s">
        <v>360</v>
      </c>
      <c r="FY480" t="s">
        <v>360</v>
      </c>
      <c r="FZ480" t="s">
        <v>360</v>
      </c>
      <c r="GA480" t="s">
        <v>360</v>
      </c>
      <c r="GB480">
        <v>0</v>
      </c>
      <c r="GC480">
        <v>100</v>
      </c>
      <c r="GD480">
        <v>100</v>
      </c>
      <c r="GE480">
        <v>7.63</v>
      </c>
      <c r="GF480">
        <v>0.30270000000000002</v>
      </c>
      <c r="GG480">
        <v>1.64354498451179</v>
      </c>
      <c r="GH480">
        <v>4.8697645535604704E-3</v>
      </c>
      <c r="GI480">
        <v>-2.9716501002383001E-6</v>
      </c>
      <c r="GJ480">
        <v>1.12513468715282E-9</v>
      </c>
      <c r="GK480">
        <v>-5.6040547963591501E-2</v>
      </c>
      <c r="GL480">
        <v>-3.4440246100026599E-2</v>
      </c>
      <c r="GM480">
        <v>3.75033726110429E-3</v>
      </c>
      <c r="GN480">
        <v>-6.7053370517907205E-5</v>
      </c>
      <c r="GO480">
        <v>20</v>
      </c>
      <c r="GP480">
        <v>2120</v>
      </c>
      <c r="GQ480">
        <v>2</v>
      </c>
      <c r="GR480">
        <v>25</v>
      </c>
      <c r="GS480">
        <v>294.39999999999998</v>
      </c>
      <c r="GT480">
        <v>294.39999999999998</v>
      </c>
      <c r="GU480">
        <v>4.2700199999999997</v>
      </c>
      <c r="GV480">
        <v>2.323</v>
      </c>
      <c r="GW480">
        <v>1.9982899999999999</v>
      </c>
      <c r="GX480">
        <v>2.7319300000000002</v>
      </c>
      <c r="GY480">
        <v>2.0935100000000002</v>
      </c>
      <c r="GZ480">
        <v>2.3864700000000001</v>
      </c>
      <c r="HA480">
        <v>43.5627</v>
      </c>
      <c r="HB480">
        <v>14.981400000000001</v>
      </c>
      <c r="HC480">
        <v>18</v>
      </c>
      <c r="HD480">
        <v>432.33600000000001</v>
      </c>
      <c r="HE480">
        <v>567.11900000000003</v>
      </c>
      <c r="HF480">
        <v>20.4373</v>
      </c>
      <c r="HG480">
        <v>28.309699999999999</v>
      </c>
      <c r="HH480">
        <v>30.000900000000001</v>
      </c>
      <c r="HI480">
        <v>28.219799999999999</v>
      </c>
      <c r="HJ480">
        <v>28.197099999999999</v>
      </c>
      <c r="HK480">
        <v>85.462199999999996</v>
      </c>
      <c r="HL480">
        <v>52.319400000000002</v>
      </c>
      <c r="HM480">
        <v>0</v>
      </c>
      <c r="HN480">
        <v>20.36</v>
      </c>
      <c r="HO480">
        <v>1920.84</v>
      </c>
      <c r="HP480">
        <v>21.077100000000002</v>
      </c>
      <c r="HQ480">
        <v>96.496399999999994</v>
      </c>
      <c r="HR480">
        <v>100.19</v>
      </c>
    </row>
    <row r="481" spans="1:226" x14ac:dyDescent="0.2">
      <c r="A481">
        <v>465</v>
      </c>
      <c r="B481">
        <v>1657229164.5999999</v>
      </c>
      <c r="C481">
        <v>5498.0999999046298</v>
      </c>
      <c r="D481" t="s">
        <v>1292</v>
      </c>
      <c r="E481" t="s">
        <v>1293</v>
      </c>
      <c r="F481">
        <v>5</v>
      </c>
      <c r="G481" t="s">
        <v>1067</v>
      </c>
      <c r="H481" t="s">
        <v>354</v>
      </c>
      <c r="I481">
        <v>1657229161.8</v>
      </c>
      <c r="J481">
        <f t="shared" si="238"/>
        <v>1.8755004650564064E-3</v>
      </c>
      <c r="K481">
        <f t="shared" si="239"/>
        <v>1.8755004650564064</v>
      </c>
      <c r="L481">
        <f t="shared" si="240"/>
        <v>22.002037067860066</v>
      </c>
      <c r="M481">
        <f t="shared" si="241"/>
        <v>1869.3150000000001</v>
      </c>
      <c r="N481">
        <f t="shared" si="242"/>
        <v>1352.5944913341175</v>
      </c>
      <c r="O481">
        <f t="shared" si="243"/>
        <v>93.347987239924478</v>
      </c>
      <c r="P481">
        <f t="shared" si="244"/>
        <v>129.00894827339297</v>
      </c>
      <c r="Q481">
        <f t="shared" si="245"/>
        <v>7.8585639072192681E-2</v>
      </c>
      <c r="R481">
        <f t="shared" si="246"/>
        <v>2.6256211283267623</v>
      </c>
      <c r="S481">
        <f t="shared" si="247"/>
        <v>7.7301953702783588E-2</v>
      </c>
      <c r="T481">
        <f t="shared" si="248"/>
        <v>4.8427308424724952E-2</v>
      </c>
      <c r="U481">
        <f t="shared" si="249"/>
        <v>321.525576</v>
      </c>
      <c r="V481">
        <f t="shared" si="250"/>
        <v>26.353230153602276</v>
      </c>
      <c r="W481">
        <f t="shared" si="251"/>
        <v>25.03886</v>
      </c>
      <c r="X481">
        <f t="shared" si="252"/>
        <v>3.187051721751768</v>
      </c>
      <c r="Y481">
        <f t="shared" si="253"/>
        <v>50.004707297249965</v>
      </c>
      <c r="Z481">
        <f t="shared" si="254"/>
        <v>1.5703450777492203</v>
      </c>
      <c r="AA481">
        <f t="shared" si="255"/>
        <v>3.1403945000905589</v>
      </c>
      <c r="AB481">
        <f t="shared" si="256"/>
        <v>1.6167066440025477</v>
      </c>
      <c r="AC481">
        <f t="shared" si="257"/>
        <v>-82.709570508987525</v>
      </c>
      <c r="AD481">
        <f t="shared" si="258"/>
        <v>-34.99319013089368</v>
      </c>
      <c r="AE481">
        <f t="shared" si="259"/>
        <v>-2.8167025511726553</v>
      </c>
      <c r="AF481">
        <f t="shared" si="260"/>
        <v>201.00611280894611</v>
      </c>
      <c r="AG481">
        <f t="shared" si="261"/>
        <v>47.512034201686603</v>
      </c>
      <c r="AH481">
        <f t="shared" si="262"/>
        <v>1.927186139187109</v>
      </c>
      <c r="AI481">
        <f t="shared" si="263"/>
        <v>22.002037067860066</v>
      </c>
      <c r="AJ481">
        <v>1952.71167094455</v>
      </c>
      <c r="AK481">
        <v>1920.8040606060599</v>
      </c>
      <c r="AL481">
        <v>3.45848589123398</v>
      </c>
      <c r="AM481">
        <v>66.923888644014696</v>
      </c>
      <c r="AN481">
        <f t="shared" si="264"/>
        <v>1.8755004650564064</v>
      </c>
      <c r="AO481">
        <v>21.161065494670801</v>
      </c>
      <c r="AP481">
        <v>22.741003636363601</v>
      </c>
      <c r="AQ481">
        <v>-6.4858609189278396E-3</v>
      </c>
      <c r="AR481">
        <v>78.332584701709607</v>
      </c>
      <c r="AS481">
        <v>13</v>
      </c>
      <c r="AT481">
        <v>3</v>
      </c>
      <c r="AU481">
        <f t="shared" si="265"/>
        <v>1</v>
      </c>
      <c r="AV481">
        <f t="shared" si="266"/>
        <v>0</v>
      </c>
      <c r="AW481">
        <f t="shared" si="267"/>
        <v>36734.220877166161</v>
      </c>
      <c r="AX481">
        <f t="shared" si="268"/>
        <v>2000.06</v>
      </c>
      <c r="AY481">
        <f t="shared" si="269"/>
        <v>1681.2503999999999</v>
      </c>
      <c r="AZ481">
        <f t="shared" si="270"/>
        <v>0.84059998200053998</v>
      </c>
      <c r="BA481">
        <f t="shared" si="271"/>
        <v>0.16075796526104216</v>
      </c>
      <c r="BB481" s="1">
        <v>4.2329999999999997</v>
      </c>
      <c r="BC481">
        <v>0.5</v>
      </c>
      <c r="BD481" t="s">
        <v>355</v>
      </c>
      <c r="BE481">
        <v>2</v>
      </c>
      <c r="BF481" t="b">
        <v>1</v>
      </c>
      <c r="BG481">
        <v>1657229161.8</v>
      </c>
      <c r="BH481">
        <v>1869.3150000000001</v>
      </c>
      <c r="BI481">
        <v>1912.588</v>
      </c>
      <c r="BJ481">
        <v>22.754000000000001</v>
      </c>
      <c r="BK481">
        <v>21.159590000000001</v>
      </c>
      <c r="BL481">
        <v>1861.646</v>
      </c>
      <c r="BM481">
        <v>22.45168</v>
      </c>
      <c r="BN481">
        <v>500.00670000000002</v>
      </c>
      <c r="BO481">
        <v>68.914060000000006</v>
      </c>
      <c r="BP481">
        <v>9.9962930000000005E-2</v>
      </c>
      <c r="BQ481">
        <v>24.791650000000001</v>
      </c>
      <c r="BR481">
        <v>25.03886</v>
      </c>
      <c r="BS481">
        <v>999.9</v>
      </c>
      <c r="BT481">
        <v>0</v>
      </c>
      <c r="BU481">
        <v>0</v>
      </c>
      <c r="BV481">
        <v>10006.870000000001</v>
      </c>
      <c r="BW481">
        <v>0</v>
      </c>
      <c r="BX481">
        <v>1520.1859999999999</v>
      </c>
      <c r="BY481">
        <v>-43.271720000000002</v>
      </c>
      <c r="BZ481">
        <v>1912.8420000000001</v>
      </c>
      <c r="CA481">
        <v>1953.933</v>
      </c>
      <c r="CB481">
        <v>1.5944210000000001</v>
      </c>
      <c r="CC481">
        <v>1912.588</v>
      </c>
      <c r="CD481">
        <v>21.159590000000001</v>
      </c>
      <c r="CE481">
        <v>1.5680730000000001</v>
      </c>
      <c r="CF481">
        <v>1.4581919999999999</v>
      </c>
      <c r="CG481">
        <v>13.64856</v>
      </c>
      <c r="CH481">
        <v>12.5367</v>
      </c>
      <c r="CI481">
        <v>2000.06</v>
      </c>
      <c r="CJ481">
        <v>0.98000109999999996</v>
      </c>
      <c r="CK481">
        <v>1.9998660000000001E-2</v>
      </c>
      <c r="CL481">
        <v>0</v>
      </c>
      <c r="CM481">
        <v>2.51389</v>
      </c>
      <c r="CN481">
        <v>0</v>
      </c>
      <c r="CO481">
        <v>8012.0540000000001</v>
      </c>
      <c r="CP481">
        <v>16705.88</v>
      </c>
      <c r="CQ481">
        <v>48.061999999999998</v>
      </c>
      <c r="CR481">
        <v>50.25</v>
      </c>
      <c r="CS481">
        <v>49.280999999999999</v>
      </c>
      <c r="CT481">
        <v>48.061999999999998</v>
      </c>
      <c r="CU481">
        <v>47</v>
      </c>
      <c r="CV481">
        <v>1960.06</v>
      </c>
      <c r="CW481">
        <v>40</v>
      </c>
      <c r="CX481">
        <v>0</v>
      </c>
      <c r="CY481">
        <v>1651546226.5999999</v>
      </c>
      <c r="CZ481">
        <v>0</v>
      </c>
      <c r="DA481">
        <v>1657211497.5999999</v>
      </c>
      <c r="DB481" t="s">
        <v>356</v>
      </c>
      <c r="DC481">
        <v>1657211493.5999999</v>
      </c>
      <c r="DD481">
        <v>1657211497.5999999</v>
      </c>
      <c r="DE481">
        <v>1</v>
      </c>
      <c r="DF481">
        <v>1.526</v>
      </c>
      <c r="DG481">
        <v>4.4999999999999998E-2</v>
      </c>
      <c r="DH481">
        <v>2.6110000000000002</v>
      </c>
      <c r="DI481">
        <v>0.157</v>
      </c>
      <c r="DJ481">
        <v>420</v>
      </c>
      <c r="DK481">
        <v>20</v>
      </c>
      <c r="DL481">
        <v>0.57999999999999996</v>
      </c>
      <c r="DM481">
        <v>0.22</v>
      </c>
      <c r="DN481">
        <v>-43.297370000000001</v>
      </c>
      <c r="DO481">
        <v>-0.12863639774851199</v>
      </c>
      <c r="DP481">
        <v>0.126154996333875</v>
      </c>
      <c r="DQ481">
        <v>0</v>
      </c>
      <c r="DR481">
        <v>1.5775697500000001</v>
      </c>
      <c r="DS481">
        <v>0.16704596622889401</v>
      </c>
      <c r="DT481">
        <v>1.8008501948732401E-2</v>
      </c>
      <c r="DU481">
        <v>0</v>
      </c>
      <c r="DV481">
        <v>0</v>
      </c>
      <c r="DW481">
        <v>2</v>
      </c>
      <c r="DX481" t="s">
        <v>365</v>
      </c>
      <c r="DY481">
        <v>2.8533599999999999</v>
      </c>
      <c r="DZ481">
        <v>2.7166100000000002</v>
      </c>
      <c r="EA481">
        <v>0.18910199999999999</v>
      </c>
      <c r="EB481">
        <v>0.19153700000000001</v>
      </c>
      <c r="EC481">
        <v>7.5832399999999994E-2</v>
      </c>
      <c r="ED481">
        <v>7.21247E-2</v>
      </c>
      <c r="EE481">
        <v>22830.9</v>
      </c>
      <c r="EF481">
        <v>19819.400000000001</v>
      </c>
      <c r="EG481">
        <v>25212.400000000001</v>
      </c>
      <c r="EH481">
        <v>23880.9</v>
      </c>
      <c r="EI481">
        <v>39799.5</v>
      </c>
      <c r="EJ481">
        <v>36698</v>
      </c>
      <c r="EK481">
        <v>45600.9</v>
      </c>
      <c r="EL481">
        <v>42621.3</v>
      </c>
      <c r="EM481">
        <v>1.78762</v>
      </c>
      <c r="EN481">
        <v>2.0114000000000001</v>
      </c>
      <c r="EO481">
        <v>5.1409000000000003E-2</v>
      </c>
      <c r="EP481">
        <v>0</v>
      </c>
      <c r="EQ481">
        <v>24.182600000000001</v>
      </c>
      <c r="ER481">
        <v>999.9</v>
      </c>
      <c r="ES481">
        <v>31.265999999999998</v>
      </c>
      <c r="ET481">
        <v>40.857999999999997</v>
      </c>
      <c r="EU481">
        <v>35.2042</v>
      </c>
      <c r="EV481">
        <v>51.228299999999997</v>
      </c>
      <c r="EW481">
        <v>38.673900000000003</v>
      </c>
      <c r="EX481">
        <v>2</v>
      </c>
      <c r="EY481">
        <v>7.01677E-2</v>
      </c>
      <c r="EZ481">
        <v>3.4996999999999998</v>
      </c>
      <c r="FA481">
        <v>20.2074</v>
      </c>
      <c r="FB481">
        <v>5.2337600000000002</v>
      </c>
      <c r="FC481">
        <v>11.992000000000001</v>
      </c>
      <c r="FD481">
        <v>4.95655</v>
      </c>
      <c r="FE481">
        <v>3.3039499999999999</v>
      </c>
      <c r="FF481">
        <v>9999</v>
      </c>
      <c r="FG481">
        <v>326.89999999999998</v>
      </c>
      <c r="FH481">
        <v>9999</v>
      </c>
      <c r="FI481">
        <v>4981.5</v>
      </c>
      <c r="FJ481">
        <v>1.86822</v>
      </c>
      <c r="FK481">
        <v>1.8640099999999999</v>
      </c>
      <c r="FL481">
        <v>1.87144</v>
      </c>
      <c r="FM481">
        <v>1.8625400000000001</v>
      </c>
      <c r="FN481">
        <v>1.86188</v>
      </c>
      <c r="FO481">
        <v>1.86829</v>
      </c>
      <c r="FP481">
        <v>1.8584400000000001</v>
      </c>
      <c r="FQ481">
        <v>1.8646199999999999</v>
      </c>
      <c r="FR481">
        <v>5</v>
      </c>
      <c r="FS481">
        <v>0</v>
      </c>
      <c r="FT481">
        <v>0</v>
      </c>
      <c r="FU481">
        <v>0</v>
      </c>
      <c r="FV481" t="s">
        <v>358</v>
      </c>
      <c r="FW481" t="s">
        <v>359</v>
      </c>
      <c r="FX481" t="s">
        <v>360</v>
      </c>
      <c r="FY481" t="s">
        <v>360</v>
      </c>
      <c r="FZ481" t="s">
        <v>360</v>
      </c>
      <c r="GA481" t="s">
        <v>360</v>
      </c>
      <c r="GB481">
        <v>0</v>
      </c>
      <c r="GC481">
        <v>100</v>
      </c>
      <c r="GD481">
        <v>100</v>
      </c>
      <c r="GE481">
        <v>7.72</v>
      </c>
      <c r="GF481">
        <v>0.30180000000000001</v>
      </c>
      <c r="GG481">
        <v>1.64354498451179</v>
      </c>
      <c r="GH481">
        <v>4.8697645535604704E-3</v>
      </c>
      <c r="GI481">
        <v>-2.9716501002383001E-6</v>
      </c>
      <c r="GJ481">
        <v>1.12513468715282E-9</v>
      </c>
      <c r="GK481">
        <v>-5.6040547963591501E-2</v>
      </c>
      <c r="GL481">
        <v>-3.4440246100026599E-2</v>
      </c>
      <c r="GM481">
        <v>3.75033726110429E-3</v>
      </c>
      <c r="GN481">
        <v>-6.7053370517907205E-5</v>
      </c>
      <c r="GO481">
        <v>20</v>
      </c>
      <c r="GP481">
        <v>2120</v>
      </c>
      <c r="GQ481">
        <v>2</v>
      </c>
      <c r="GR481">
        <v>25</v>
      </c>
      <c r="GS481">
        <v>294.5</v>
      </c>
      <c r="GT481">
        <v>294.39999999999998</v>
      </c>
      <c r="GU481">
        <v>4.2968799999999998</v>
      </c>
      <c r="GV481">
        <v>2.16431</v>
      </c>
      <c r="GW481">
        <v>1.9982899999999999</v>
      </c>
      <c r="GX481">
        <v>2.7307100000000002</v>
      </c>
      <c r="GY481">
        <v>2.0935100000000002</v>
      </c>
      <c r="GZ481">
        <v>2.3901400000000002</v>
      </c>
      <c r="HA481">
        <v>43.5627</v>
      </c>
      <c r="HB481">
        <v>14.9726</v>
      </c>
      <c r="HC481">
        <v>18</v>
      </c>
      <c r="HD481">
        <v>432.28199999999998</v>
      </c>
      <c r="HE481">
        <v>567.04600000000005</v>
      </c>
      <c r="HF481">
        <v>20.365600000000001</v>
      </c>
      <c r="HG481">
        <v>28.3109</v>
      </c>
      <c r="HH481">
        <v>30.000699999999998</v>
      </c>
      <c r="HI481">
        <v>28.222200000000001</v>
      </c>
      <c r="HJ481">
        <v>28.199000000000002</v>
      </c>
      <c r="HK481">
        <v>86.024600000000007</v>
      </c>
      <c r="HL481">
        <v>52.319400000000002</v>
      </c>
      <c r="HM481">
        <v>0</v>
      </c>
      <c r="HN481">
        <v>20.321200000000001</v>
      </c>
      <c r="HO481">
        <v>1940.96</v>
      </c>
      <c r="HP481">
        <v>21.091000000000001</v>
      </c>
      <c r="HQ481">
        <v>96.496099999999998</v>
      </c>
      <c r="HR481">
        <v>100.187</v>
      </c>
    </row>
    <row r="482" spans="1:226" x14ac:dyDescent="0.2">
      <c r="A482">
        <v>466</v>
      </c>
      <c r="B482">
        <v>1657229169.5999999</v>
      </c>
      <c r="C482">
        <v>5503.0999999046298</v>
      </c>
      <c r="D482" t="s">
        <v>1294</v>
      </c>
      <c r="E482" t="s">
        <v>1295</v>
      </c>
      <c r="F482">
        <v>5</v>
      </c>
      <c r="G482" t="s">
        <v>1067</v>
      </c>
      <c r="H482" t="s">
        <v>354</v>
      </c>
      <c r="I482">
        <v>1657229167.0999999</v>
      </c>
      <c r="J482">
        <f t="shared" si="238"/>
        <v>1.8875655879864823E-3</v>
      </c>
      <c r="K482">
        <f t="shared" si="239"/>
        <v>1.8875655879864823</v>
      </c>
      <c r="L482">
        <f t="shared" si="240"/>
        <v>22.43079687455964</v>
      </c>
      <c r="M482">
        <f t="shared" si="241"/>
        <v>1887.06222222222</v>
      </c>
      <c r="N482">
        <f t="shared" si="242"/>
        <v>1363.7058583386497</v>
      </c>
      <c r="O482">
        <f t="shared" si="243"/>
        <v>94.11383236130122</v>
      </c>
      <c r="P482">
        <f t="shared" si="244"/>
        <v>130.23237859660452</v>
      </c>
      <c r="Q482">
        <f t="shared" si="245"/>
        <v>7.907080374550042E-2</v>
      </c>
      <c r="R482">
        <f t="shared" si="246"/>
        <v>2.6242318151231383</v>
      </c>
      <c r="S482">
        <f t="shared" si="247"/>
        <v>7.7770684783658853E-2</v>
      </c>
      <c r="T482">
        <f t="shared" si="248"/>
        <v>4.8721707837927578E-2</v>
      </c>
      <c r="U482">
        <f t="shared" si="249"/>
        <v>321.51174399999945</v>
      </c>
      <c r="V482">
        <f t="shared" si="250"/>
        <v>26.340296968584852</v>
      </c>
      <c r="W482">
        <f t="shared" si="251"/>
        <v>25.033822222222199</v>
      </c>
      <c r="X482">
        <f t="shared" si="252"/>
        <v>3.1860949031812185</v>
      </c>
      <c r="Y482">
        <f t="shared" si="253"/>
        <v>49.985181981766871</v>
      </c>
      <c r="Z482">
        <f t="shared" si="254"/>
        <v>1.5687818109113381</v>
      </c>
      <c r="AA482">
        <f t="shared" si="255"/>
        <v>3.1384937469740204</v>
      </c>
      <c r="AB482">
        <f t="shared" si="256"/>
        <v>1.6173130922698804</v>
      </c>
      <c r="AC482">
        <f t="shared" si="257"/>
        <v>-83.241642430203868</v>
      </c>
      <c r="AD482">
        <f t="shared" si="258"/>
        <v>-35.696366824320215</v>
      </c>
      <c r="AE482">
        <f t="shared" si="259"/>
        <v>-2.8746047906164423</v>
      </c>
      <c r="AF482">
        <f t="shared" si="260"/>
        <v>199.69912995485893</v>
      </c>
      <c r="AG482">
        <f t="shared" si="261"/>
        <v>47.462787336780686</v>
      </c>
      <c r="AH482">
        <f t="shared" si="262"/>
        <v>1.8995420178659073</v>
      </c>
      <c r="AI482">
        <f t="shared" si="263"/>
        <v>22.43079687455964</v>
      </c>
      <c r="AJ482">
        <v>1969.7375958205901</v>
      </c>
      <c r="AK482">
        <v>1937.73745454545</v>
      </c>
      <c r="AL482">
        <v>3.3837724992472098</v>
      </c>
      <c r="AM482">
        <v>66.923888644014696</v>
      </c>
      <c r="AN482">
        <f t="shared" si="264"/>
        <v>1.8875655879864823</v>
      </c>
      <c r="AO482">
        <v>21.154687831099999</v>
      </c>
      <c r="AP482">
        <v>22.7241933333333</v>
      </c>
      <c r="AQ482">
        <v>-1.80030149582596E-3</v>
      </c>
      <c r="AR482">
        <v>78.332584701709607</v>
      </c>
      <c r="AS482">
        <v>13</v>
      </c>
      <c r="AT482">
        <v>3</v>
      </c>
      <c r="AU482">
        <f t="shared" si="265"/>
        <v>1</v>
      </c>
      <c r="AV482">
        <f t="shared" si="266"/>
        <v>0</v>
      </c>
      <c r="AW482">
        <f t="shared" si="267"/>
        <v>36707.704858972676</v>
      </c>
      <c r="AX482">
        <f t="shared" si="268"/>
        <v>1999.9733333333299</v>
      </c>
      <c r="AY482">
        <f t="shared" si="269"/>
        <v>1681.1775999999973</v>
      </c>
      <c r="AZ482">
        <f t="shared" si="270"/>
        <v>0.8406000080001067</v>
      </c>
      <c r="BA482">
        <f t="shared" si="271"/>
        <v>0.16075801544020588</v>
      </c>
      <c r="BB482" s="1">
        <v>4.2329999999999997</v>
      </c>
      <c r="BC482">
        <v>0.5</v>
      </c>
      <c r="BD482" t="s">
        <v>355</v>
      </c>
      <c r="BE482">
        <v>2</v>
      </c>
      <c r="BF482" t="b">
        <v>1</v>
      </c>
      <c r="BG482">
        <v>1657229167.0999999</v>
      </c>
      <c r="BH482">
        <v>1887.06222222222</v>
      </c>
      <c r="BI482">
        <v>1930.2777777777801</v>
      </c>
      <c r="BJ482">
        <v>22.731588888888901</v>
      </c>
      <c r="BK482">
        <v>21.160033333333299</v>
      </c>
      <c r="BL482">
        <v>1879.2944444444399</v>
      </c>
      <c r="BM482">
        <v>22.429966666666701</v>
      </c>
      <c r="BN482">
        <v>500.01299999999998</v>
      </c>
      <c r="BO482">
        <v>68.913377777777796</v>
      </c>
      <c r="BP482">
        <v>9.9915511111111105E-2</v>
      </c>
      <c r="BQ482">
        <v>24.781511111111101</v>
      </c>
      <c r="BR482">
        <v>25.033822222222199</v>
      </c>
      <c r="BS482">
        <v>999.9</v>
      </c>
      <c r="BT482">
        <v>0</v>
      </c>
      <c r="BU482">
        <v>0</v>
      </c>
      <c r="BV482">
        <v>9999.0866666666698</v>
      </c>
      <c r="BW482">
        <v>0</v>
      </c>
      <c r="BX482">
        <v>1519.70333333333</v>
      </c>
      <c r="BY482">
        <v>-43.213311111111103</v>
      </c>
      <c r="BZ482">
        <v>1930.9577777777799</v>
      </c>
      <c r="CA482">
        <v>1972.00555555556</v>
      </c>
      <c r="CB482">
        <v>1.5715588888888901</v>
      </c>
      <c r="CC482">
        <v>1930.2777777777801</v>
      </c>
      <c r="CD482">
        <v>21.160033333333299</v>
      </c>
      <c r="CE482">
        <v>1.5665111111111101</v>
      </c>
      <c r="CF482">
        <v>1.45821</v>
      </c>
      <c r="CG482">
        <v>13.6332555555556</v>
      </c>
      <c r="CH482">
        <v>12.536855555555601</v>
      </c>
      <c r="CI482">
        <v>1999.9733333333299</v>
      </c>
      <c r="CJ482">
        <v>0.98000100000000001</v>
      </c>
      <c r="CK482">
        <v>1.9998766666666699E-2</v>
      </c>
      <c r="CL482">
        <v>0</v>
      </c>
      <c r="CM482">
        <v>2.4234111111111099</v>
      </c>
      <c r="CN482">
        <v>0</v>
      </c>
      <c r="CO482">
        <v>8016.76111111111</v>
      </c>
      <c r="CP482">
        <v>16705.188888888901</v>
      </c>
      <c r="CQ482">
        <v>48.048222222222201</v>
      </c>
      <c r="CR482">
        <v>50.25</v>
      </c>
      <c r="CS482">
        <v>49.263777777777797</v>
      </c>
      <c r="CT482">
        <v>48.061999999999998</v>
      </c>
      <c r="CU482">
        <v>47</v>
      </c>
      <c r="CV482">
        <v>1959.9733333333299</v>
      </c>
      <c r="CW482">
        <v>40</v>
      </c>
      <c r="CX482">
        <v>0</v>
      </c>
      <c r="CY482">
        <v>1651546232</v>
      </c>
      <c r="CZ482">
        <v>0</v>
      </c>
      <c r="DA482">
        <v>1657211497.5999999</v>
      </c>
      <c r="DB482" t="s">
        <v>356</v>
      </c>
      <c r="DC482">
        <v>1657211493.5999999</v>
      </c>
      <c r="DD482">
        <v>1657211497.5999999</v>
      </c>
      <c r="DE482">
        <v>1</v>
      </c>
      <c r="DF482">
        <v>1.526</v>
      </c>
      <c r="DG482">
        <v>4.4999999999999998E-2</v>
      </c>
      <c r="DH482">
        <v>2.6110000000000002</v>
      </c>
      <c r="DI482">
        <v>0.157</v>
      </c>
      <c r="DJ482">
        <v>420</v>
      </c>
      <c r="DK482">
        <v>20</v>
      </c>
      <c r="DL482">
        <v>0.57999999999999996</v>
      </c>
      <c r="DM482">
        <v>0.22</v>
      </c>
      <c r="DN482">
        <v>-43.290527500000003</v>
      </c>
      <c r="DO482">
        <v>0.50513583489691305</v>
      </c>
      <c r="DP482">
        <v>0.11856809011597499</v>
      </c>
      <c r="DQ482">
        <v>0</v>
      </c>
      <c r="DR482">
        <v>1.5841419999999999</v>
      </c>
      <c r="DS482">
        <v>2.1494183864910699E-2</v>
      </c>
      <c r="DT482">
        <v>1.05852678756846E-2</v>
      </c>
      <c r="DU482">
        <v>1</v>
      </c>
      <c r="DV482">
        <v>1</v>
      </c>
      <c r="DW482">
        <v>2</v>
      </c>
      <c r="DX482" t="s">
        <v>357</v>
      </c>
      <c r="DY482">
        <v>2.85317</v>
      </c>
      <c r="DZ482">
        <v>2.71644</v>
      </c>
      <c r="EA482">
        <v>0.19006300000000001</v>
      </c>
      <c r="EB482">
        <v>0.19248899999999999</v>
      </c>
      <c r="EC482">
        <v>7.5790999999999997E-2</v>
      </c>
      <c r="ED482">
        <v>7.2169200000000003E-2</v>
      </c>
      <c r="EE482">
        <v>22803.4</v>
      </c>
      <c r="EF482">
        <v>19795.599999999999</v>
      </c>
      <c r="EG482">
        <v>25211.9</v>
      </c>
      <c r="EH482">
        <v>23880.400000000001</v>
      </c>
      <c r="EI482">
        <v>39800.5</v>
      </c>
      <c r="EJ482">
        <v>36695.4</v>
      </c>
      <c r="EK482">
        <v>45600</v>
      </c>
      <c r="EL482">
        <v>42620.3</v>
      </c>
      <c r="EM482">
        <v>1.78735</v>
      </c>
      <c r="EN482">
        <v>2.0116999999999998</v>
      </c>
      <c r="EO482">
        <v>5.1558E-2</v>
      </c>
      <c r="EP482">
        <v>0</v>
      </c>
      <c r="EQ482">
        <v>24.184899999999999</v>
      </c>
      <c r="ER482">
        <v>999.9</v>
      </c>
      <c r="ES482">
        <v>31.29</v>
      </c>
      <c r="ET482">
        <v>40.868000000000002</v>
      </c>
      <c r="EU482">
        <v>35.256500000000003</v>
      </c>
      <c r="EV482">
        <v>50.698300000000003</v>
      </c>
      <c r="EW482">
        <v>38.629800000000003</v>
      </c>
      <c r="EX482">
        <v>2</v>
      </c>
      <c r="EY482">
        <v>7.0421700000000004E-2</v>
      </c>
      <c r="EZ482">
        <v>3.4607399999999999</v>
      </c>
      <c r="FA482">
        <v>20.208300000000001</v>
      </c>
      <c r="FB482">
        <v>5.23346</v>
      </c>
      <c r="FC482">
        <v>11.992000000000001</v>
      </c>
      <c r="FD482">
        <v>4.9562499999999998</v>
      </c>
      <c r="FE482">
        <v>3.3039499999999999</v>
      </c>
      <c r="FF482">
        <v>9999</v>
      </c>
      <c r="FG482">
        <v>326.89999999999998</v>
      </c>
      <c r="FH482">
        <v>9999</v>
      </c>
      <c r="FI482">
        <v>4981.8</v>
      </c>
      <c r="FJ482">
        <v>1.8682000000000001</v>
      </c>
      <c r="FK482">
        <v>1.8640099999999999</v>
      </c>
      <c r="FL482">
        <v>1.8714500000000001</v>
      </c>
      <c r="FM482">
        <v>1.86252</v>
      </c>
      <c r="FN482">
        <v>1.86188</v>
      </c>
      <c r="FO482">
        <v>1.86829</v>
      </c>
      <c r="FP482">
        <v>1.8584400000000001</v>
      </c>
      <c r="FQ482">
        <v>1.8646199999999999</v>
      </c>
      <c r="FR482">
        <v>5</v>
      </c>
      <c r="FS482">
        <v>0</v>
      </c>
      <c r="FT482">
        <v>0</v>
      </c>
      <c r="FU482">
        <v>0</v>
      </c>
      <c r="FV482" t="s">
        <v>358</v>
      </c>
      <c r="FW482" t="s">
        <v>359</v>
      </c>
      <c r="FX482" t="s">
        <v>360</v>
      </c>
      <c r="FY482" t="s">
        <v>360</v>
      </c>
      <c r="FZ482" t="s">
        <v>360</v>
      </c>
      <c r="GA482" t="s">
        <v>360</v>
      </c>
      <c r="GB482">
        <v>0</v>
      </c>
      <c r="GC482">
        <v>100</v>
      </c>
      <c r="GD482">
        <v>100</v>
      </c>
      <c r="GE482">
        <v>7.82</v>
      </c>
      <c r="GF482">
        <v>0.30130000000000001</v>
      </c>
      <c r="GG482">
        <v>1.64354498451179</v>
      </c>
      <c r="GH482">
        <v>4.8697645535604704E-3</v>
      </c>
      <c r="GI482">
        <v>-2.9716501002383001E-6</v>
      </c>
      <c r="GJ482">
        <v>1.12513468715282E-9</v>
      </c>
      <c r="GK482">
        <v>-5.6040547963591501E-2</v>
      </c>
      <c r="GL482">
        <v>-3.4440246100026599E-2</v>
      </c>
      <c r="GM482">
        <v>3.75033726110429E-3</v>
      </c>
      <c r="GN482">
        <v>-6.7053370517907205E-5</v>
      </c>
      <c r="GO482">
        <v>20</v>
      </c>
      <c r="GP482">
        <v>2120</v>
      </c>
      <c r="GQ482">
        <v>2</v>
      </c>
      <c r="GR482">
        <v>25</v>
      </c>
      <c r="GS482">
        <v>294.60000000000002</v>
      </c>
      <c r="GT482">
        <v>294.5</v>
      </c>
      <c r="GU482">
        <v>4.3212900000000003</v>
      </c>
      <c r="GV482">
        <v>2.3107899999999999</v>
      </c>
      <c r="GW482">
        <v>1.9982899999999999</v>
      </c>
      <c r="GX482">
        <v>2.7307100000000002</v>
      </c>
      <c r="GY482">
        <v>2.0935100000000002</v>
      </c>
      <c r="GZ482">
        <v>2.3938000000000001</v>
      </c>
      <c r="HA482">
        <v>43.5627</v>
      </c>
      <c r="HB482">
        <v>14.963800000000001</v>
      </c>
      <c r="HC482">
        <v>18</v>
      </c>
      <c r="HD482">
        <v>432.137</v>
      </c>
      <c r="HE482">
        <v>567.28099999999995</v>
      </c>
      <c r="HF482">
        <v>20.313700000000001</v>
      </c>
      <c r="HG482">
        <v>28.312999999999999</v>
      </c>
      <c r="HH482">
        <v>30.000399999999999</v>
      </c>
      <c r="HI482">
        <v>28.224</v>
      </c>
      <c r="HJ482">
        <v>28.200199999999999</v>
      </c>
      <c r="HK482">
        <v>86.507400000000004</v>
      </c>
      <c r="HL482">
        <v>52.319400000000002</v>
      </c>
      <c r="HM482">
        <v>0</v>
      </c>
      <c r="HN482">
        <v>20.2881</v>
      </c>
      <c r="HO482">
        <v>1954.49</v>
      </c>
      <c r="HP482">
        <v>21.091000000000001</v>
      </c>
      <c r="HQ482">
        <v>96.494100000000003</v>
      </c>
      <c r="HR482">
        <v>100.185</v>
      </c>
    </row>
    <row r="483" spans="1:226" x14ac:dyDescent="0.2">
      <c r="A483">
        <v>467</v>
      </c>
      <c r="B483">
        <v>1657229174.5999999</v>
      </c>
      <c r="C483">
        <v>5508.0999999046298</v>
      </c>
      <c r="D483" t="s">
        <v>1296</v>
      </c>
      <c r="E483" t="s">
        <v>1297</v>
      </c>
      <c r="F483">
        <v>5</v>
      </c>
      <c r="G483" t="s">
        <v>1067</v>
      </c>
      <c r="H483" t="s">
        <v>354</v>
      </c>
      <c r="I483">
        <v>1657229171.8</v>
      </c>
      <c r="J483">
        <f t="shared" si="238"/>
        <v>1.8669454988120631E-3</v>
      </c>
      <c r="K483">
        <f t="shared" si="239"/>
        <v>1.8669454988120631</v>
      </c>
      <c r="L483">
        <f t="shared" si="240"/>
        <v>22.60015629798551</v>
      </c>
      <c r="M483">
        <f t="shared" si="241"/>
        <v>1902.6559999999999</v>
      </c>
      <c r="N483">
        <f t="shared" si="242"/>
        <v>1370.6139985407788</v>
      </c>
      <c r="O483">
        <f t="shared" si="243"/>
        <v>94.591484525448692</v>
      </c>
      <c r="P483">
        <f t="shared" si="244"/>
        <v>131.3098040534112</v>
      </c>
      <c r="Q483">
        <f t="shared" si="245"/>
        <v>7.8248368389943909E-2</v>
      </c>
      <c r="R483">
        <f t="shared" si="246"/>
        <v>2.6207799305090393</v>
      </c>
      <c r="S483">
        <f t="shared" si="247"/>
        <v>7.6973271883961858E-2</v>
      </c>
      <c r="T483">
        <f t="shared" si="248"/>
        <v>4.82211264763052E-2</v>
      </c>
      <c r="U483">
        <f t="shared" si="249"/>
        <v>321.5204688</v>
      </c>
      <c r="V483">
        <f t="shared" si="250"/>
        <v>26.33027050326951</v>
      </c>
      <c r="W483">
        <f t="shared" si="251"/>
        <v>25.024840000000001</v>
      </c>
      <c r="X483">
        <f t="shared" si="252"/>
        <v>3.1843895441819465</v>
      </c>
      <c r="Y483">
        <f t="shared" si="253"/>
        <v>50.017974942805232</v>
      </c>
      <c r="Z483">
        <f t="shared" si="254"/>
        <v>1.5681280466470051</v>
      </c>
      <c r="AA483">
        <f t="shared" si="255"/>
        <v>3.1351290179982994</v>
      </c>
      <c r="AB483">
        <f t="shared" si="256"/>
        <v>1.6162614975349414</v>
      </c>
      <c r="AC483">
        <f t="shared" si="257"/>
        <v>-82.332296497611978</v>
      </c>
      <c r="AD483">
        <f t="shared" si="258"/>
        <v>-36.918052798558762</v>
      </c>
      <c r="AE483">
        <f t="shared" si="259"/>
        <v>-2.9764983385265098</v>
      </c>
      <c r="AF483">
        <f t="shared" si="260"/>
        <v>199.29362116530277</v>
      </c>
      <c r="AG483">
        <f t="shared" si="261"/>
        <v>46.843774531329366</v>
      </c>
      <c r="AH483">
        <f t="shared" si="262"/>
        <v>1.8617102574308499</v>
      </c>
      <c r="AI483">
        <f t="shared" si="263"/>
        <v>22.60015629798551</v>
      </c>
      <c r="AJ483">
        <v>1986.4154808040801</v>
      </c>
      <c r="AK483">
        <v>1954.4857575757601</v>
      </c>
      <c r="AL483">
        <v>3.3249148578829</v>
      </c>
      <c r="AM483">
        <v>66.923888644014696</v>
      </c>
      <c r="AN483">
        <f t="shared" si="264"/>
        <v>1.8669454988120631</v>
      </c>
      <c r="AO483">
        <v>21.178660775265801</v>
      </c>
      <c r="AP483">
        <v>22.722666060606102</v>
      </c>
      <c r="AQ483">
        <v>1.47966213722188E-4</v>
      </c>
      <c r="AR483">
        <v>78.332584701709607</v>
      </c>
      <c r="AS483">
        <v>13</v>
      </c>
      <c r="AT483">
        <v>3</v>
      </c>
      <c r="AU483">
        <f t="shared" si="265"/>
        <v>1</v>
      </c>
      <c r="AV483">
        <f t="shared" si="266"/>
        <v>0</v>
      </c>
      <c r="AW483">
        <f t="shared" si="267"/>
        <v>36640.976399739055</v>
      </c>
      <c r="AX483">
        <f t="shared" si="268"/>
        <v>2000.028</v>
      </c>
      <c r="AY483">
        <f t="shared" si="269"/>
        <v>1681.2235200000002</v>
      </c>
      <c r="AZ483">
        <f t="shared" si="270"/>
        <v>0.84059999160011767</v>
      </c>
      <c r="BA483">
        <f t="shared" si="271"/>
        <v>0.16075798378822698</v>
      </c>
      <c r="BB483" s="1">
        <v>4.2329999999999997</v>
      </c>
      <c r="BC483">
        <v>0.5</v>
      </c>
      <c r="BD483" t="s">
        <v>355</v>
      </c>
      <c r="BE483">
        <v>2</v>
      </c>
      <c r="BF483" t="b">
        <v>1</v>
      </c>
      <c r="BG483">
        <v>1657229171.8</v>
      </c>
      <c r="BH483">
        <v>1902.6559999999999</v>
      </c>
      <c r="BI483">
        <v>1945.3130000000001</v>
      </c>
      <c r="BJ483">
        <v>22.721900000000002</v>
      </c>
      <c r="BK483">
        <v>21.18158</v>
      </c>
      <c r="BL483">
        <v>1894.8</v>
      </c>
      <c r="BM483">
        <v>22.420590000000001</v>
      </c>
      <c r="BN483">
        <v>499.99720000000002</v>
      </c>
      <c r="BO483">
        <v>68.913880000000006</v>
      </c>
      <c r="BP483">
        <v>0.10006895</v>
      </c>
      <c r="BQ483">
        <v>24.763549999999999</v>
      </c>
      <c r="BR483">
        <v>25.024840000000001</v>
      </c>
      <c r="BS483">
        <v>999.9</v>
      </c>
      <c r="BT483">
        <v>0</v>
      </c>
      <c r="BU483">
        <v>0</v>
      </c>
      <c r="BV483">
        <v>9979.4380000000001</v>
      </c>
      <c r="BW483">
        <v>0</v>
      </c>
      <c r="BX483">
        <v>1519.5319999999999</v>
      </c>
      <c r="BY483">
        <v>-42.656970000000001</v>
      </c>
      <c r="BZ483">
        <v>1946.893</v>
      </c>
      <c r="CA483">
        <v>1987.4090000000001</v>
      </c>
      <c r="CB483">
        <v>1.5403260000000001</v>
      </c>
      <c r="CC483">
        <v>1945.3130000000001</v>
      </c>
      <c r="CD483">
        <v>21.18158</v>
      </c>
      <c r="CE483">
        <v>1.5658529999999999</v>
      </c>
      <c r="CF483">
        <v>1.459705</v>
      </c>
      <c r="CG483">
        <v>13.626810000000001</v>
      </c>
      <c r="CH483">
        <v>12.55247</v>
      </c>
      <c r="CI483">
        <v>2000.028</v>
      </c>
      <c r="CJ483">
        <v>0.98000140000000002</v>
      </c>
      <c r="CK483">
        <v>1.999834E-2</v>
      </c>
      <c r="CL483">
        <v>0</v>
      </c>
      <c r="CM483">
        <v>2.3850500000000001</v>
      </c>
      <c r="CN483">
        <v>0</v>
      </c>
      <c r="CO483">
        <v>8030.2060000000001</v>
      </c>
      <c r="CP483">
        <v>16705.650000000001</v>
      </c>
      <c r="CQ483">
        <v>48.061999999999998</v>
      </c>
      <c r="CR483">
        <v>50.25</v>
      </c>
      <c r="CS483">
        <v>49.2624</v>
      </c>
      <c r="CT483">
        <v>48.061999999999998</v>
      </c>
      <c r="CU483">
        <v>47</v>
      </c>
      <c r="CV483">
        <v>1960.028</v>
      </c>
      <c r="CW483">
        <v>40</v>
      </c>
      <c r="CX483">
        <v>0</v>
      </c>
      <c r="CY483">
        <v>1651546236.8</v>
      </c>
      <c r="CZ483">
        <v>0</v>
      </c>
      <c r="DA483">
        <v>1657211497.5999999</v>
      </c>
      <c r="DB483" t="s">
        <v>356</v>
      </c>
      <c r="DC483">
        <v>1657211493.5999999</v>
      </c>
      <c r="DD483">
        <v>1657211497.5999999</v>
      </c>
      <c r="DE483">
        <v>1</v>
      </c>
      <c r="DF483">
        <v>1.526</v>
      </c>
      <c r="DG483">
        <v>4.4999999999999998E-2</v>
      </c>
      <c r="DH483">
        <v>2.6110000000000002</v>
      </c>
      <c r="DI483">
        <v>0.157</v>
      </c>
      <c r="DJ483">
        <v>420</v>
      </c>
      <c r="DK483">
        <v>20</v>
      </c>
      <c r="DL483">
        <v>0.57999999999999996</v>
      </c>
      <c r="DM483">
        <v>0.22</v>
      </c>
      <c r="DN483">
        <v>-43.193584999999999</v>
      </c>
      <c r="DO483">
        <v>2.1069771106942601</v>
      </c>
      <c r="DP483">
        <v>0.29438795793136602</v>
      </c>
      <c r="DQ483">
        <v>0</v>
      </c>
      <c r="DR483">
        <v>1.5761000000000001</v>
      </c>
      <c r="DS483">
        <v>-0.16833433395872899</v>
      </c>
      <c r="DT483">
        <v>2.0488073237862101E-2</v>
      </c>
      <c r="DU483">
        <v>0</v>
      </c>
      <c r="DV483">
        <v>0</v>
      </c>
      <c r="DW483">
        <v>2</v>
      </c>
      <c r="DX483" t="s">
        <v>365</v>
      </c>
      <c r="DY483">
        <v>2.8533300000000001</v>
      </c>
      <c r="DZ483">
        <v>2.7162700000000002</v>
      </c>
      <c r="EA483">
        <v>0.19100900000000001</v>
      </c>
      <c r="EB483">
        <v>0.19334999999999999</v>
      </c>
      <c r="EC483">
        <v>7.5792100000000001E-2</v>
      </c>
      <c r="ED483">
        <v>7.2193999999999994E-2</v>
      </c>
      <c r="EE483">
        <v>22776.400000000001</v>
      </c>
      <c r="EF483">
        <v>19774.5</v>
      </c>
      <c r="EG483">
        <v>25211.5</v>
      </c>
      <c r="EH483">
        <v>23880.400000000001</v>
      </c>
      <c r="EI483">
        <v>39800.199999999997</v>
      </c>
      <c r="EJ483">
        <v>36694.400000000001</v>
      </c>
      <c r="EK483">
        <v>45599.6</v>
      </c>
      <c r="EL483">
        <v>42620.3</v>
      </c>
      <c r="EM483">
        <v>1.78755</v>
      </c>
      <c r="EN483">
        <v>2.0114999999999998</v>
      </c>
      <c r="EO483">
        <v>5.0384600000000002E-2</v>
      </c>
      <c r="EP483">
        <v>0</v>
      </c>
      <c r="EQ483">
        <v>24.184200000000001</v>
      </c>
      <c r="ER483">
        <v>999.9</v>
      </c>
      <c r="ES483">
        <v>31.315000000000001</v>
      </c>
      <c r="ET483">
        <v>40.868000000000002</v>
      </c>
      <c r="EU483">
        <v>35.2851</v>
      </c>
      <c r="EV483">
        <v>51.2483</v>
      </c>
      <c r="EW483">
        <v>38.605800000000002</v>
      </c>
      <c r="EX483">
        <v>2</v>
      </c>
      <c r="EY483">
        <v>7.0388699999999998E-2</v>
      </c>
      <c r="EZ483">
        <v>3.4313699999999998</v>
      </c>
      <c r="FA483">
        <v>20.209099999999999</v>
      </c>
      <c r="FB483">
        <v>5.2330100000000002</v>
      </c>
      <c r="FC483">
        <v>11.992000000000001</v>
      </c>
      <c r="FD483">
        <v>4.9561000000000002</v>
      </c>
      <c r="FE483">
        <v>3.3039000000000001</v>
      </c>
      <c r="FF483">
        <v>9999</v>
      </c>
      <c r="FG483">
        <v>326.89999999999998</v>
      </c>
      <c r="FH483">
        <v>9999</v>
      </c>
      <c r="FI483">
        <v>4981.8</v>
      </c>
      <c r="FJ483">
        <v>1.86819</v>
      </c>
      <c r="FK483">
        <v>1.8640099999999999</v>
      </c>
      <c r="FL483">
        <v>1.87147</v>
      </c>
      <c r="FM483">
        <v>1.86252</v>
      </c>
      <c r="FN483">
        <v>1.86188</v>
      </c>
      <c r="FO483">
        <v>1.86829</v>
      </c>
      <c r="FP483">
        <v>1.85843</v>
      </c>
      <c r="FQ483">
        <v>1.8646199999999999</v>
      </c>
      <c r="FR483">
        <v>5</v>
      </c>
      <c r="FS483">
        <v>0</v>
      </c>
      <c r="FT483">
        <v>0</v>
      </c>
      <c r="FU483">
        <v>0</v>
      </c>
      <c r="FV483" t="s">
        <v>358</v>
      </c>
      <c r="FW483" t="s">
        <v>359</v>
      </c>
      <c r="FX483" t="s">
        <v>360</v>
      </c>
      <c r="FY483" t="s">
        <v>360</v>
      </c>
      <c r="FZ483" t="s">
        <v>360</v>
      </c>
      <c r="GA483" t="s">
        <v>360</v>
      </c>
      <c r="GB483">
        <v>0</v>
      </c>
      <c r="GC483">
        <v>100</v>
      </c>
      <c r="GD483">
        <v>100</v>
      </c>
      <c r="GE483">
        <v>7.91</v>
      </c>
      <c r="GF483">
        <v>0.30130000000000001</v>
      </c>
      <c r="GG483">
        <v>1.64354498451179</v>
      </c>
      <c r="GH483">
        <v>4.8697645535604704E-3</v>
      </c>
      <c r="GI483">
        <v>-2.9716501002383001E-6</v>
      </c>
      <c r="GJ483">
        <v>1.12513468715282E-9</v>
      </c>
      <c r="GK483">
        <v>-5.6040547963591501E-2</v>
      </c>
      <c r="GL483">
        <v>-3.4440246100026599E-2</v>
      </c>
      <c r="GM483">
        <v>3.75033726110429E-3</v>
      </c>
      <c r="GN483">
        <v>-6.7053370517907205E-5</v>
      </c>
      <c r="GO483">
        <v>20</v>
      </c>
      <c r="GP483">
        <v>2120</v>
      </c>
      <c r="GQ483">
        <v>2</v>
      </c>
      <c r="GR483">
        <v>25</v>
      </c>
      <c r="GS483">
        <v>294.7</v>
      </c>
      <c r="GT483">
        <v>294.60000000000002</v>
      </c>
      <c r="GU483">
        <v>4.3456999999999999</v>
      </c>
      <c r="GV483">
        <v>2.3168899999999999</v>
      </c>
      <c r="GW483">
        <v>1.9982899999999999</v>
      </c>
      <c r="GX483">
        <v>2.7319300000000002</v>
      </c>
      <c r="GY483">
        <v>2.0935100000000002</v>
      </c>
      <c r="GZ483">
        <v>2.4072300000000002</v>
      </c>
      <c r="HA483">
        <v>43.5627</v>
      </c>
      <c r="HB483">
        <v>14.9726</v>
      </c>
      <c r="HC483">
        <v>18</v>
      </c>
      <c r="HD483">
        <v>432.26400000000001</v>
      </c>
      <c r="HE483">
        <v>567.15099999999995</v>
      </c>
      <c r="HF483">
        <v>20.278099999999998</v>
      </c>
      <c r="HG483">
        <v>28.3155</v>
      </c>
      <c r="HH483">
        <v>30.000299999999999</v>
      </c>
      <c r="HI483">
        <v>28.2258</v>
      </c>
      <c r="HJ483">
        <v>28.202100000000002</v>
      </c>
      <c r="HK483">
        <v>87.040599999999998</v>
      </c>
      <c r="HL483">
        <v>52.605200000000004</v>
      </c>
      <c r="HM483">
        <v>0</v>
      </c>
      <c r="HN483">
        <v>20.2637</v>
      </c>
      <c r="HO483">
        <v>1974.72</v>
      </c>
      <c r="HP483">
        <v>21.091000000000001</v>
      </c>
      <c r="HQ483">
        <v>96.493099999999998</v>
      </c>
      <c r="HR483">
        <v>100.185</v>
      </c>
    </row>
    <row r="484" spans="1:226" x14ac:dyDescent="0.2">
      <c r="A484">
        <v>468</v>
      </c>
      <c r="B484">
        <v>1657229179.5999999</v>
      </c>
      <c r="C484">
        <v>5513.0999999046298</v>
      </c>
      <c r="D484" t="s">
        <v>1298</v>
      </c>
      <c r="E484" t="s">
        <v>1299</v>
      </c>
      <c r="F484">
        <v>5</v>
      </c>
      <c r="G484" t="s">
        <v>1067</v>
      </c>
      <c r="H484" t="s">
        <v>354</v>
      </c>
      <c r="I484">
        <v>1657229177.0999999</v>
      </c>
      <c r="J484">
        <f t="shared" si="238"/>
        <v>1.8746237843258809E-3</v>
      </c>
      <c r="K484">
        <f t="shared" si="239"/>
        <v>1.8746237843258808</v>
      </c>
      <c r="L484">
        <f t="shared" si="240"/>
        <v>22.197701699750816</v>
      </c>
      <c r="M484">
        <f t="shared" si="241"/>
        <v>1919.58666666667</v>
      </c>
      <c r="N484">
        <f t="shared" si="242"/>
        <v>1397.5637186388396</v>
      </c>
      <c r="O484">
        <f t="shared" si="243"/>
        <v>96.452869917976415</v>
      </c>
      <c r="P484">
        <f t="shared" si="244"/>
        <v>132.48028736507928</v>
      </c>
      <c r="Q484">
        <f t="shared" si="245"/>
        <v>7.8671977384348377E-2</v>
      </c>
      <c r="R484">
        <f t="shared" si="246"/>
        <v>2.6208588282183292</v>
      </c>
      <c r="S484">
        <f t="shared" si="247"/>
        <v>7.7383198357051167E-2</v>
      </c>
      <c r="T484">
        <f t="shared" si="248"/>
        <v>4.8478532025456794E-2</v>
      </c>
      <c r="U484">
        <f t="shared" si="249"/>
        <v>321.51369466666733</v>
      </c>
      <c r="V484">
        <f t="shared" si="250"/>
        <v>26.313953277272869</v>
      </c>
      <c r="W484">
        <f t="shared" si="251"/>
        <v>25.015599999999999</v>
      </c>
      <c r="X484">
        <f t="shared" si="252"/>
        <v>3.1826360760311792</v>
      </c>
      <c r="Y484">
        <f t="shared" si="253"/>
        <v>50.064731569882539</v>
      </c>
      <c r="Z484">
        <f t="shared" si="254"/>
        <v>1.5682793834144568</v>
      </c>
      <c r="AA484">
        <f t="shared" si="255"/>
        <v>3.1325033296650835</v>
      </c>
      <c r="AB484">
        <f t="shared" si="256"/>
        <v>1.6143566926167223</v>
      </c>
      <c r="AC484">
        <f t="shared" si="257"/>
        <v>-82.670908888771351</v>
      </c>
      <c r="AD484">
        <f t="shared" si="258"/>
        <v>-37.59565681383598</v>
      </c>
      <c r="AE484">
        <f t="shared" si="259"/>
        <v>-3.0306834679532879</v>
      </c>
      <c r="AF484">
        <f t="shared" si="260"/>
        <v>198.21644549610673</v>
      </c>
      <c r="AG484">
        <f t="shared" si="261"/>
        <v>46.972172490814437</v>
      </c>
      <c r="AH484">
        <f t="shared" si="262"/>
        <v>1.883653870145142</v>
      </c>
      <c r="AI484">
        <f t="shared" si="263"/>
        <v>22.197701699750816</v>
      </c>
      <c r="AJ484">
        <v>2002.5231909680499</v>
      </c>
      <c r="AK484">
        <v>1970.95</v>
      </c>
      <c r="AL484">
        <v>3.3227953409362101</v>
      </c>
      <c r="AM484">
        <v>66.923888644014696</v>
      </c>
      <c r="AN484">
        <f t="shared" si="264"/>
        <v>1.8746237843258808</v>
      </c>
      <c r="AO484">
        <v>21.170696998015</v>
      </c>
      <c r="AP484">
        <v>22.7211496969697</v>
      </c>
      <c r="AQ484">
        <v>1.15320100067186E-4</v>
      </c>
      <c r="AR484">
        <v>78.332584701709607</v>
      </c>
      <c r="AS484">
        <v>13</v>
      </c>
      <c r="AT484">
        <v>3</v>
      </c>
      <c r="AU484">
        <f t="shared" si="265"/>
        <v>1</v>
      </c>
      <c r="AV484">
        <f t="shared" si="266"/>
        <v>0</v>
      </c>
      <c r="AW484">
        <f t="shared" si="267"/>
        <v>36644.303721768738</v>
      </c>
      <c r="AX484">
        <f t="shared" si="268"/>
        <v>1999.98555555556</v>
      </c>
      <c r="AY484">
        <f t="shared" si="269"/>
        <v>1681.1878666666703</v>
      </c>
      <c r="AZ484">
        <f t="shared" si="270"/>
        <v>0.84060000433336457</v>
      </c>
      <c r="BA484">
        <f t="shared" si="271"/>
        <v>0.16075800836339371</v>
      </c>
      <c r="BB484" s="1">
        <v>4.2329999999999997</v>
      </c>
      <c r="BC484">
        <v>0.5</v>
      </c>
      <c r="BD484" t="s">
        <v>355</v>
      </c>
      <c r="BE484">
        <v>2</v>
      </c>
      <c r="BF484" t="b">
        <v>1</v>
      </c>
      <c r="BG484">
        <v>1657229177.0999999</v>
      </c>
      <c r="BH484">
        <v>1919.58666666667</v>
      </c>
      <c r="BI484">
        <v>1962.41333333333</v>
      </c>
      <c r="BJ484">
        <v>22.723744444444399</v>
      </c>
      <c r="BK484">
        <v>21.165322222222201</v>
      </c>
      <c r="BL484">
        <v>1911.6288888888901</v>
      </c>
      <c r="BM484">
        <v>22.4224</v>
      </c>
      <c r="BN484">
        <v>500.01333333333298</v>
      </c>
      <c r="BO484">
        <v>68.915044444444405</v>
      </c>
      <c r="BP484">
        <v>9.99626222222222E-2</v>
      </c>
      <c r="BQ484">
        <v>24.7495222222222</v>
      </c>
      <c r="BR484">
        <v>25.015599999999999</v>
      </c>
      <c r="BS484">
        <v>999.9</v>
      </c>
      <c r="BT484">
        <v>0</v>
      </c>
      <c r="BU484">
        <v>0</v>
      </c>
      <c r="BV484">
        <v>9979.7166666666708</v>
      </c>
      <c r="BW484">
        <v>0</v>
      </c>
      <c r="BX484">
        <v>1518.4411111111101</v>
      </c>
      <c r="BY484">
        <v>-42.829055555555598</v>
      </c>
      <c r="BZ484">
        <v>1964.21888888889</v>
      </c>
      <c r="CA484">
        <v>2004.84777777778</v>
      </c>
      <c r="CB484">
        <v>1.55842888888889</v>
      </c>
      <c r="CC484">
        <v>1962.41333333333</v>
      </c>
      <c r="CD484">
        <v>21.165322222222201</v>
      </c>
      <c r="CE484">
        <v>1.5660088888888899</v>
      </c>
      <c r="CF484">
        <v>1.45861</v>
      </c>
      <c r="CG484">
        <v>13.6283444444444</v>
      </c>
      <c r="CH484">
        <v>12.541044444444401</v>
      </c>
      <c r="CI484">
        <v>1999.98555555556</v>
      </c>
      <c r="CJ484">
        <v>0.98000100000000001</v>
      </c>
      <c r="CK484">
        <v>1.9998766666666699E-2</v>
      </c>
      <c r="CL484">
        <v>0</v>
      </c>
      <c r="CM484">
        <v>2.4390000000000001</v>
      </c>
      <c r="CN484">
        <v>0</v>
      </c>
      <c r="CO484">
        <v>8034.3655555555597</v>
      </c>
      <c r="CP484">
        <v>16705.288888888899</v>
      </c>
      <c r="CQ484">
        <v>48.061999999999998</v>
      </c>
      <c r="CR484">
        <v>50.25</v>
      </c>
      <c r="CS484">
        <v>49.291333333333299</v>
      </c>
      <c r="CT484">
        <v>48.076000000000001</v>
      </c>
      <c r="CU484">
        <v>47</v>
      </c>
      <c r="CV484">
        <v>1959.98555555556</v>
      </c>
      <c r="CW484">
        <v>40</v>
      </c>
      <c r="CX484">
        <v>0</v>
      </c>
      <c r="CY484">
        <v>1651546241.5999999</v>
      </c>
      <c r="CZ484">
        <v>0</v>
      </c>
      <c r="DA484">
        <v>1657211497.5999999</v>
      </c>
      <c r="DB484" t="s">
        <v>356</v>
      </c>
      <c r="DC484">
        <v>1657211493.5999999</v>
      </c>
      <c r="DD484">
        <v>1657211497.5999999</v>
      </c>
      <c r="DE484">
        <v>1</v>
      </c>
      <c r="DF484">
        <v>1.526</v>
      </c>
      <c r="DG484">
        <v>4.4999999999999998E-2</v>
      </c>
      <c r="DH484">
        <v>2.6110000000000002</v>
      </c>
      <c r="DI484">
        <v>0.157</v>
      </c>
      <c r="DJ484">
        <v>420</v>
      </c>
      <c r="DK484">
        <v>20</v>
      </c>
      <c r="DL484">
        <v>0.57999999999999996</v>
      </c>
      <c r="DM484">
        <v>0.22</v>
      </c>
      <c r="DN484">
        <v>-42.96922</v>
      </c>
      <c r="DO484">
        <v>2.71622363977494</v>
      </c>
      <c r="DP484">
        <v>0.41904908197011997</v>
      </c>
      <c r="DQ484">
        <v>0</v>
      </c>
      <c r="DR484">
        <v>1.5679002500000001</v>
      </c>
      <c r="DS484">
        <v>-0.19470765478424201</v>
      </c>
      <c r="DT484">
        <v>2.2559517668547399E-2</v>
      </c>
      <c r="DU484">
        <v>0</v>
      </c>
      <c r="DV484">
        <v>0</v>
      </c>
      <c r="DW484">
        <v>2</v>
      </c>
      <c r="DX484" t="s">
        <v>365</v>
      </c>
      <c r="DY484">
        <v>2.8532600000000001</v>
      </c>
      <c r="DZ484">
        <v>2.71637</v>
      </c>
      <c r="EA484">
        <v>0.191939</v>
      </c>
      <c r="EB484">
        <v>0.194331</v>
      </c>
      <c r="EC484">
        <v>7.5788499999999995E-2</v>
      </c>
      <c r="ED484">
        <v>7.2151800000000002E-2</v>
      </c>
      <c r="EE484">
        <v>22750.3</v>
      </c>
      <c r="EF484">
        <v>19750.599999999999</v>
      </c>
      <c r="EG484">
        <v>25211.599999999999</v>
      </c>
      <c r="EH484">
        <v>23880.6</v>
      </c>
      <c r="EI484">
        <v>39800.400000000001</v>
      </c>
      <c r="EJ484">
        <v>36696.6</v>
      </c>
      <c r="EK484">
        <v>45599.7</v>
      </c>
      <c r="EL484">
        <v>42620.9</v>
      </c>
      <c r="EM484">
        <v>1.7874000000000001</v>
      </c>
      <c r="EN484">
        <v>2.0114000000000001</v>
      </c>
      <c r="EO484">
        <v>5.1707000000000003E-2</v>
      </c>
      <c r="EP484">
        <v>0</v>
      </c>
      <c r="EQ484">
        <v>24.181699999999999</v>
      </c>
      <c r="ER484">
        <v>999.9</v>
      </c>
      <c r="ES484">
        <v>31.338999999999999</v>
      </c>
      <c r="ET484">
        <v>40.868000000000002</v>
      </c>
      <c r="EU484">
        <v>35.308900000000001</v>
      </c>
      <c r="EV484">
        <v>51.018300000000004</v>
      </c>
      <c r="EW484">
        <v>38.6218</v>
      </c>
      <c r="EX484">
        <v>2</v>
      </c>
      <c r="EY484">
        <v>7.0345500000000005E-2</v>
      </c>
      <c r="EZ484">
        <v>3.40015</v>
      </c>
      <c r="FA484">
        <v>20.21</v>
      </c>
      <c r="FB484">
        <v>5.2331599999999998</v>
      </c>
      <c r="FC484">
        <v>11.992000000000001</v>
      </c>
      <c r="FD484">
        <v>4.9564500000000002</v>
      </c>
      <c r="FE484">
        <v>3.3039499999999999</v>
      </c>
      <c r="FF484">
        <v>9999</v>
      </c>
      <c r="FG484">
        <v>326.89999999999998</v>
      </c>
      <c r="FH484">
        <v>9999</v>
      </c>
      <c r="FI484">
        <v>4982</v>
      </c>
      <c r="FJ484">
        <v>1.86818</v>
      </c>
      <c r="FK484">
        <v>1.8640099999999999</v>
      </c>
      <c r="FL484">
        <v>1.8714500000000001</v>
      </c>
      <c r="FM484">
        <v>1.86252</v>
      </c>
      <c r="FN484">
        <v>1.86188</v>
      </c>
      <c r="FO484">
        <v>1.86829</v>
      </c>
      <c r="FP484">
        <v>1.8584099999999999</v>
      </c>
      <c r="FQ484">
        <v>1.8646199999999999</v>
      </c>
      <c r="FR484">
        <v>5</v>
      </c>
      <c r="FS484">
        <v>0</v>
      </c>
      <c r="FT484">
        <v>0</v>
      </c>
      <c r="FU484">
        <v>0</v>
      </c>
      <c r="FV484" t="s">
        <v>358</v>
      </c>
      <c r="FW484" t="s">
        <v>359</v>
      </c>
      <c r="FX484" t="s">
        <v>360</v>
      </c>
      <c r="FY484" t="s">
        <v>360</v>
      </c>
      <c r="FZ484" t="s">
        <v>360</v>
      </c>
      <c r="GA484" t="s">
        <v>360</v>
      </c>
      <c r="GB484">
        <v>0</v>
      </c>
      <c r="GC484">
        <v>100</v>
      </c>
      <c r="GD484">
        <v>100</v>
      </c>
      <c r="GE484">
        <v>8</v>
      </c>
      <c r="GF484">
        <v>0.30120000000000002</v>
      </c>
      <c r="GG484">
        <v>1.64354498451179</v>
      </c>
      <c r="GH484">
        <v>4.8697645535604704E-3</v>
      </c>
      <c r="GI484">
        <v>-2.9716501002383001E-6</v>
      </c>
      <c r="GJ484">
        <v>1.12513468715282E-9</v>
      </c>
      <c r="GK484">
        <v>-5.6040547963591501E-2</v>
      </c>
      <c r="GL484">
        <v>-3.4440246100026599E-2</v>
      </c>
      <c r="GM484">
        <v>3.75033726110429E-3</v>
      </c>
      <c r="GN484">
        <v>-6.7053370517907205E-5</v>
      </c>
      <c r="GO484">
        <v>20</v>
      </c>
      <c r="GP484">
        <v>2120</v>
      </c>
      <c r="GQ484">
        <v>2</v>
      </c>
      <c r="GR484">
        <v>25</v>
      </c>
      <c r="GS484">
        <v>294.8</v>
      </c>
      <c r="GT484">
        <v>294.7</v>
      </c>
      <c r="GU484">
        <v>4.37622</v>
      </c>
      <c r="GV484">
        <v>2.0654300000000001</v>
      </c>
      <c r="GW484">
        <v>1.9982899999999999</v>
      </c>
      <c r="GX484">
        <v>2.7307100000000002</v>
      </c>
      <c r="GY484">
        <v>2.0935100000000002</v>
      </c>
      <c r="GZ484">
        <v>2.4096700000000002</v>
      </c>
      <c r="HA484">
        <v>43.59</v>
      </c>
      <c r="HB484">
        <v>14.9726</v>
      </c>
      <c r="HC484">
        <v>18</v>
      </c>
      <c r="HD484">
        <v>432.19499999999999</v>
      </c>
      <c r="HE484">
        <v>567.1</v>
      </c>
      <c r="HF484">
        <v>20.253599999999999</v>
      </c>
      <c r="HG484">
        <v>28.317599999999999</v>
      </c>
      <c r="HH484">
        <v>30.0002</v>
      </c>
      <c r="HI484">
        <v>28.228200000000001</v>
      </c>
      <c r="HJ484">
        <v>28.2043</v>
      </c>
      <c r="HK484">
        <v>87.5428</v>
      </c>
      <c r="HL484">
        <v>52.605200000000004</v>
      </c>
      <c r="HM484">
        <v>0</v>
      </c>
      <c r="HN484">
        <v>20.2485</v>
      </c>
      <c r="HO484">
        <v>1988.26</v>
      </c>
      <c r="HP484">
        <v>21.091000000000001</v>
      </c>
      <c r="HQ484">
        <v>96.493399999999994</v>
      </c>
      <c r="HR484">
        <v>100.18600000000001</v>
      </c>
    </row>
    <row r="485" spans="1:226" x14ac:dyDescent="0.2">
      <c r="A485">
        <v>469</v>
      </c>
      <c r="B485">
        <v>1657230070.5999999</v>
      </c>
      <c r="C485">
        <v>6404.0999999046298</v>
      </c>
      <c r="D485" t="s">
        <v>1300</v>
      </c>
      <c r="E485" t="s">
        <v>1301</v>
      </c>
      <c r="F485">
        <v>5</v>
      </c>
      <c r="G485" t="s">
        <v>1302</v>
      </c>
      <c r="H485" t="s">
        <v>354</v>
      </c>
      <c r="I485">
        <v>1657230067.5999999</v>
      </c>
      <c r="J485">
        <f t="shared" si="238"/>
        <v>3.2308035377285093E-3</v>
      </c>
      <c r="K485">
        <f t="shared" si="239"/>
        <v>3.2308035377285091</v>
      </c>
      <c r="L485">
        <f t="shared" si="240"/>
        <v>9.2515355548697809</v>
      </c>
      <c r="M485">
        <f t="shared" si="241"/>
        <v>407.33218181818199</v>
      </c>
      <c r="N485">
        <f t="shared" si="242"/>
        <v>261.11148261257716</v>
      </c>
      <c r="O485">
        <f t="shared" si="243"/>
        <v>18.005881648725154</v>
      </c>
      <c r="P485">
        <f t="shared" si="244"/>
        <v>28.089056000717985</v>
      </c>
      <c r="Q485">
        <f t="shared" si="245"/>
        <v>0.11572215742659681</v>
      </c>
      <c r="R485">
        <f t="shared" si="246"/>
        <v>2.3239415658986209</v>
      </c>
      <c r="S485">
        <f t="shared" si="247"/>
        <v>0.1126135345423291</v>
      </c>
      <c r="T485">
        <f t="shared" si="248"/>
        <v>7.0655801052148984E-2</v>
      </c>
      <c r="U485">
        <f t="shared" si="249"/>
        <v>321.5116060909088</v>
      </c>
      <c r="V485">
        <f t="shared" si="250"/>
        <v>26.454351001458178</v>
      </c>
      <c r="W485">
        <f t="shared" si="251"/>
        <v>26.578827272727299</v>
      </c>
      <c r="X485">
        <f t="shared" si="252"/>
        <v>3.4915738463198918</v>
      </c>
      <c r="Y485">
        <f t="shared" si="253"/>
        <v>49.45202722151528</v>
      </c>
      <c r="Z485">
        <f t="shared" si="254"/>
        <v>1.5860364598294929</v>
      </c>
      <c r="AA485">
        <f t="shared" si="255"/>
        <v>3.2072223302899299</v>
      </c>
      <c r="AB485">
        <f t="shared" si="256"/>
        <v>1.9055373864903988</v>
      </c>
      <c r="AC485">
        <f t="shared" si="257"/>
        <v>-142.47843601382726</v>
      </c>
      <c r="AD485">
        <f t="shared" si="258"/>
        <v>-179.6725881419562</v>
      </c>
      <c r="AE485">
        <f t="shared" si="259"/>
        <v>-16.496108768632187</v>
      </c>
      <c r="AF485">
        <f t="shared" si="260"/>
        <v>-17.135526833506873</v>
      </c>
      <c r="AG485">
        <f t="shared" si="261"/>
        <v>9.2250398887507323</v>
      </c>
      <c r="AH485">
        <f t="shared" si="262"/>
        <v>3.1623680646363779</v>
      </c>
      <c r="AI485">
        <f t="shared" si="263"/>
        <v>9.2515355548697809</v>
      </c>
      <c r="AJ485">
        <v>428.21030791459401</v>
      </c>
      <c r="AK485">
        <v>416.901157575757</v>
      </c>
      <c r="AL485">
        <v>-2.98271409791738E-3</v>
      </c>
      <c r="AM485">
        <v>66.977534916689194</v>
      </c>
      <c r="AN485">
        <f t="shared" si="264"/>
        <v>3.2308035377285091</v>
      </c>
      <c r="AO485">
        <v>19.283616807752502</v>
      </c>
      <c r="AP485">
        <v>23.0244685314685</v>
      </c>
      <c r="AQ485">
        <v>1.0572428597350501E-2</v>
      </c>
      <c r="AR485">
        <v>79.800189000123197</v>
      </c>
      <c r="AS485">
        <v>21</v>
      </c>
      <c r="AT485">
        <v>4</v>
      </c>
      <c r="AU485">
        <f t="shared" si="265"/>
        <v>1</v>
      </c>
      <c r="AV485">
        <f t="shared" si="266"/>
        <v>0</v>
      </c>
      <c r="AW485">
        <f t="shared" si="267"/>
        <v>36603.719444205504</v>
      </c>
      <c r="AX485">
        <f t="shared" si="268"/>
        <v>1999.96818181818</v>
      </c>
      <c r="AY485">
        <f t="shared" si="269"/>
        <v>1681.1736272727258</v>
      </c>
      <c r="AZ485">
        <f t="shared" si="270"/>
        <v>0.84060018682115401</v>
      </c>
      <c r="BA485">
        <f t="shared" si="271"/>
        <v>0.16075836056482717</v>
      </c>
      <c r="BB485" s="1">
        <v>6</v>
      </c>
      <c r="BC485">
        <v>0.5</v>
      </c>
      <c r="BD485" t="s">
        <v>355</v>
      </c>
      <c r="BE485">
        <v>2</v>
      </c>
      <c r="BF485" t="b">
        <v>1</v>
      </c>
      <c r="BG485">
        <v>1657230067.5999999</v>
      </c>
      <c r="BH485">
        <v>407.33218181818199</v>
      </c>
      <c r="BI485">
        <v>419.94799999999998</v>
      </c>
      <c r="BJ485">
        <v>22.999836363636401</v>
      </c>
      <c r="BK485">
        <v>19.292272727272699</v>
      </c>
      <c r="BL485">
        <v>404.13181818181801</v>
      </c>
      <c r="BM485">
        <v>22.6898181818182</v>
      </c>
      <c r="BN485">
        <v>499.999636363636</v>
      </c>
      <c r="BO485">
        <v>68.858636363636407</v>
      </c>
      <c r="BP485">
        <v>9.99612E-2</v>
      </c>
      <c r="BQ485">
        <v>25.1447545454545</v>
      </c>
      <c r="BR485">
        <v>26.578827272727299</v>
      </c>
      <c r="BS485">
        <v>999.9</v>
      </c>
      <c r="BT485">
        <v>0</v>
      </c>
      <c r="BU485">
        <v>0</v>
      </c>
      <c r="BV485">
        <v>9990.51090909091</v>
      </c>
      <c r="BW485">
        <v>0</v>
      </c>
      <c r="BX485">
        <v>112.57327272727299</v>
      </c>
      <c r="BY485">
        <v>-12.6156636363636</v>
      </c>
      <c r="BZ485">
        <v>416.92145454545403</v>
      </c>
      <c r="CA485">
        <v>428.209181818182</v>
      </c>
      <c r="CB485">
        <v>3.7075690909090899</v>
      </c>
      <c r="CC485">
        <v>419.94799999999998</v>
      </c>
      <c r="CD485">
        <v>19.292272727272699</v>
      </c>
      <c r="CE485">
        <v>1.5837381818181799</v>
      </c>
      <c r="CF485">
        <v>1.32843909090909</v>
      </c>
      <c r="CG485">
        <v>13.8014818181818</v>
      </c>
      <c r="CH485">
        <v>11.124527272727301</v>
      </c>
      <c r="CI485">
        <v>1999.96818181818</v>
      </c>
      <c r="CJ485">
        <v>0.97999209090909101</v>
      </c>
      <c r="CK485">
        <v>2.0007727272727299E-2</v>
      </c>
      <c r="CL485">
        <v>0</v>
      </c>
      <c r="CM485">
        <v>2.5249090909090901</v>
      </c>
      <c r="CN485">
        <v>0</v>
      </c>
      <c r="CO485">
        <v>24995.518181818199</v>
      </c>
      <c r="CP485">
        <v>16705.099999999999</v>
      </c>
      <c r="CQ485">
        <v>49.061999999999998</v>
      </c>
      <c r="CR485">
        <v>50.436999999999998</v>
      </c>
      <c r="CS485">
        <v>49.948454545454503</v>
      </c>
      <c r="CT485">
        <v>49.363545454545502</v>
      </c>
      <c r="CU485">
        <v>48.073454545454503</v>
      </c>
      <c r="CV485">
        <v>1959.95636363636</v>
      </c>
      <c r="CW485">
        <v>40.011818181818199</v>
      </c>
      <c r="CX485">
        <v>0</v>
      </c>
      <c r="CY485">
        <v>1651547133.2</v>
      </c>
      <c r="CZ485">
        <v>0</v>
      </c>
      <c r="DA485">
        <v>1657211497.5999999</v>
      </c>
      <c r="DB485" t="s">
        <v>356</v>
      </c>
      <c r="DC485">
        <v>1657211493.5999999</v>
      </c>
      <c r="DD485">
        <v>1657211497.5999999</v>
      </c>
      <c r="DE485">
        <v>1</v>
      </c>
      <c r="DF485">
        <v>1.526</v>
      </c>
      <c r="DG485">
        <v>4.4999999999999998E-2</v>
      </c>
      <c r="DH485">
        <v>2.6110000000000002</v>
      </c>
      <c r="DI485">
        <v>0.157</v>
      </c>
      <c r="DJ485">
        <v>420</v>
      </c>
      <c r="DK485">
        <v>20</v>
      </c>
      <c r="DL485">
        <v>0.57999999999999996</v>
      </c>
      <c r="DM485">
        <v>0.22</v>
      </c>
      <c r="DN485">
        <v>-12.575799999999999</v>
      </c>
      <c r="DO485">
        <v>-9.20330206378875E-2</v>
      </c>
      <c r="DP485">
        <v>4.8183918479094298E-2</v>
      </c>
      <c r="DQ485">
        <v>1</v>
      </c>
      <c r="DR485">
        <v>3.6974830000000001</v>
      </c>
      <c r="DS485">
        <v>3.7154971857402401E-2</v>
      </c>
      <c r="DT485">
        <v>1.0589839753273E-2</v>
      </c>
      <c r="DU485">
        <v>1</v>
      </c>
      <c r="DV485">
        <v>2</v>
      </c>
      <c r="DW485">
        <v>2</v>
      </c>
      <c r="DX485" t="s">
        <v>819</v>
      </c>
      <c r="DY485">
        <v>2.8380100000000001</v>
      </c>
      <c r="DZ485">
        <v>2.7162799999999998</v>
      </c>
      <c r="EA485">
        <v>6.7743399999999995E-2</v>
      </c>
      <c r="EB485">
        <v>6.9694999999999993E-2</v>
      </c>
      <c r="EC485">
        <v>7.6282600000000006E-2</v>
      </c>
      <c r="ED485">
        <v>6.7401900000000001E-2</v>
      </c>
      <c r="EE485">
        <v>26159.1</v>
      </c>
      <c r="EF485">
        <v>22743.599999999999</v>
      </c>
      <c r="EG485">
        <v>25135.200000000001</v>
      </c>
      <c r="EH485">
        <v>23823.1</v>
      </c>
      <c r="EI485">
        <v>39672</v>
      </c>
      <c r="EJ485">
        <v>36794.6</v>
      </c>
      <c r="EK485">
        <v>45482</v>
      </c>
      <c r="EL485">
        <v>42523</v>
      </c>
      <c r="EM485">
        <v>1.7580199999999999</v>
      </c>
      <c r="EN485">
        <v>2.0001000000000002</v>
      </c>
      <c r="EO485">
        <v>-0.10920299999999999</v>
      </c>
      <c r="EP485">
        <v>0</v>
      </c>
      <c r="EQ485">
        <v>28.391999999999999</v>
      </c>
      <c r="ER485">
        <v>999.9</v>
      </c>
      <c r="ES485">
        <v>23.77</v>
      </c>
      <c r="ET485">
        <v>40.828000000000003</v>
      </c>
      <c r="EU485">
        <v>26.7468</v>
      </c>
      <c r="EV485">
        <v>52.038499999999999</v>
      </c>
      <c r="EW485">
        <v>37.756399999999999</v>
      </c>
      <c r="EX485">
        <v>2</v>
      </c>
      <c r="EY485">
        <v>0.19753799999999999</v>
      </c>
      <c r="EZ485">
        <v>9.2810500000000005</v>
      </c>
      <c r="FA485">
        <v>20.019500000000001</v>
      </c>
      <c r="FB485">
        <v>5.2394499999999997</v>
      </c>
      <c r="FC485">
        <v>11.997999999999999</v>
      </c>
      <c r="FD485">
        <v>4.9573499999999999</v>
      </c>
      <c r="FE485">
        <v>3.3039800000000001</v>
      </c>
      <c r="FF485">
        <v>9999</v>
      </c>
      <c r="FG485">
        <v>327.2</v>
      </c>
      <c r="FH485">
        <v>9999</v>
      </c>
      <c r="FI485">
        <v>5002.7</v>
      </c>
      <c r="FJ485">
        <v>1.8680099999999999</v>
      </c>
      <c r="FK485">
        <v>1.8638300000000001</v>
      </c>
      <c r="FL485">
        <v>1.8712899999999999</v>
      </c>
      <c r="FM485">
        <v>1.8623400000000001</v>
      </c>
      <c r="FN485">
        <v>1.86172</v>
      </c>
      <c r="FO485">
        <v>1.86808</v>
      </c>
      <c r="FP485">
        <v>1.8582399999999999</v>
      </c>
      <c r="FQ485">
        <v>1.86449</v>
      </c>
      <c r="FR485">
        <v>5</v>
      </c>
      <c r="FS485">
        <v>0</v>
      </c>
      <c r="FT485">
        <v>0</v>
      </c>
      <c r="FU485">
        <v>0</v>
      </c>
      <c r="FV485" t="s">
        <v>358</v>
      </c>
      <c r="FW485" t="s">
        <v>359</v>
      </c>
      <c r="FX485" t="s">
        <v>360</v>
      </c>
      <c r="FY485" t="s">
        <v>360</v>
      </c>
      <c r="FZ485" t="s">
        <v>360</v>
      </c>
      <c r="GA485" t="s">
        <v>360</v>
      </c>
      <c r="GB485">
        <v>0</v>
      </c>
      <c r="GC485">
        <v>100</v>
      </c>
      <c r="GD485">
        <v>100</v>
      </c>
      <c r="GE485">
        <v>3.2</v>
      </c>
      <c r="GF485">
        <v>0.311</v>
      </c>
      <c r="GG485">
        <v>1.64354498451179</v>
      </c>
      <c r="GH485">
        <v>4.8697645535604704E-3</v>
      </c>
      <c r="GI485">
        <v>-2.9716501002383001E-6</v>
      </c>
      <c r="GJ485">
        <v>1.12513468715282E-9</v>
      </c>
      <c r="GK485">
        <v>-5.6040547963591501E-2</v>
      </c>
      <c r="GL485">
        <v>-3.4440246100026599E-2</v>
      </c>
      <c r="GM485">
        <v>3.75033726110429E-3</v>
      </c>
      <c r="GN485">
        <v>-6.7053370517907205E-5</v>
      </c>
      <c r="GO485">
        <v>20</v>
      </c>
      <c r="GP485">
        <v>2120</v>
      </c>
      <c r="GQ485">
        <v>2</v>
      </c>
      <c r="GR485">
        <v>25</v>
      </c>
      <c r="GS485">
        <v>309.60000000000002</v>
      </c>
      <c r="GT485">
        <v>309.60000000000002</v>
      </c>
      <c r="GU485">
        <v>1.34399</v>
      </c>
      <c r="GV485">
        <v>2.4169900000000002</v>
      </c>
      <c r="GW485">
        <v>1.9982899999999999</v>
      </c>
      <c r="GX485">
        <v>2.7209500000000002</v>
      </c>
      <c r="GY485">
        <v>2.0935100000000002</v>
      </c>
      <c r="GZ485">
        <v>2.34375</v>
      </c>
      <c r="HA485">
        <v>42.536999999999999</v>
      </c>
      <c r="HB485">
        <v>14.175800000000001</v>
      </c>
      <c r="HC485">
        <v>18</v>
      </c>
      <c r="HD485">
        <v>421.995</v>
      </c>
      <c r="HE485">
        <v>568.78399999999999</v>
      </c>
      <c r="HF485">
        <v>19.026800000000001</v>
      </c>
      <c r="HG485">
        <v>30.1065</v>
      </c>
      <c r="HH485">
        <v>30.0016</v>
      </c>
      <c r="HI485">
        <v>29.170300000000001</v>
      </c>
      <c r="HJ485">
        <v>29.211099999999998</v>
      </c>
      <c r="HK485">
        <v>26.949200000000001</v>
      </c>
      <c r="HL485">
        <v>24.627600000000001</v>
      </c>
      <c r="HM485">
        <v>0</v>
      </c>
      <c r="HN485">
        <v>14.3185</v>
      </c>
      <c r="HO485">
        <v>413.20600000000002</v>
      </c>
      <c r="HP485">
        <v>19.534099999999999</v>
      </c>
      <c r="HQ485">
        <v>96.228999999999999</v>
      </c>
      <c r="HR485">
        <v>99.952200000000005</v>
      </c>
    </row>
    <row r="486" spans="1:226" x14ac:dyDescent="0.2">
      <c r="A486">
        <v>470</v>
      </c>
      <c r="B486">
        <v>1657230075.5999999</v>
      </c>
      <c r="C486">
        <v>6409.0999999046298</v>
      </c>
      <c r="D486" t="s">
        <v>1303</v>
      </c>
      <c r="E486" t="s">
        <v>1304</v>
      </c>
      <c r="F486">
        <v>5</v>
      </c>
      <c r="G486" t="s">
        <v>1302</v>
      </c>
      <c r="H486" t="s">
        <v>354</v>
      </c>
      <c r="I486">
        <v>1657230073.0999999</v>
      </c>
      <c r="J486">
        <f t="shared" si="238"/>
        <v>3.2333011712781228E-3</v>
      </c>
      <c r="K486">
        <f t="shared" si="239"/>
        <v>3.2333011712781228</v>
      </c>
      <c r="L486">
        <f t="shared" si="240"/>
        <v>9.3416083102046201</v>
      </c>
      <c r="M486">
        <f t="shared" si="241"/>
        <v>407.288444444444</v>
      </c>
      <c r="N486">
        <f t="shared" si="242"/>
        <v>259.3780450280309</v>
      </c>
      <c r="O486">
        <f t="shared" si="243"/>
        <v>17.886706751553383</v>
      </c>
      <c r="P486">
        <f t="shared" si="244"/>
        <v>28.086606051359585</v>
      </c>
      <c r="Q486">
        <f t="shared" si="245"/>
        <v>0.11536729898766883</v>
      </c>
      <c r="R486">
        <f t="shared" si="246"/>
        <v>2.3235295196614687</v>
      </c>
      <c r="S486">
        <f t="shared" si="247"/>
        <v>0.11227690562785189</v>
      </c>
      <c r="T486">
        <f t="shared" si="248"/>
        <v>7.0443830332054619E-2</v>
      </c>
      <c r="U486">
        <f t="shared" si="249"/>
        <v>321.51037233333318</v>
      </c>
      <c r="V486">
        <f t="shared" si="250"/>
        <v>26.499821451814448</v>
      </c>
      <c r="W486">
        <f t="shared" si="251"/>
        <v>26.632166666666699</v>
      </c>
      <c r="X486">
        <f t="shared" si="252"/>
        <v>3.5025616209652588</v>
      </c>
      <c r="Y486">
        <f t="shared" si="253"/>
        <v>49.439920070510993</v>
      </c>
      <c r="Z486">
        <f t="shared" si="254"/>
        <v>1.5900089001119007</v>
      </c>
      <c r="AA486">
        <f t="shared" si="255"/>
        <v>3.2160426186859463</v>
      </c>
      <c r="AB486">
        <f t="shared" si="256"/>
        <v>1.9125527208533581</v>
      </c>
      <c r="AC486">
        <f t="shared" si="257"/>
        <v>-142.58858165336522</v>
      </c>
      <c r="AD486">
        <f t="shared" si="258"/>
        <v>-180.54467190283245</v>
      </c>
      <c r="AE486">
        <f t="shared" si="259"/>
        <v>-16.587394847329467</v>
      </c>
      <c r="AF486">
        <f t="shared" si="260"/>
        <v>-18.210276070193942</v>
      </c>
      <c r="AG486">
        <f t="shared" si="261"/>
        <v>8.7122844656180973</v>
      </c>
      <c r="AH486">
        <f t="shared" si="262"/>
        <v>3.1619322822557234</v>
      </c>
      <c r="AI486">
        <f t="shared" si="263"/>
        <v>9.3416083102046201</v>
      </c>
      <c r="AJ486">
        <v>428.10890665508498</v>
      </c>
      <c r="AK486">
        <v>416.786587878788</v>
      </c>
      <c r="AL486">
        <v>-2.9367269134280401E-2</v>
      </c>
      <c r="AM486">
        <v>66.977534916689194</v>
      </c>
      <c r="AN486">
        <f t="shared" si="264"/>
        <v>3.2333011712781228</v>
      </c>
      <c r="AO486">
        <v>19.335990098401101</v>
      </c>
      <c r="AP486">
        <v>23.0799300699301</v>
      </c>
      <c r="AQ486">
        <v>1.05189597392691E-2</v>
      </c>
      <c r="AR486">
        <v>79.800189000123197</v>
      </c>
      <c r="AS486">
        <v>21</v>
      </c>
      <c r="AT486">
        <v>4</v>
      </c>
      <c r="AU486">
        <f t="shared" si="265"/>
        <v>1</v>
      </c>
      <c r="AV486">
        <f t="shared" si="266"/>
        <v>0</v>
      </c>
      <c r="AW486">
        <f t="shared" si="267"/>
        <v>36588.200275348674</v>
      </c>
      <c r="AX486">
        <f t="shared" si="268"/>
        <v>1999.9611111111101</v>
      </c>
      <c r="AY486">
        <f t="shared" si="269"/>
        <v>1681.1676333333323</v>
      </c>
      <c r="AZ486">
        <f t="shared" si="270"/>
        <v>0.84060016166981022</v>
      </c>
      <c r="BA486">
        <f t="shared" si="271"/>
        <v>0.16075831202273377</v>
      </c>
      <c r="BB486" s="1">
        <v>6</v>
      </c>
      <c r="BC486">
        <v>0.5</v>
      </c>
      <c r="BD486" t="s">
        <v>355</v>
      </c>
      <c r="BE486">
        <v>2</v>
      </c>
      <c r="BF486" t="b">
        <v>1</v>
      </c>
      <c r="BG486">
        <v>1657230073.0999999</v>
      </c>
      <c r="BH486">
        <v>407.288444444444</v>
      </c>
      <c r="BI486">
        <v>419.28899999999999</v>
      </c>
      <c r="BJ486">
        <v>23.056977777777799</v>
      </c>
      <c r="BK486">
        <v>19.350011111111101</v>
      </c>
      <c r="BL486">
        <v>404.08822222222199</v>
      </c>
      <c r="BM486">
        <v>22.745177777777801</v>
      </c>
      <c r="BN486">
        <v>499.98200000000003</v>
      </c>
      <c r="BO486">
        <v>68.86</v>
      </c>
      <c r="BP486">
        <v>9.9987533333333295E-2</v>
      </c>
      <c r="BQ486">
        <v>25.1908777777778</v>
      </c>
      <c r="BR486">
        <v>26.632166666666699</v>
      </c>
      <c r="BS486">
        <v>999.9</v>
      </c>
      <c r="BT486">
        <v>0</v>
      </c>
      <c r="BU486">
        <v>0</v>
      </c>
      <c r="BV486">
        <v>9987.5</v>
      </c>
      <c r="BW486">
        <v>0</v>
      </c>
      <c r="BX486">
        <v>112.501222222222</v>
      </c>
      <c r="BY486">
        <v>-12.0004666666667</v>
      </c>
      <c r="BZ486">
        <v>416.90122222222197</v>
      </c>
      <c r="CA486">
        <v>427.56244444444502</v>
      </c>
      <c r="CB486">
        <v>3.7069822222222202</v>
      </c>
      <c r="CC486">
        <v>419.28899999999999</v>
      </c>
      <c r="CD486">
        <v>19.350011111111101</v>
      </c>
      <c r="CE486">
        <v>1.5877077777777799</v>
      </c>
      <c r="CF486">
        <v>1.3324400000000001</v>
      </c>
      <c r="CG486">
        <v>13.84</v>
      </c>
      <c r="CH486">
        <v>11.169866666666699</v>
      </c>
      <c r="CI486">
        <v>1999.9611111111101</v>
      </c>
      <c r="CJ486">
        <v>0.97999322222222196</v>
      </c>
      <c r="CK486">
        <v>2.0006822222222199E-2</v>
      </c>
      <c r="CL486">
        <v>0</v>
      </c>
      <c r="CM486">
        <v>2.3953555555555601</v>
      </c>
      <c r="CN486">
        <v>0</v>
      </c>
      <c r="CO486">
        <v>24990.4666666667</v>
      </c>
      <c r="CP486">
        <v>16705.0444444444</v>
      </c>
      <c r="CQ486">
        <v>49.118000000000002</v>
      </c>
      <c r="CR486">
        <v>50.478999999999999</v>
      </c>
      <c r="CS486">
        <v>50</v>
      </c>
      <c r="CT486">
        <v>49.375</v>
      </c>
      <c r="CU486">
        <v>48.118000000000002</v>
      </c>
      <c r="CV486">
        <v>1959.9511111111101</v>
      </c>
      <c r="CW486">
        <v>40.01</v>
      </c>
      <c r="CX486">
        <v>0</v>
      </c>
      <c r="CY486">
        <v>1651547138</v>
      </c>
      <c r="CZ486">
        <v>0</v>
      </c>
      <c r="DA486">
        <v>1657211497.5999999</v>
      </c>
      <c r="DB486" t="s">
        <v>356</v>
      </c>
      <c r="DC486">
        <v>1657211493.5999999</v>
      </c>
      <c r="DD486">
        <v>1657211497.5999999</v>
      </c>
      <c r="DE486">
        <v>1</v>
      </c>
      <c r="DF486">
        <v>1.526</v>
      </c>
      <c r="DG486">
        <v>4.4999999999999998E-2</v>
      </c>
      <c r="DH486">
        <v>2.6110000000000002</v>
      </c>
      <c r="DI486">
        <v>0.157</v>
      </c>
      <c r="DJ486">
        <v>420</v>
      </c>
      <c r="DK486">
        <v>20</v>
      </c>
      <c r="DL486">
        <v>0.57999999999999996</v>
      </c>
      <c r="DM486">
        <v>0.22</v>
      </c>
      <c r="DN486">
        <v>-12.521245</v>
      </c>
      <c r="DO486">
        <v>0.563142213883712</v>
      </c>
      <c r="DP486">
        <v>0.18463139081694599</v>
      </c>
      <c r="DQ486">
        <v>0</v>
      </c>
      <c r="DR486">
        <v>3.7002790000000001</v>
      </c>
      <c r="DS486">
        <v>3.6083527204499997E-2</v>
      </c>
      <c r="DT486">
        <v>9.8606949045186906E-3</v>
      </c>
      <c r="DU486">
        <v>1</v>
      </c>
      <c r="DV486">
        <v>1</v>
      </c>
      <c r="DW486">
        <v>2</v>
      </c>
      <c r="DX486" t="s">
        <v>357</v>
      </c>
      <c r="DY486">
        <v>2.8379099999999999</v>
      </c>
      <c r="DZ486">
        <v>2.71637</v>
      </c>
      <c r="EA486">
        <v>6.7702700000000005E-2</v>
      </c>
      <c r="EB486">
        <v>6.9326600000000002E-2</v>
      </c>
      <c r="EC486">
        <v>7.6412099999999997E-2</v>
      </c>
      <c r="ED486">
        <v>6.7525100000000005E-2</v>
      </c>
      <c r="EE486">
        <v>26158.5</v>
      </c>
      <c r="EF486">
        <v>22751.8</v>
      </c>
      <c r="EG486">
        <v>25133.7</v>
      </c>
      <c r="EH486">
        <v>23822.400000000001</v>
      </c>
      <c r="EI486">
        <v>39664.400000000001</v>
      </c>
      <c r="EJ486">
        <v>36788.5</v>
      </c>
      <c r="EK486">
        <v>45479.7</v>
      </c>
      <c r="EL486">
        <v>42521.599999999999</v>
      </c>
      <c r="EM486">
        <v>1.7578</v>
      </c>
      <c r="EN486">
        <v>2.0000499999999999</v>
      </c>
      <c r="EO486">
        <v>-0.109281</v>
      </c>
      <c r="EP486">
        <v>0</v>
      </c>
      <c r="EQ486">
        <v>28.444700000000001</v>
      </c>
      <c r="ER486">
        <v>999.9</v>
      </c>
      <c r="ES486">
        <v>23.745999999999999</v>
      </c>
      <c r="ET486">
        <v>40.828000000000003</v>
      </c>
      <c r="EU486">
        <v>26.715299999999999</v>
      </c>
      <c r="EV486">
        <v>52.018500000000003</v>
      </c>
      <c r="EW486">
        <v>37.696300000000001</v>
      </c>
      <c r="EX486">
        <v>2</v>
      </c>
      <c r="EY486">
        <v>0.199129</v>
      </c>
      <c r="EZ486">
        <v>9.2810500000000005</v>
      </c>
      <c r="FA486">
        <v>20.0198</v>
      </c>
      <c r="FB486">
        <v>5.2394499999999997</v>
      </c>
      <c r="FC486">
        <v>11.997999999999999</v>
      </c>
      <c r="FD486">
        <v>4.9573499999999999</v>
      </c>
      <c r="FE486">
        <v>3.3039999999999998</v>
      </c>
      <c r="FF486">
        <v>9999</v>
      </c>
      <c r="FG486">
        <v>327.2</v>
      </c>
      <c r="FH486">
        <v>9999</v>
      </c>
      <c r="FI486">
        <v>5002.8999999999996</v>
      </c>
      <c r="FJ486">
        <v>1.86802</v>
      </c>
      <c r="FK486">
        <v>1.86385</v>
      </c>
      <c r="FL486">
        <v>1.8713200000000001</v>
      </c>
      <c r="FM486">
        <v>1.8623400000000001</v>
      </c>
      <c r="FN486">
        <v>1.86172</v>
      </c>
      <c r="FO486">
        <v>1.8680699999999999</v>
      </c>
      <c r="FP486">
        <v>1.8582399999999999</v>
      </c>
      <c r="FQ486">
        <v>1.8644799999999999</v>
      </c>
      <c r="FR486">
        <v>5</v>
      </c>
      <c r="FS486">
        <v>0</v>
      </c>
      <c r="FT486">
        <v>0</v>
      </c>
      <c r="FU486">
        <v>0</v>
      </c>
      <c r="FV486" t="s">
        <v>358</v>
      </c>
      <c r="FW486" t="s">
        <v>359</v>
      </c>
      <c r="FX486" t="s">
        <v>360</v>
      </c>
      <c r="FY486" t="s">
        <v>360</v>
      </c>
      <c r="FZ486" t="s">
        <v>360</v>
      </c>
      <c r="GA486" t="s">
        <v>360</v>
      </c>
      <c r="GB486">
        <v>0</v>
      </c>
      <c r="GC486">
        <v>100</v>
      </c>
      <c r="GD486">
        <v>100</v>
      </c>
      <c r="GE486">
        <v>3.2</v>
      </c>
      <c r="GF486">
        <v>0.31259999999999999</v>
      </c>
      <c r="GG486">
        <v>1.64354498451179</v>
      </c>
      <c r="GH486">
        <v>4.8697645535604704E-3</v>
      </c>
      <c r="GI486">
        <v>-2.9716501002383001E-6</v>
      </c>
      <c r="GJ486">
        <v>1.12513468715282E-9</v>
      </c>
      <c r="GK486">
        <v>-5.6040547963591501E-2</v>
      </c>
      <c r="GL486">
        <v>-3.4440246100026599E-2</v>
      </c>
      <c r="GM486">
        <v>3.75033726110429E-3</v>
      </c>
      <c r="GN486">
        <v>-6.7053370517907205E-5</v>
      </c>
      <c r="GO486">
        <v>20</v>
      </c>
      <c r="GP486">
        <v>2120</v>
      </c>
      <c r="GQ486">
        <v>2</v>
      </c>
      <c r="GR486">
        <v>25</v>
      </c>
      <c r="GS486">
        <v>309.7</v>
      </c>
      <c r="GT486">
        <v>309.60000000000002</v>
      </c>
      <c r="GU486">
        <v>1.31836</v>
      </c>
      <c r="GV486">
        <v>2.4035600000000001</v>
      </c>
      <c r="GW486">
        <v>1.9982899999999999</v>
      </c>
      <c r="GX486">
        <v>2.7209500000000002</v>
      </c>
      <c r="GY486">
        <v>2.0935100000000002</v>
      </c>
      <c r="GZ486">
        <v>2.4072300000000002</v>
      </c>
      <c r="HA486">
        <v>42.510300000000001</v>
      </c>
      <c r="HB486">
        <v>14.1846</v>
      </c>
      <c r="HC486">
        <v>18</v>
      </c>
      <c r="HD486">
        <v>421.99700000000001</v>
      </c>
      <c r="HE486">
        <v>568.95000000000005</v>
      </c>
      <c r="HF486">
        <v>19.063700000000001</v>
      </c>
      <c r="HG486">
        <v>30.1311</v>
      </c>
      <c r="HH486">
        <v>30.0016</v>
      </c>
      <c r="HI486">
        <v>29.189299999999999</v>
      </c>
      <c r="HJ486">
        <v>29.2315</v>
      </c>
      <c r="HK486">
        <v>26.4237</v>
      </c>
      <c r="HL486">
        <v>24.005600000000001</v>
      </c>
      <c r="HM486">
        <v>0</v>
      </c>
      <c r="HN486">
        <v>14.355399999999999</v>
      </c>
      <c r="HO486">
        <v>399.74599999999998</v>
      </c>
      <c r="HP486">
        <v>19.540800000000001</v>
      </c>
      <c r="HQ486">
        <v>96.223799999999997</v>
      </c>
      <c r="HR486">
        <v>99.949100000000001</v>
      </c>
    </row>
    <row r="487" spans="1:226" x14ac:dyDescent="0.2">
      <c r="A487">
        <v>471</v>
      </c>
      <c r="B487">
        <v>1657230080.5999999</v>
      </c>
      <c r="C487">
        <v>6414.0999999046298</v>
      </c>
      <c r="D487" t="s">
        <v>1305</v>
      </c>
      <c r="E487" t="s">
        <v>1306</v>
      </c>
      <c r="F487">
        <v>5</v>
      </c>
      <c r="G487" t="s">
        <v>1302</v>
      </c>
      <c r="H487" t="s">
        <v>354</v>
      </c>
      <c r="I487">
        <v>1657230077.8</v>
      </c>
      <c r="J487">
        <f t="shared" si="238"/>
        <v>3.2370844803111618E-3</v>
      </c>
      <c r="K487">
        <f t="shared" si="239"/>
        <v>3.2370844803111618</v>
      </c>
      <c r="L487">
        <f t="shared" si="240"/>
        <v>9.3880761959108625</v>
      </c>
      <c r="M487">
        <f t="shared" si="241"/>
        <v>405.66309999999999</v>
      </c>
      <c r="N487">
        <f t="shared" si="242"/>
        <v>256.8509894373239</v>
      </c>
      <c r="O487">
        <f t="shared" si="243"/>
        <v>17.712643000873054</v>
      </c>
      <c r="P487">
        <f t="shared" si="244"/>
        <v>27.974841306503198</v>
      </c>
      <c r="Q487">
        <f t="shared" si="245"/>
        <v>0.11511114186390442</v>
      </c>
      <c r="R487">
        <f t="shared" si="246"/>
        <v>2.3257589242509504</v>
      </c>
      <c r="S487">
        <f t="shared" si="247"/>
        <v>0.11203712435486848</v>
      </c>
      <c r="T487">
        <f t="shared" si="248"/>
        <v>7.0292553440788122E-2</v>
      </c>
      <c r="U487">
        <f t="shared" si="249"/>
        <v>321.51290820000003</v>
      </c>
      <c r="V487">
        <f t="shared" si="250"/>
        <v>26.527299981540061</v>
      </c>
      <c r="W487">
        <f t="shared" si="251"/>
        <v>26.67925</v>
      </c>
      <c r="X487">
        <f t="shared" si="252"/>
        <v>3.512285737486653</v>
      </c>
      <c r="Y487">
        <f t="shared" si="253"/>
        <v>49.462529637810768</v>
      </c>
      <c r="Z487">
        <f t="shared" si="254"/>
        <v>1.5935662508201209</v>
      </c>
      <c r="AA487">
        <f t="shared" si="255"/>
        <v>3.2217645609494809</v>
      </c>
      <c r="AB487">
        <f t="shared" si="256"/>
        <v>1.918719486666532</v>
      </c>
      <c r="AC487">
        <f t="shared" si="257"/>
        <v>-142.75542558172225</v>
      </c>
      <c r="AD487">
        <f t="shared" si="258"/>
        <v>-182.87719447182215</v>
      </c>
      <c r="AE487">
        <f t="shared" si="259"/>
        <v>-16.792072400936839</v>
      </c>
      <c r="AF487">
        <f t="shared" si="260"/>
        <v>-20.911784254481205</v>
      </c>
      <c r="AG487">
        <f t="shared" si="261"/>
        <v>4.5157315879338409</v>
      </c>
      <c r="AH487">
        <f t="shared" si="262"/>
        <v>3.1735265113659312</v>
      </c>
      <c r="AI487">
        <f t="shared" si="263"/>
        <v>9.3880761959108625</v>
      </c>
      <c r="AJ487">
        <v>421.66690885689201</v>
      </c>
      <c r="AK487">
        <v>413.24663030302997</v>
      </c>
      <c r="AL487">
        <v>-0.82500149740194495</v>
      </c>
      <c r="AM487">
        <v>66.977534916689194</v>
      </c>
      <c r="AN487">
        <f t="shared" si="264"/>
        <v>3.2370844803111618</v>
      </c>
      <c r="AO487">
        <v>19.3841704424451</v>
      </c>
      <c r="AP487">
        <v>23.131199300699301</v>
      </c>
      <c r="AQ487">
        <v>1.0707469196973201E-2</v>
      </c>
      <c r="AR487">
        <v>79.800189000123197</v>
      </c>
      <c r="AS487">
        <v>21</v>
      </c>
      <c r="AT487">
        <v>4</v>
      </c>
      <c r="AU487">
        <f t="shared" si="265"/>
        <v>1</v>
      </c>
      <c r="AV487">
        <f t="shared" si="266"/>
        <v>0</v>
      </c>
      <c r="AW487">
        <f t="shared" si="267"/>
        <v>36638.044278946727</v>
      </c>
      <c r="AX487">
        <f t="shared" si="268"/>
        <v>1999.9770000000001</v>
      </c>
      <c r="AY487">
        <f t="shared" si="269"/>
        <v>1681.1809800000003</v>
      </c>
      <c r="AZ487">
        <f t="shared" si="270"/>
        <v>0.84060015690180445</v>
      </c>
      <c r="BA487">
        <f t="shared" si="271"/>
        <v>0.16075830282048245</v>
      </c>
      <c r="BB487" s="1">
        <v>6</v>
      </c>
      <c r="BC487">
        <v>0.5</v>
      </c>
      <c r="BD487" t="s">
        <v>355</v>
      </c>
      <c r="BE487">
        <v>2</v>
      </c>
      <c r="BF487" t="b">
        <v>1</v>
      </c>
      <c r="BG487">
        <v>1657230077.8</v>
      </c>
      <c r="BH487">
        <v>405.66309999999999</v>
      </c>
      <c r="BI487">
        <v>412.62650000000002</v>
      </c>
      <c r="BJ487">
        <v>23.1083</v>
      </c>
      <c r="BK487">
        <v>19.388249999999999</v>
      </c>
      <c r="BL487">
        <v>402.46769999999998</v>
      </c>
      <c r="BM487">
        <v>22.794899999999998</v>
      </c>
      <c r="BN487">
        <v>500.02420000000001</v>
      </c>
      <c r="BO487">
        <v>68.860749999999996</v>
      </c>
      <c r="BP487">
        <v>0.10002387</v>
      </c>
      <c r="BQ487">
        <v>25.220739999999999</v>
      </c>
      <c r="BR487">
        <v>26.67925</v>
      </c>
      <c r="BS487">
        <v>999.9</v>
      </c>
      <c r="BT487">
        <v>0</v>
      </c>
      <c r="BU487">
        <v>0</v>
      </c>
      <c r="BV487">
        <v>10002.615</v>
      </c>
      <c r="BW487">
        <v>0</v>
      </c>
      <c r="BX487">
        <v>112.4308</v>
      </c>
      <c r="BY487">
        <v>-6.9632589999999999</v>
      </c>
      <c r="BZ487">
        <v>415.25900000000001</v>
      </c>
      <c r="CA487">
        <v>420.78480000000002</v>
      </c>
      <c r="CB487">
        <v>3.7200479999999998</v>
      </c>
      <c r="CC487">
        <v>412.62650000000002</v>
      </c>
      <c r="CD487">
        <v>19.388249999999999</v>
      </c>
      <c r="CE487">
        <v>1.5912550000000001</v>
      </c>
      <c r="CF487">
        <v>1.3350869999999999</v>
      </c>
      <c r="CG487">
        <v>13.87435</v>
      </c>
      <c r="CH487">
        <v>11.1998</v>
      </c>
      <c r="CI487">
        <v>1999.9770000000001</v>
      </c>
      <c r="CJ487">
        <v>0.97999380000000003</v>
      </c>
      <c r="CK487">
        <v>2.0006360000000001E-2</v>
      </c>
      <c r="CL487">
        <v>0</v>
      </c>
      <c r="CM487">
        <v>2.4585300000000001</v>
      </c>
      <c r="CN487">
        <v>0</v>
      </c>
      <c r="CO487">
        <v>24985.61</v>
      </c>
      <c r="CP487">
        <v>16705.18</v>
      </c>
      <c r="CQ487">
        <v>49.125</v>
      </c>
      <c r="CR487">
        <v>50.5</v>
      </c>
      <c r="CS487">
        <v>50.0124</v>
      </c>
      <c r="CT487">
        <v>49.424599999999998</v>
      </c>
      <c r="CU487">
        <v>48.125</v>
      </c>
      <c r="CV487">
        <v>1959.9670000000001</v>
      </c>
      <c r="CW487">
        <v>40.01</v>
      </c>
      <c r="CX487">
        <v>0</v>
      </c>
      <c r="CY487">
        <v>1651547142.8</v>
      </c>
      <c r="CZ487">
        <v>0</v>
      </c>
      <c r="DA487">
        <v>1657211497.5999999</v>
      </c>
      <c r="DB487" t="s">
        <v>356</v>
      </c>
      <c r="DC487">
        <v>1657211493.5999999</v>
      </c>
      <c r="DD487">
        <v>1657211497.5999999</v>
      </c>
      <c r="DE487">
        <v>1</v>
      </c>
      <c r="DF487">
        <v>1.526</v>
      </c>
      <c r="DG487">
        <v>4.4999999999999998E-2</v>
      </c>
      <c r="DH487">
        <v>2.6110000000000002</v>
      </c>
      <c r="DI487">
        <v>0.157</v>
      </c>
      <c r="DJ487">
        <v>420</v>
      </c>
      <c r="DK487">
        <v>20</v>
      </c>
      <c r="DL487">
        <v>0.57999999999999996</v>
      </c>
      <c r="DM487">
        <v>0.22</v>
      </c>
      <c r="DN487">
        <v>-11.45552425</v>
      </c>
      <c r="DO487">
        <v>16.109946529080698</v>
      </c>
      <c r="DP487">
        <v>2.0933303918790398</v>
      </c>
      <c r="DQ487">
        <v>0</v>
      </c>
      <c r="DR487">
        <v>3.7035912500000001</v>
      </c>
      <c r="DS487">
        <v>0.10694825515945899</v>
      </c>
      <c r="DT487">
        <v>1.18500280985954E-2</v>
      </c>
      <c r="DU487">
        <v>0</v>
      </c>
      <c r="DV487">
        <v>0</v>
      </c>
      <c r="DW487">
        <v>2</v>
      </c>
      <c r="DX487" t="s">
        <v>365</v>
      </c>
      <c r="DY487">
        <v>2.83786</v>
      </c>
      <c r="DZ487">
        <v>2.7165900000000001</v>
      </c>
      <c r="EA487">
        <v>6.7176600000000003E-2</v>
      </c>
      <c r="EB487">
        <v>6.7932800000000002E-2</v>
      </c>
      <c r="EC487">
        <v>7.6525200000000002E-2</v>
      </c>
      <c r="ED487">
        <v>6.7577300000000007E-2</v>
      </c>
      <c r="EE487">
        <v>26171.8</v>
      </c>
      <c r="EF487">
        <v>22784.5</v>
      </c>
      <c r="EG487">
        <v>25132.400000000001</v>
      </c>
      <c r="EH487">
        <v>23821</v>
      </c>
      <c r="EI487">
        <v>39657.599999999999</v>
      </c>
      <c r="EJ487">
        <v>36784.400000000001</v>
      </c>
      <c r="EK487">
        <v>45477.5</v>
      </c>
      <c r="EL487">
        <v>42519.4</v>
      </c>
      <c r="EM487">
        <v>1.7577</v>
      </c>
      <c r="EN487">
        <v>1.9998800000000001</v>
      </c>
      <c r="EO487">
        <v>-0.109915</v>
      </c>
      <c r="EP487">
        <v>0</v>
      </c>
      <c r="EQ487">
        <v>28.497199999999999</v>
      </c>
      <c r="ER487">
        <v>999.9</v>
      </c>
      <c r="ES487">
        <v>23.745999999999999</v>
      </c>
      <c r="ET487">
        <v>40.828000000000003</v>
      </c>
      <c r="EU487">
        <v>26.720600000000001</v>
      </c>
      <c r="EV487">
        <v>51.968499999999999</v>
      </c>
      <c r="EW487">
        <v>37.612200000000001</v>
      </c>
      <c r="EX487">
        <v>2</v>
      </c>
      <c r="EY487">
        <v>0.20075200000000001</v>
      </c>
      <c r="EZ487">
        <v>9.2810500000000005</v>
      </c>
      <c r="FA487">
        <v>20.0199</v>
      </c>
      <c r="FB487">
        <v>5.2397499999999999</v>
      </c>
      <c r="FC487">
        <v>11.997999999999999</v>
      </c>
      <c r="FD487">
        <v>4.9573499999999999</v>
      </c>
      <c r="FE487">
        <v>3.3039999999999998</v>
      </c>
      <c r="FF487">
        <v>9999</v>
      </c>
      <c r="FG487">
        <v>327.2</v>
      </c>
      <c r="FH487">
        <v>9999</v>
      </c>
      <c r="FI487">
        <v>5002.8999999999996</v>
      </c>
      <c r="FJ487">
        <v>1.86805</v>
      </c>
      <c r="FK487">
        <v>1.86385</v>
      </c>
      <c r="FL487">
        <v>1.8713299999999999</v>
      </c>
      <c r="FM487">
        <v>1.8623499999999999</v>
      </c>
      <c r="FN487">
        <v>1.86172</v>
      </c>
      <c r="FO487">
        <v>1.86809</v>
      </c>
      <c r="FP487">
        <v>1.85825</v>
      </c>
      <c r="FQ487">
        <v>1.8645099999999999</v>
      </c>
      <c r="FR487">
        <v>5</v>
      </c>
      <c r="FS487">
        <v>0</v>
      </c>
      <c r="FT487">
        <v>0</v>
      </c>
      <c r="FU487">
        <v>0</v>
      </c>
      <c r="FV487" t="s">
        <v>358</v>
      </c>
      <c r="FW487" t="s">
        <v>359</v>
      </c>
      <c r="FX487" t="s">
        <v>360</v>
      </c>
      <c r="FY487" t="s">
        <v>360</v>
      </c>
      <c r="FZ487" t="s">
        <v>360</v>
      </c>
      <c r="GA487" t="s">
        <v>360</v>
      </c>
      <c r="GB487">
        <v>0</v>
      </c>
      <c r="GC487">
        <v>100</v>
      </c>
      <c r="GD487">
        <v>100</v>
      </c>
      <c r="GE487">
        <v>3.1869999999999998</v>
      </c>
      <c r="GF487">
        <v>0.31419999999999998</v>
      </c>
      <c r="GG487">
        <v>1.64354498451179</v>
      </c>
      <c r="GH487">
        <v>4.8697645535604704E-3</v>
      </c>
      <c r="GI487">
        <v>-2.9716501002383001E-6</v>
      </c>
      <c r="GJ487">
        <v>1.12513468715282E-9</v>
      </c>
      <c r="GK487">
        <v>-5.6040547963591501E-2</v>
      </c>
      <c r="GL487">
        <v>-3.4440246100026599E-2</v>
      </c>
      <c r="GM487">
        <v>3.75033726110429E-3</v>
      </c>
      <c r="GN487">
        <v>-6.7053370517907205E-5</v>
      </c>
      <c r="GO487">
        <v>20</v>
      </c>
      <c r="GP487">
        <v>2120</v>
      </c>
      <c r="GQ487">
        <v>2</v>
      </c>
      <c r="GR487">
        <v>25</v>
      </c>
      <c r="GS487">
        <v>309.8</v>
      </c>
      <c r="GT487">
        <v>309.7</v>
      </c>
      <c r="GU487">
        <v>1.2866200000000001</v>
      </c>
      <c r="GV487">
        <v>2.4121100000000002</v>
      </c>
      <c r="GW487">
        <v>1.9982899999999999</v>
      </c>
      <c r="GX487">
        <v>2.7209500000000002</v>
      </c>
      <c r="GY487">
        <v>2.0935100000000002</v>
      </c>
      <c r="GZ487">
        <v>2.4182100000000002</v>
      </c>
      <c r="HA487">
        <v>42.510300000000001</v>
      </c>
      <c r="HB487">
        <v>14.1846</v>
      </c>
      <c r="HC487">
        <v>18</v>
      </c>
      <c r="HD487">
        <v>422.065</v>
      </c>
      <c r="HE487">
        <v>569.00599999999997</v>
      </c>
      <c r="HF487">
        <v>19.102799999999998</v>
      </c>
      <c r="HG487">
        <v>30.1539</v>
      </c>
      <c r="HH487">
        <v>30.0016</v>
      </c>
      <c r="HI487">
        <v>29.207699999999999</v>
      </c>
      <c r="HJ487">
        <v>29.250299999999999</v>
      </c>
      <c r="HK487">
        <v>25.746500000000001</v>
      </c>
      <c r="HL487">
        <v>23.702300000000001</v>
      </c>
      <c r="HM487">
        <v>0</v>
      </c>
      <c r="HN487">
        <v>14.389200000000001</v>
      </c>
      <c r="HO487">
        <v>386.209</v>
      </c>
      <c r="HP487">
        <v>19.534800000000001</v>
      </c>
      <c r="HQ487">
        <v>96.218900000000005</v>
      </c>
      <c r="HR487">
        <v>99.943600000000004</v>
      </c>
    </row>
    <row r="488" spans="1:226" x14ac:dyDescent="0.2">
      <c r="A488">
        <v>472</v>
      </c>
      <c r="B488">
        <v>1657230085.5999999</v>
      </c>
      <c r="C488">
        <v>6419.0999999046298</v>
      </c>
      <c r="D488" t="s">
        <v>1307</v>
      </c>
      <c r="E488" t="s">
        <v>1308</v>
      </c>
      <c r="F488">
        <v>5</v>
      </c>
      <c r="G488" t="s">
        <v>1302</v>
      </c>
      <c r="H488" t="s">
        <v>354</v>
      </c>
      <c r="I488">
        <v>1657230083.0999999</v>
      </c>
      <c r="J488">
        <f t="shared" si="238"/>
        <v>3.2600945303147702E-3</v>
      </c>
      <c r="K488">
        <f t="shared" si="239"/>
        <v>3.2600945303147704</v>
      </c>
      <c r="L488">
        <f t="shared" si="240"/>
        <v>9.5698663709072402</v>
      </c>
      <c r="M488">
        <f t="shared" si="241"/>
        <v>398.82477777777802</v>
      </c>
      <c r="N488">
        <f t="shared" si="242"/>
        <v>248.36436919536956</v>
      </c>
      <c r="O488">
        <f t="shared" si="243"/>
        <v>17.126758268114191</v>
      </c>
      <c r="P488">
        <f t="shared" si="244"/>
        <v>27.502236260633921</v>
      </c>
      <c r="Q488">
        <f t="shared" si="245"/>
        <v>0.11565100652107489</v>
      </c>
      <c r="R488">
        <f t="shared" si="246"/>
        <v>2.3267957570208</v>
      </c>
      <c r="S488">
        <f t="shared" si="247"/>
        <v>0.1125498484909173</v>
      </c>
      <c r="T488">
        <f t="shared" si="248"/>
        <v>7.0615355694392284E-2</v>
      </c>
      <c r="U488">
        <f t="shared" si="249"/>
        <v>321.50522966666682</v>
      </c>
      <c r="V488">
        <f t="shared" si="250"/>
        <v>26.565450474563374</v>
      </c>
      <c r="W488">
        <f t="shared" si="251"/>
        <v>26.718788888888898</v>
      </c>
      <c r="X488">
        <f t="shared" si="252"/>
        <v>3.5204698999157618</v>
      </c>
      <c r="Y488">
        <f t="shared" si="253"/>
        <v>49.437949073457581</v>
      </c>
      <c r="Z488">
        <f t="shared" si="254"/>
        <v>1.5971598783101169</v>
      </c>
      <c r="AA488">
        <f t="shared" si="255"/>
        <v>3.2306353888931967</v>
      </c>
      <c r="AB488">
        <f t="shared" si="256"/>
        <v>1.9233100216056449</v>
      </c>
      <c r="AC488">
        <f t="shared" si="257"/>
        <v>-143.77016878688136</v>
      </c>
      <c r="AD488">
        <f t="shared" si="258"/>
        <v>-182.12257982873442</v>
      </c>
      <c r="AE488">
        <f t="shared" si="259"/>
        <v>-16.72252213824471</v>
      </c>
      <c r="AF488">
        <f t="shared" si="260"/>
        <v>-21.11004108719365</v>
      </c>
      <c r="AG488">
        <f t="shared" si="261"/>
        <v>-1.0199566686152763</v>
      </c>
      <c r="AH488">
        <f t="shared" si="262"/>
        <v>3.1919457892998033</v>
      </c>
      <c r="AI488">
        <f t="shared" si="263"/>
        <v>9.5698663709072402</v>
      </c>
      <c r="AJ488">
        <v>408.79797101635899</v>
      </c>
      <c r="AK488">
        <v>404.24112121212102</v>
      </c>
      <c r="AL488">
        <v>-1.92431852413417</v>
      </c>
      <c r="AM488">
        <v>66.977534916689194</v>
      </c>
      <c r="AN488">
        <f t="shared" si="264"/>
        <v>3.2600945303147704</v>
      </c>
      <c r="AO488">
        <v>19.404664264128101</v>
      </c>
      <c r="AP488">
        <v>23.181325174825201</v>
      </c>
      <c r="AQ488">
        <v>1.0055953665381E-2</v>
      </c>
      <c r="AR488">
        <v>79.800189000123197</v>
      </c>
      <c r="AS488">
        <v>21</v>
      </c>
      <c r="AT488">
        <v>4</v>
      </c>
      <c r="AU488">
        <f t="shared" si="265"/>
        <v>1</v>
      </c>
      <c r="AV488">
        <f t="shared" si="266"/>
        <v>0</v>
      </c>
      <c r="AW488">
        <f t="shared" si="267"/>
        <v>36657.189081462704</v>
      </c>
      <c r="AX488">
        <f t="shared" si="268"/>
        <v>1999.92888888889</v>
      </c>
      <c r="AY488">
        <f t="shared" si="269"/>
        <v>1681.1405666666674</v>
      </c>
      <c r="AZ488">
        <f t="shared" si="270"/>
        <v>0.84060017133942533</v>
      </c>
      <c r="BA488">
        <f t="shared" si="271"/>
        <v>0.16075833068509102</v>
      </c>
      <c r="BB488" s="1">
        <v>6</v>
      </c>
      <c r="BC488">
        <v>0.5</v>
      </c>
      <c r="BD488" t="s">
        <v>355</v>
      </c>
      <c r="BE488">
        <v>2</v>
      </c>
      <c r="BF488" t="b">
        <v>1</v>
      </c>
      <c r="BG488">
        <v>1657230083.0999999</v>
      </c>
      <c r="BH488">
        <v>398.82477777777802</v>
      </c>
      <c r="BI488">
        <v>399.12844444444403</v>
      </c>
      <c r="BJ488">
        <v>23.161277777777801</v>
      </c>
      <c r="BK488">
        <v>19.419877777777799</v>
      </c>
      <c r="BL488">
        <v>395.64966666666697</v>
      </c>
      <c r="BM488">
        <v>22.846255555555601</v>
      </c>
      <c r="BN488">
        <v>500.029333333333</v>
      </c>
      <c r="BO488">
        <v>68.858199999999997</v>
      </c>
      <c r="BP488">
        <v>9.9993655555555602E-2</v>
      </c>
      <c r="BQ488">
        <v>25.266944444444398</v>
      </c>
      <c r="BR488">
        <v>26.718788888888898</v>
      </c>
      <c r="BS488">
        <v>999.9</v>
      </c>
      <c r="BT488">
        <v>0</v>
      </c>
      <c r="BU488">
        <v>0</v>
      </c>
      <c r="BV488">
        <v>10010.0688888889</v>
      </c>
      <c r="BW488">
        <v>0</v>
      </c>
      <c r="BX488">
        <v>112.19988888888901</v>
      </c>
      <c r="BY488">
        <v>-0.30378011111111097</v>
      </c>
      <c r="BZ488">
        <v>408.28100000000001</v>
      </c>
      <c r="CA488">
        <v>407.033111111111</v>
      </c>
      <c r="CB488">
        <v>3.7414222222222202</v>
      </c>
      <c r="CC488">
        <v>399.12844444444403</v>
      </c>
      <c r="CD488">
        <v>19.419877777777799</v>
      </c>
      <c r="CE488">
        <v>1.5948455555555601</v>
      </c>
      <c r="CF488">
        <v>1.3372166666666701</v>
      </c>
      <c r="CG488">
        <v>13.9091</v>
      </c>
      <c r="CH488">
        <v>11.223800000000001</v>
      </c>
      <c r="CI488">
        <v>1999.92888888889</v>
      </c>
      <c r="CJ488">
        <v>0.97999366666666698</v>
      </c>
      <c r="CK488">
        <v>2.0006466666666702E-2</v>
      </c>
      <c r="CL488">
        <v>0</v>
      </c>
      <c r="CM488">
        <v>2.44878888888889</v>
      </c>
      <c r="CN488">
        <v>0</v>
      </c>
      <c r="CO488">
        <v>24975.4666666667</v>
      </c>
      <c r="CP488">
        <v>16704.766666666699</v>
      </c>
      <c r="CQ488">
        <v>49.152555555555601</v>
      </c>
      <c r="CR488">
        <v>50.5</v>
      </c>
      <c r="CS488">
        <v>50.061999999999998</v>
      </c>
      <c r="CT488">
        <v>49.436999999999998</v>
      </c>
      <c r="CU488">
        <v>48.173222222222201</v>
      </c>
      <c r="CV488">
        <v>1959.91888888889</v>
      </c>
      <c r="CW488">
        <v>40.01</v>
      </c>
      <c r="CX488">
        <v>0</v>
      </c>
      <c r="CY488">
        <v>1651547147.5999999</v>
      </c>
      <c r="CZ488">
        <v>0</v>
      </c>
      <c r="DA488">
        <v>1657211497.5999999</v>
      </c>
      <c r="DB488" t="s">
        <v>356</v>
      </c>
      <c r="DC488">
        <v>1657211493.5999999</v>
      </c>
      <c r="DD488">
        <v>1657211497.5999999</v>
      </c>
      <c r="DE488">
        <v>1</v>
      </c>
      <c r="DF488">
        <v>1.526</v>
      </c>
      <c r="DG488">
        <v>4.4999999999999998E-2</v>
      </c>
      <c r="DH488">
        <v>2.6110000000000002</v>
      </c>
      <c r="DI488">
        <v>0.157</v>
      </c>
      <c r="DJ488">
        <v>420</v>
      </c>
      <c r="DK488">
        <v>20</v>
      </c>
      <c r="DL488">
        <v>0.57999999999999996</v>
      </c>
      <c r="DM488">
        <v>0.22</v>
      </c>
      <c r="DN488">
        <v>-8.0419222749999992</v>
      </c>
      <c r="DO488">
        <v>49.072308641651098</v>
      </c>
      <c r="DP488">
        <v>5.0154166254063997</v>
      </c>
      <c r="DQ488">
        <v>0</v>
      </c>
      <c r="DR488">
        <v>3.7191744999999998</v>
      </c>
      <c r="DS488">
        <v>0.131826866791738</v>
      </c>
      <c r="DT488">
        <v>1.44839859758976E-2</v>
      </c>
      <c r="DU488">
        <v>0</v>
      </c>
      <c r="DV488">
        <v>0</v>
      </c>
      <c r="DW488">
        <v>2</v>
      </c>
      <c r="DX488" t="s">
        <v>365</v>
      </c>
      <c r="DY488">
        <v>2.8377300000000001</v>
      </c>
      <c r="DZ488">
        <v>2.7166399999999999</v>
      </c>
      <c r="EA488">
        <v>6.59695E-2</v>
      </c>
      <c r="EB488">
        <v>6.6081100000000004E-2</v>
      </c>
      <c r="EC488">
        <v>7.6635200000000001E-2</v>
      </c>
      <c r="ED488">
        <v>6.7693699999999996E-2</v>
      </c>
      <c r="EE488">
        <v>26204.3</v>
      </c>
      <c r="EF488">
        <v>22828.6</v>
      </c>
      <c r="EG488">
        <v>25131.200000000001</v>
      </c>
      <c r="EH488">
        <v>23819.8</v>
      </c>
      <c r="EI488">
        <v>39651.5</v>
      </c>
      <c r="EJ488">
        <v>36778.400000000001</v>
      </c>
      <c r="EK488">
        <v>45476.1</v>
      </c>
      <c r="EL488">
        <v>42517.8</v>
      </c>
      <c r="EM488">
        <v>1.75753</v>
      </c>
      <c r="EN488">
        <v>1.9999499999999999</v>
      </c>
      <c r="EO488">
        <v>-0.11092100000000001</v>
      </c>
      <c r="EP488">
        <v>0</v>
      </c>
      <c r="EQ488">
        <v>28.550899999999999</v>
      </c>
      <c r="ER488">
        <v>999.9</v>
      </c>
      <c r="ES488">
        <v>23.721</v>
      </c>
      <c r="ET488">
        <v>40.828000000000003</v>
      </c>
      <c r="EU488">
        <v>26.693100000000001</v>
      </c>
      <c r="EV488">
        <v>52.038499999999999</v>
      </c>
      <c r="EW488">
        <v>37.644199999999998</v>
      </c>
      <c r="EX488">
        <v>2</v>
      </c>
      <c r="EY488">
        <v>0.20247000000000001</v>
      </c>
      <c r="EZ488">
        <v>9.2810500000000005</v>
      </c>
      <c r="FA488">
        <v>20.0199</v>
      </c>
      <c r="FB488">
        <v>5.2386999999999997</v>
      </c>
      <c r="FC488">
        <v>11.997999999999999</v>
      </c>
      <c r="FD488">
        <v>4.9569999999999999</v>
      </c>
      <c r="FE488">
        <v>3.3039499999999999</v>
      </c>
      <c r="FF488">
        <v>9999</v>
      </c>
      <c r="FG488">
        <v>327.2</v>
      </c>
      <c r="FH488">
        <v>9999</v>
      </c>
      <c r="FI488">
        <v>5003.2</v>
      </c>
      <c r="FJ488">
        <v>1.8680399999999999</v>
      </c>
      <c r="FK488">
        <v>1.8638300000000001</v>
      </c>
      <c r="FL488">
        <v>1.8712800000000001</v>
      </c>
      <c r="FM488">
        <v>1.8623499999999999</v>
      </c>
      <c r="FN488">
        <v>1.86172</v>
      </c>
      <c r="FO488">
        <v>1.86808</v>
      </c>
      <c r="FP488">
        <v>1.85823</v>
      </c>
      <c r="FQ488">
        <v>1.8644799999999999</v>
      </c>
      <c r="FR488">
        <v>5</v>
      </c>
      <c r="FS488">
        <v>0</v>
      </c>
      <c r="FT488">
        <v>0</v>
      </c>
      <c r="FU488">
        <v>0</v>
      </c>
      <c r="FV488" t="s">
        <v>358</v>
      </c>
      <c r="FW488" t="s">
        <v>359</v>
      </c>
      <c r="FX488" t="s">
        <v>360</v>
      </c>
      <c r="FY488" t="s">
        <v>360</v>
      </c>
      <c r="FZ488" t="s">
        <v>360</v>
      </c>
      <c r="GA488" t="s">
        <v>360</v>
      </c>
      <c r="GB488">
        <v>0</v>
      </c>
      <c r="GC488">
        <v>100</v>
      </c>
      <c r="GD488">
        <v>100</v>
      </c>
      <c r="GE488">
        <v>3.16</v>
      </c>
      <c r="GF488">
        <v>0.31580000000000003</v>
      </c>
      <c r="GG488">
        <v>1.64354498451179</v>
      </c>
      <c r="GH488">
        <v>4.8697645535604704E-3</v>
      </c>
      <c r="GI488">
        <v>-2.9716501002383001E-6</v>
      </c>
      <c r="GJ488">
        <v>1.12513468715282E-9</v>
      </c>
      <c r="GK488">
        <v>-5.6040547963591501E-2</v>
      </c>
      <c r="GL488">
        <v>-3.4440246100026599E-2</v>
      </c>
      <c r="GM488">
        <v>3.75033726110429E-3</v>
      </c>
      <c r="GN488">
        <v>-6.7053370517907205E-5</v>
      </c>
      <c r="GO488">
        <v>20</v>
      </c>
      <c r="GP488">
        <v>2120</v>
      </c>
      <c r="GQ488">
        <v>2</v>
      </c>
      <c r="GR488">
        <v>25</v>
      </c>
      <c r="GS488">
        <v>309.89999999999998</v>
      </c>
      <c r="GT488">
        <v>309.8</v>
      </c>
      <c r="GU488">
        <v>1.25366</v>
      </c>
      <c r="GV488">
        <v>2.4096700000000002</v>
      </c>
      <c r="GW488">
        <v>1.9982899999999999</v>
      </c>
      <c r="GX488">
        <v>2.7209500000000002</v>
      </c>
      <c r="GY488">
        <v>2.0935100000000002</v>
      </c>
      <c r="GZ488">
        <v>2.3779300000000001</v>
      </c>
      <c r="HA488">
        <v>42.510300000000001</v>
      </c>
      <c r="HB488">
        <v>14.175800000000001</v>
      </c>
      <c r="HC488">
        <v>18</v>
      </c>
      <c r="HD488">
        <v>422.08699999999999</v>
      </c>
      <c r="HE488">
        <v>569.25</v>
      </c>
      <c r="HF488">
        <v>19.141200000000001</v>
      </c>
      <c r="HG488">
        <v>30.1768</v>
      </c>
      <c r="HH488">
        <v>30.0017</v>
      </c>
      <c r="HI488">
        <v>29.2255</v>
      </c>
      <c r="HJ488">
        <v>29.269200000000001</v>
      </c>
      <c r="HK488">
        <v>24.926200000000001</v>
      </c>
      <c r="HL488">
        <v>23.142600000000002</v>
      </c>
      <c r="HM488">
        <v>0</v>
      </c>
      <c r="HN488">
        <v>14.4222</v>
      </c>
      <c r="HO488">
        <v>365.887</v>
      </c>
      <c r="HP488">
        <v>19.6601</v>
      </c>
      <c r="HQ488">
        <v>96.215400000000002</v>
      </c>
      <c r="HR488">
        <v>99.939599999999999</v>
      </c>
    </row>
    <row r="489" spans="1:226" x14ac:dyDescent="0.2">
      <c r="A489">
        <v>473</v>
      </c>
      <c r="B489">
        <v>1657230090.5999999</v>
      </c>
      <c r="C489">
        <v>6424.0999999046298</v>
      </c>
      <c r="D489" t="s">
        <v>1309</v>
      </c>
      <c r="E489" t="s">
        <v>1310</v>
      </c>
      <c r="F489">
        <v>5</v>
      </c>
      <c r="G489" t="s">
        <v>1302</v>
      </c>
      <c r="H489" t="s">
        <v>354</v>
      </c>
      <c r="I489">
        <v>1657230087.8</v>
      </c>
      <c r="J489">
        <f t="shared" si="238"/>
        <v>3.2428228095900298E-3</v>
      </c>
      <c r="K489">
        <f t="shared" si="239"/>
        <v>3.24282280959003</v>
      </c>
      <c r="L489">
        <f t="shared" si="240"/>
        <v>9.0457575276691706</v>
      </c>
      <c r="M489">
        <f t="shared" si="241"/>
        <v>388.61970000000002</v>
      </c>
      <c r="N489">
        <f t="shared" si="242"/>
        <v>244.8220374330925</v>
      </c>
      <c r="O489">
        <f t="shared" si="243"/>
        <v>16.882167685645936</v>
      </c>
      <c r="P489">
        <f t="shared" si="244"/>
        <v>26.798008096548109</v>
      </c>
      <c r="Q489">
        <f t="shared" si="245"/>
        <v>0.11470195151146823</v>
      </c>
      <c r="R489">
        <f t="shared" si="246"/>
        <v>2.3260889397129025</v>
      </c>
      <c r="S489">
        <f t="shared" si="247"/>
        <v>0.11164985843826541</v>
      </c>
      <c r="T489">
        <f t="shared" si="248"/>
        <v>7.0048615570017195E-2</v>
      </c>
      <c r="U489">
        <f t="shared" si="249"/>
        <v>321.5183346</v>
      </c>
      <c r="V489">
        <f t="shared" si="250"/>
        <v>26.610656679794989</v>
      </c>
      <c r="W489">
        <f t="shared" si="251"/>
        <v>26.757439999999999</v>
      </c>
      <c r="X489">
        <f t="shared" si="252"/>
        <v>3.5284863890233304</v>
      </c>
      <c r="Y489">
        <f t="shared" si="253"/>
        <v>49.414809703801197</v>
      </c>
      <c r="Z489">
        <f t="shared" si="254"/>
        <v>1.6001420050503743</v>
      </c>
      <c r="AA489">
        <f t="shared" si="255"/>
        <v>3.2381830763729211</v>
      </c>
      <c r="AB489">
        <f t="shared" si="256"/>
        <v>1.9283443839729562</v>
      </c>
      <c r="AC489">
        <f t="shared" si="257"/>
        <v>-143.00848590292031</v>
      </c>
      <c r="AD489">
        <f t="shared" si="258"/>
        <v>-181.99521824659823</v>
      </c>
      <c r="AE489">
        <f t="shared" si="259"/>
        <v>-16.722437183427658</v>
      </c>
      <c r="AF489">
        <f t="shared" si="260"/>
        <v>-20.207806732946182</v>
      </c>
      <c r="AG489">
        <f t="shared" si="261"/>
        <v>-3.9555898509852128</v>
      </c>
      <c r="AH489">
        <f t="shared" si="262"/>
        <v>3.1819756723222095</v>
      </c>
      <c r="AI489">
        <f t="shared" si="263"/>
        <v>9.0457575276691706</v>
      </c>
      <c r="AJ489">
        <v>394.02548726801098</v>
      </c>
      <c r="AK489">
        <v>392.12897575757597</v>
      </c>
      <c r="AL489">
        <v>-2.4679811975482799</v>
      </c>
      <c r="AM489">
        <v>66.977534916689194</v>
      </c>
      <c r="AN489">
        <f t="shared" si="264"/>
        <v>3.24282280959003</v>
      </c>
      <c r="AO489">
        <v>19.4606500577407</v>
      </c>
      <c r="AP489">
        <v>23.227711188811199</v>
      </c>
      <c r="AQ489">
        <v>7.6594105909659803E-3</v>
      </c>
      <c r="AR489">
        <v>79.800189000123197</v>
      </c>
      <c r="AS489">
        <v>22</v>
      </c>
      <c r="AT489">
        <v>4</v>
      </c>
      <c r="AU489">
        <f t="shared" si="265"/>
        <v>1</v>
      </c>
      <c r="AV489">
        <f t="shared" si="266"/>
        <v>0</v>
      </c>
      <c r="AW489">
        <f t="shared" si="267"/>
        <v>36635.38574632338</v>
      </c>
      <c r="AX489">
        <f t="shared" si="268"/>
        <v>2000.011</v>
      </c>
      <c r="AY489">
        <f t="shared" si="269"/>
        <v>1681.2095399999998</v>
      </c>
      <c r="AZ489">
        <f t="shared" si="270"/>
        <v>0.84060014669919314</v>
      </c>
      <c r="BA489">
        <f t="shared" si="271"/>
        <v>0.16075828312944279</v>
      </c>
      <c r="BB489" s="1">
        <v>6</v>
      </c>
      <c r="BC489">
        <v>0.5</v>
      </c>
      <c r="BD489" t="s">
        <v>355</v>
      </c>
      <c r="BE489">
        <v>2</v>
      </c>
      <c r="BF489" t="b">
        <v>1</v>
      </c>
      <c r="BG489">
        <v>1657230087.8</v>
      </c>
      <c r="BH489">
        <v>388.61970000000002</v>
      </c>
      <c r="BI489">
        <v>385.3569</v>
      </c>
      <c r="BJ489">
        <v>23.20496</v>
      </c>
      <c r="BK489">
        <v>19.475210000000001</v>
      </c>
      <c r="BL489">
        <v>385.47609999999997</v>
      </c>
      <c r="BM489">
        <v>22.888559999999998</v>
      </c>
      <c r="BN489">
        <v>500.00209999999998</v>
      </c>
      <c r="BO489">
        <v>68.856960000000001</v>
      </c>
      <c r="BP489">
        <v>9.9935640000000006E-2</v>
      </c>
      <c r="BQ489">
        <v>25.306170000000002</v>
      </c>
      <c r="BR489">
        <v>26.757439999999999</v>
      </c>
      <c r="BS489">
        <v>999.9</v>
      </c>
      <c r="BT489">
        <v>0</v>
      </c>
      <c r="BU489">
        <v>0</v>
      </c>
      <c r="BV489">
        <v>10005.42</v>
      </c>
      <c r="BW489">
        <v>0</v>
      </c>
      <c r="BX489">
        <v>112.0331</v>
      </c>
      <c r="BY489">
        <v>3.262635</v>
      </c>
      <c r="BZ489">
        <v>397.85180000000003</v>
      </c>
      <c r="CA489">
        <v>393.01089999999999</v>
      </c>
      <c r="CB489">
        <v>3.7297539999999998</v>
      </c>
      <c r="CC489">
        <v>385.3569</v>
      </c>
      <c r="CD489">
        <v>19.475210000000001</v>
      </c>
      <c r="CE489">
        <v>1.5978209999999999</v>
      </c>
      <c r="CF489">
        <v>1.3410029999999999</v>
      </c>
      <c r="CG489">
        <v>13.937810000000001</v>
      </c>
      <c r="CH489">
        <v>11.266439999999999</v>
      </c>
      <c r="CI489">
        <v>2000.011</v>
      </c>
      <c r="CJ489">
        <v>0.97999499999999995</v>
      </c>
      <c r="CK489">
        <v>2.00054E-2</v>
      </c>
      <c r="CL489">
        <v>0</v>
      </c>
      <c r="CM489">
        <v>2.4893000000000001</v>
      </c>
      <c r="CN489">
        <v>0</v>
      </c>
      <c r="CO489">
        <v>24980.03</v>
      </c>
      <c r="CP489">
        <v>16705.48</v>
      </c>
      <c r="CQ489">
        <v>49.186999999999998</v>
      </c>
      <c r="CR489">
        <v>50.537199999999999</v>
      </c>
      <c r="CS489">
        <v>50.061999999999998</v>
      </c>
      <c r="CT489">
        <v>49.474800000000002</v>
      </c>
      <c r="CU489">
        <v>48.186999999999998</v>
      </c>
      <c r="CV489">
        <v>1960.001</v>
      </c>
      <c r="CW489">
        <v>40.01</v>
      </c>
      <c r="CX489">
        <v>0</v>
      </c>
      <c r="CY489">
        <v>1651547153</v>
      </c>
      <c r="CZ489">
        <v>0</v>
      </c>
      <c r="DA489">
        <v>1657211497.5999999</v>
      </c>
      <c r="DB489" t="s">
        <v>356</v>
      </c>
      <c r="DC489">
        <v>1657211493.5999999</v>
      </c>
      <c r="DD489">
        <v>1657211497.5999999</v>
      </c>
      <c r="DE489">
        <v>1</v>
      </c>
      <c r="DF489">
        <v>1.526</v>
      </c>
      <c r="DG489">
        <v>4.4999999999999998E-2</v>
      </c>
      <c r="DH489">
        <v>2.6110000000000002</v>
      </c>
      <c r="DI489">
        <v>0.157</v>
      </c>
      <c r="DJ489">
        <v>420</v>
      </c>
      <c r="DK489">
        <v>20</v>
      </c>
      <c r="DL489">
        <v>0.57999999999999996</v>
      </c>
      <c r="DM489">
        <v>0.22</v>
      </c>
      <c r="DN489">
        <v>-4.9249567750000001</v>
      </c>
      <c r="DO489">
        <v>61.3438636435272</v>
      </c>
      <c r="DP489">
        <v>5.9679024385085002</v>
      </c>
      <c r="DQ489">
        <v>0</v>
      </c>
      <c r="DR489">
        <v>3.723665</v>
      </c>
      <c r="DS489">
        <v>0.116874371482168</v>
      </c>
      <c r="DT489">
        <v>1.4011754529679701E-2</v>
      </c>
      <c r="DU489">
        <v>0</v>
      </c>
      <c r="DV489">
        <v>0</v>
      </c>
      <c r="DW489">
        <v>2</v>
      </c>
      <c r="DX489" t="s">
        <v>365</v>
      </c>
      <c r="DY489">
        <v>2.8373400000000002</v>
      </c>
      <c r="DZ489">
        <v>2.71652</v>
      </c>
      <c r="EA489">
        <v>6.4371499999999998E-2</v>
      </c>
      <c r="EB489">
        <v>6.4057699999999995E-2</v>
      </c>
      <c r="EC489">
        <v>7.6747700000000002E-2</v>
      </c>
      <c r="ED489">
        <v>6.7839800000000006E-2</v>
      </c>
      <c r="EE489">
        <v>26248</v>
      </c>
      <c r="EF489">
        <v>22877</v>
      </c>
      <c r="EG489">
        <v>25130.2</v>
      </c>
      <c r="EH489">
        <v>23818.9</v>
      </c>
      <c r="EI489">
        <v>39645</v>
      </c>
      <c r="EJ489">
        <v>36771</v>
      </c>
      <c r="EK489">
        <v>45474.2</v>
      </c>
      <c r="EL489">
        <v>42516</v>
      </c>
      <c r="EM489">
        <v>1.75695</v>
      </c>
      <c r="EN489">
        <v>1.9998499999999999</v>
      </c>
      <c r="EO489">
        <v>-0.11168400000000001</v>
      </c>
      <c r="EP489">
        <v>0</v>
      </c>
      <c r="EQ489">
        <v>28.603899999999999</v>
      </c>
      <c r="ER489">
        <v>999.9</v>
      </c>
      <c r="ES489">
        <v>23.690999999999999</v>
      </c>
      <c r="ET489">
        <v>40.828000000000003</v>
      </c>
      <c r="EU489">
        <v>26.656600000000001</v>
      </c>
      <c r="EV489">
        <v>51.988500000000002</v>
      </c>
      <c r="EW489">
        <v>37.620199999999997</v>
      </c>
      <c r="EX489">
        <v>2</v>
      </c>
      <c r="EY489">
        <v>0.203961</v>
      </c>
      <c r="EZ489">
        <v>9.2810500000000005</v>
      </c>
      <c r="FA489">
        <v>20.0199</v>
      </c>
      <c r="FB489">
        <v>5.2396000000000003</v>
      </c>
      <c r="FC489">
        <v>11.997999999999999</v>
      </c>
      <c r="FD489">
        <v>4.95695</v>
      </c>
      <c r="FE489">
        <v>3.3039499999999999</v>
      </c>
      <c r="FF489">
        <v>9999</v>
      </c>
      <c r="FG489">
        <v>327.2</v>
      </c>
      <c r="FH489">
        <v>9999</v>
      </c>
      <c r="FI489">
        <v>5003.2</v>
      </c>
      <c r="FJ489">
        <v>1.86799</v>
      </c>
      <c r="FK489">
        <v>1.86385</v>
      </c>
      <c r="FL489">
        <v>1.87131</v>
      </c>
      <c r="FM489">
        <v>1.8623499999999999</v>
      </c>
      <c r="FN489">
        <v>1.86172</v>
      </c>
      <c r="FO489">
        <v>1.8681300000000001</v>
      </c>
      <c r="FP489">
        <v>1.8582700000000001</v>
      </c>
      <c r="FQ489">
        <v>1.8645099999999999</v>
      </c>
      <c r="FR489">
        <v>5</v>
      </c>
      <c r="FS489">
        <v>0</v>
      </c>
      <c r="FT489">
        <v>0</v>
      </c>
      <c r="FU489">
        <v>0</v>
      </c>
      <c r="FV489" t="s">
        <v>358</v>
      </c>
      <c r="FW489" t="s">
        <v>359</v>
      </c>
      <c r="FX489" t="s">
        <v>360</v>
      </c>
      <c r="FY489" t="s">
        <v>360</v>
      </c>
      <c r="FZ489" t="s">
        <v>360</v>
      </c>
      <c r="GA489" t="s">
        <v>360</v>
      </c>
      <c r="GB489">
        <v>0</v>
      </c>
      <c r="GC489">
        <v>100</v>
      </c>
      <c r="GD489">
        <v>100</v>
      </c>
      <c r="GE489">
        <v>3.1219999999999999</v>
      </c>
      <c r="GF489">
        <v>0.31730000000000003</v>
      </c>
      <c r="GG489">
        <v>1.64354498451179</v>
      </c>
      <c r="GH489">
        <v>4.8697645535604704E-3</v>
      </c>
      <c r="GI489">
        <v>-2.9716501002383001E-6</v>
      </c>
      <c r="GJ489">
        <v>1.12513468715282E-9</v>
      </c>
      <c r="GK489">
        <v>-5.6040547963591501E-2</v>
      </c>
      <c r="GL489">
        <v>-3.4440246100026599E-2</v>
      </c>
      <c r="GM489">
        <v>3.75033726110429E-3</v>
      </c>
      <c r="GN489">
        <v>-6.7053370517907205E-5</v>
      </c>
      <c r="GO489">
        <v>20</v>
      </c>
      <c r="GP489">
        <v>2120</v>
      </c>
      <c r="GQ489">
        <v>2</v>
      </c>
      <c r="GR489">
        <v>25</v>
      </c>
      <c r="GS489">
        <v>309.89999999999998</v>
      </c>
      <c r="GT489">
        <v>309.89999999999998</v>
      </c>
      <c r="GU489">
        <v>1.2072799999999999</v>
      </c>
      <c r="GV489">
        <v>2.4121100000000002</v>
      </c>
      <c r="GW489">
        <v>1.9982899999999999</v>
      </c>
      <c r="GX489">
        <v>2.7209500000000002</v>
      </c>
      <c r="GY489">
        <v>2.0935100000000002</v>
      </c>
      <c r="GZ489">
        <v>2.4023400000000001</v>
      </c>
      <c r="HA489">
        <v>42.483699999999999</v>
      </c>
      <c r="HB489">
        <v>14.1846</v>
      </c>
      <c r="HC489">
        <v>18</v>
      </c>
      <c r="HD489">
        <v>421.88299999999998</v>
      </c>
      <c r="HE489">
        <v>569.36199999999997</v>
      </c>
      <c r="HF489">
        <v>19.179200000000002</v>
      </c>
      <c r="HG489">
        <v>30.1996</v>
      </c>
      <c r="HH489">
        <v>30.0016</v>
      </c>
      <c r="HI489">
        <v>29.243600000000001</v>
      </c>
      <c r="HJ489">
        <v>29.288</v>
      </c>
      <c r="HK489">
        <v>24.1388</v>
      </c>
      <c r="HL489">
        <v>22.840399999999999</v>
      </c>
      <c r="HM489">
        <v>0</v>
      </c>
      <c r="HN489">
        <v>14.453200000000001</v>
      </c>
      <c r="HO489">
        <v>352.39400000000001</v>
      </c>
      <c r="HP489">
        <v>19.666399999999999</v>
      </c>
      <c r="HQ489">
        <v>96.211399999999998</v>
      </c>
      <c r="HR489">
        <v>99.935400000000001</v>
      </c>
    </row>
    <row r="490" spans="1:226" x14ac:dyDescent="0.2">
      <c r="A490">
        <v>474</v>
      </c>
      <c r="B490">
        <v>1657230095.5999999</v>
      </c>
      <c r="C490">
        <v>6429.0999999046298</v>
      </c>
      <c r="D490" t="s">
        <v>1311</v>
      </c>
      <c r="E490" t="s">
        <v>1312</v>
      </c>
      <c r="F490">
        <v>5</v>
      </c>
      <c r="G490" t="s">
        <v>1302</v>
      </c>
      <c r="H490" t="s">
        <v>354</v>
      </c>
      <c r="I490">
        <v>1657230093.0999999</v>
      </c>
      <c r="J490">
        <f t="shared" si="238"/>
        <v>3.2623534922157117E-3</v>
      </c>
      <c r="K490">
        <f t="shared" si="239"/>
        <v>3.2623534922157118</v>
      </c>
      <c r="L490">
        <f t="shared" si="240"/>
        <v>8.9480360146773226</v>
      </c>
      <c r="M490">
        <f t="shared" si="241"/>
        <v>374.71388888888902</v>
      </c>
      <c r="N490">
        <f t="shared" si="242"/>
        <v>233.2825511163621</v>
      </c>
      <c r="O490">
        <f t="shared" si="243"/>
        <v>16.086479314928869</v>
      </c>
      <c r="P490">
        <f t="shared" si="244"/>
        <v>25.839168826737357</v>
      </c>
      <c r="Q490">
        <f t="shared" si="245"/>
        <v>0.11509309119338075</v>
      </c>
      <c r="R490">
        <f t="shared" si="246"/>
        <v>2.3230972030983281</v>
      </c>
      <c r="S490">
        <f t="shared" si="247"/>
        <v>0.11201660417631314</v>
      </c>
      <c r="T490">
        <f t="shared" si="248"/>
        <v>7.0279938137310427E-2</v>
      </c>
      <c r="U490">
        <f t="shared" si="249"/>
        <v>321.51374166666625</v>
      </c>
      <c r="V490">
        <f t="shared" si="250"/>
        <v>26.645314361749996</v>
      </c>
      <c r="W490">
        <f t="shared" si="251"/>
        <v>26.800799999999999</v>
      </c>
      <c r="X490">
        <f t="shared" si="252"/>
        <v>3.5374984952503694</v>
      </c>
      <c r="Y490">
        <f t="shared" si="253"/>
        <v>49.420053223583302</v>
      </c>
      <c r="Z490">
        <f t="shared" si="254"/>
        <v>1.6040753427114478</v>
      </c>
      <c r="AA490">
        <f t="shared" si="255"/>
        <v>3.2457984928797718</v>
      </c>
      <c r="AB490">
        <f t="shared" si="256"/>
        <v>1.9334231525389216</v>
      </c>
      <c r="AC490">
        <f t="shared" si="257"/>
        <v>-143.86978900671289</v>
      </c>
      <c r="AD490">
        <f t="shared" si="258"/>
        <v>-182.24499692373527</v>
      </c>
      <c r="AE490">
        <f t="shared" si="259"/>
        <v>-16.773923141329185</v>
      </c>
      <c r="AF490">
        <f t="shared" si="260"/>
        <v>-21.374967405111107</v>
      </c>
      <c r="AG490">
        <f t="shared" si="261"/>
        <v>-6.0110880600365855</v>
      </c>
      <c r="AH490">
        <f t="shared" si="262"/>
        <v>3.1950938454157334</v>
      </c>
      <c r="AI490">
        <f t="shared" si="263"/>
        <v>8.9480360146773226</v>
      </c>
      <c r="AJ490">
        <v>378.10865038300398</v>
      </c>
      <c r="AK490">
        <v>377.86539393939398</v>
      </c>
      <c r="AL490">
        <v>-2.8810727851576701</v>
      </c>
      <c r="AM490">
        <v>66.977534916689194</v>
      </c>
      <c r="AN490">
        <f t="shared" si="264"/>
        <v>3.2623534922157118</v>
      </c>
      <c r="AO490">
        <v>19.510902836686601</v>
      </c>
      <c r="AP490">
        <v>23.279240559440598</v>
      </c>
      <c r="AQ490">
        <v>1.24262267973072E-2</v>
      </c>
      <c r="AR490">
        <v>79.800189000123197</v>
      </c>
      <c r="AS490">
        <v>22</v>
      </c>
      <c r="AT490">
        <v>4</v>
      </c>
      <c r="AU490">
        <f t="shared" si="265"/>
        <v>1</v>
      </c>
      <c r="AV490">
        <f t="shared" si="266"/>
        <v>0</v>
      </c>
      <c r="AW490">
        <f t="shared" si="267"/>
        <v>36558.782944527789</v>
      </c>
      <c r="AX490">
        <f t="shared" si="268"/>
        <v>1999.9822222222199</v>
      </c>
      <c r="AY490">
        <f t="shared" si="269"/>
        <v>1681.1853666666648</v>
      </c>
      <c r="AZ490">
        <f t="shared" si="270"/>
        <v>0.84060015533471411</v>
      </c>
      <c r="BA490">
        <f t="shared" si="271"/>
        <v>0.16075829979599818</v>
      </c>
      <c r="BB490" s="1">
        <v>6</v>
      </c>
      <c r="BC490">
        <v>0.5</v>
      </c>
      <c r="BD490" t="s">
        <v>355</v>
      </c>
      <c r="BE490">
        <v>2</v>
      </c>
      <c r="BF490" t="b">
        <v>1</v>
      </c>
      <c r="BG490">
        <v>1657230093.0999999</v>
      </c>
      <c r="BH490">
        <v>374.71388888888902</v>
      </c>
      <c r="BI490">
        <v>368.93777777777802</v>
      </c>
      <c r="BJ490">
        <v>23.261944444444399</v>
      </c>
      <c r="BK490">
        <v>19.517344444444401</v>
      </c>
      <c r="BL490">
        <v>371.613333333333</v>
      </c>
      <c r="BM490">
        <v>22.9438</v>
      </c>
      <c r="BN490">
        <v>500.04322222222203</v>
      </c>
      <c r="BO490">
        <v>68.856888888888903</v>
      </c>
      <c r="BP490">
        <v>0.100173</v>
      </c>
      <c r="BQ490">
        <v>25.345666666666698</v>
      </c>
      <c r="BR490">
        <v>26.800799999999999</v>
      </c>
      <c r="BS490">
        <v>999.9</v>
      </c>
      <c r="BT490">
        <v>0</v>
      </c>
      <c r="BU490">
        <v>0</v>
      </c>
      <c r="BV490">
        <v>9985</v>
      </c>
      <c r="BW490">
        <v>0</v>
      </c>
      <c r="BX490">
        <v>111.907444444444</v>
      </c>
      <c r="BY490">
        <v>5.7759277777777802</v>
      </c>
      <c r="BZ490">
        <v>383.63777777777801</v>
      </c>
      <c r="CA490">
        <v>376.28177777777802</v>
      </c>
      <c r="CB490">
        <v>3.7445888888888899</v>
      </c>
      <c r="CC490">
        <v>368.93777777777802</v>
      </c>
      <c r="CD490">
        <v>19.517344444444401</v>
      </c>
      <c r="CE490">
        <v>1.60174333333333</v>
      </c>
      <c r="CF490">
        <v>1.3439022222222201</v>
      </c>
      <c r="CG490">
        <v>13.9756111111111</v>
      </c>
      <c r="CH490">
        <v>11.299055555555601</v>
      </c>
      <c r="CI490">
        <v>1999.9822222222199</v>
      </c>
      <c r="CJ490">
        <v>0.97999499999999995</v>
      </c>
      <c r="CK490">
        <v>2.00054E-2</v>
      </c>
      <c r="CL490">
        <v>0</v>
      </c>
      <c r="CM490">
        <v>2.4651111111111099</v>
      </c>
      <c r="CN490">
        <v>0</v>
      </c>
      <c r="CO490">
        <v>24983.5</v>
      </c>
      <c r="CP490">
        <v>16705.244444444401</v>
      </c>
      <c r="CQ490">
        <v>49.215000000000003</v>
      </c>
      <c r="CR490">
        <v>50.561999999999998</v>
      </c>
      <c r="CS490">
        <v>50.103999999999999</v>
      </c>
      <c r="CT490">
        <v>49.5</v>
      </c>
      <c r="CU490">
        <v>48.215000000000003</v>
      </c>
      <c r="CV490">
        <v>1959.9722222222199</v>
      </c>
      <c r="CW490">
        <v>40.01</v>
      </c>
      <c r="CX490">
        <v>0</v>
      </c>
      <c r="CY490">
        <v>1651547157.8</v>
      </c>
      <c r="CZ490">
        <v>0</v>
      </c>
      <c r="DA490">
        <v>1657211497.5999999</v>
      </c>
      <c r="DB490" t="s">
        <v>356</v>
      </c>
      <c r="DC490">
        <v>1657211493.5999999</v>
      </c>
      <c r="DD490">
        <v>1657211497.5999999</v>
      </c>
      <c r="DE490">
        <v>1</v>
      </c>
      <c r="DF490">
        <v>1.526</v>
      </c>
      <c r="DG490">
        <v>4.4999999999999998E-2</v>
      </c>
      <c r="DH490">
        <v>2.6110000000000002</v>
      </c>
      <c r="DI490">
        <v>0.157</v>
      </c>
      <c r="DJ490">
        <v>420</v>
      </c>
      <c r="DK490">
        <v>20</v>
      </c>
      <c r="DL490">
        <v>0.57999999999999996</v>
      </c>
      <c r="DM490">
        <v>0.22</v>
      </c>
      <c r="DN490">
        <v>-0.476201025</v>
      </c>
      <c r="DO490">
        <v>54.2905767016886</v>
      </c>
      <c r="DP490">
        <v>5.3438758676596896</v>
      </c>
      <c r="DQ490">
        <v>0</v>
      </c>
      <c r="DR490">
        <v>3.7314259999999999</v>
      </c>
      <c r="DS490">
        <v>7.6171632270153E-2</v>
      </c>
      <c r="DT490">
        <v>1.1675432497342399E-2</v>
      </c>
      <c r="DU490">
        <v>1</v>
      </c>
      <c r="DV490">
        <v>1</v>
      </c>
      <c r="DW490">
        <v>2</v>
      </c>
      <c r="DX490" t="s">
        <v>357</v>
      </c>
      <c r="DY490">
        <v>2.8372299999999999</v>
      </c>
      <c r="DZ490">
        <v>2.7164199999999998</v>
      </c>
      <c r="EA490">
        <v>6.2492199999999998E-2</v>
      </c>
      <c r="EB490">
        <v>6.1997999999999998E-2</v>
      </c>
      <c r="EC490">
        <v>7.6857900000000007E-2</v>
      </c>
      <c r="ED490">
        <v>6.7904000000000006E-2</v>
      </c>
      <c r="EE490">
        <v>26299</v>
      </c>
      <c r="EF490">
        <v>22926.9</v>
      </c>
      <c r="EG490">
        <v>25128.7</v>
      </c>
      <c r="EH490">
        <v>23818.5</v>
      </c>
      <c r="EI490">
        <v>39638.199999999997</v>
      </c>
      <c r="EJ490">
        <v>36767.800000000003</v>
      </c>
      <c r="EK490">
        <v>45472</v>
      </c>
      <c r="EL490">
        <v>42515.3</v>
      </c>
      <c r="EM490">
        <v>1.75665</v>
      </c>
      <c r="EN490">
        <v>1.9997499999999999</v>
      </c>
      <c r="EO490">
        <v>-0.112578</v>
      </c>
      <c r="EP490">
        <v>0</v>
      </c>
      <c r="EQ490">
        <v>28.6572</v>
      </c>
      <c r="ER490">
        <v>999.9</v>
      </c>
      <c r="ES490">
        <v>23.641999999999999</v>
      </c>
      <c r="ET490">
        <v>40.828000000000003</v>
      </c>
      <c r="EU490">
        <v>26.602499999999999</v>
      </c>
      <c r="EV490">
        <v>51.578499999999998</v>
      </c>
      <c r="EW490">
        <v>37.588099999999997</v>
      </c>
      <c r="EX490">
        <v>2</v>
      </c>
      <c r="EY490">
        <v>0.20570099999999999</v>
      </c>
      <c r="EZ490">
        <v>9.2810500000000005</v>
      </c>
      <c r="FA490">
        <v>20.0199</v>
      </c>
      <c r="FB490">
        <v>5.2384000000000004</v>
      </c>
      <c r="FC490">
        <v>11.997999999999999</v>
      </c>
      <c r="FD490">
        <v>4.95695</v>
      </c>
      <c r="FE490">
        <v>3.3038500000000002</v>
      </c>
      <c r="FF490">
        <v>9999</v>
      </c>
      <c r="FG490">
        <v>327.2</v>
      </c>
      <c r="FH490">
        <v>9999</v>
      </c>
      <c r="FI490">
        <v>5003.3999999999996</v>
      </c>
      <c r="FJ490">
        <v>1.8680300000000001</v>
      </c>
      <c r="FK490">
        <v>1.8638399999999999</v>
      </c>
      <c r="FL490">
        <v>1.87131</v>
      </c>
      <c r="FM490">
        <v>1.86236</v>
      </c>
      <c r="FN490">
        <v>1.86172</v>
      </c>
      <c r="FO490">
        <v>1.86812</v>
      </c>
      <c r="FP490">
        <v>1.85825</v>
      </c>
      <c r="FQ490">
        <v>1.8645</v>
      </c>
      <c r="FR490">
        <v>5</v>
      </c>
      <c r="FS490">
        <v>0</v>
      </c>
      <c r="FT490">
        <v>0</v>
      </c>
      <c r="FU490">
        <v>0</v>
      </c>
      <c r="FV490" t="s">
        <v>358</v>
      </c>
      <c r="FW490" t="s">
        <v>359</v>
      </c>
      <c r="FX490" t="s">
        <v>360</v>
      </c>
      <c r="FY490" t="s">
        <v>360</v>
      </c>
      <c r="FZ490" t="s">
        <v>360</v>
      </c>
      <c r="GA490" t="s">
        <v>360</v>
      </c>
      <c r="GB490">
        <v>0</v>
      </c>
      <c r="GC490">
        <v>100</v>
      </c>
      <c r="GD490">
        <v>100</v>
      </c>
      <c r="GE490">
        <v>3.0779999999999998</v>
      </c>
      <c r="GF490">
        <v>0.31879999999999997</v>
      </c>
      <c r="GG490">
        <v>1.64354498451179</v>
      </c>
      <c r="GH490">
        <v>4.8697645535604704E-3</v>
      </c>
      <c r="GI490">
        <v>-2.9716501002383001E-6</v>
      </c>
      <c r="GJ490">
        <v>1.12513468715282E-9</v>
      </c>
      <c r="GK490">
        <v>-5.6040547963591501E-2</v>
      </c>
      <c r="GL490">
        <v>-3.4440246100026599E-2</v>
      </c>
      <c r="GM490">
        <v>3.75033726110429E-3</v>
      </c>
      <c r="GN490">
        <v>-6.7053370517907205E-5</v>
      </c>
      <c r="GO490">
        <v>20</v>
      </c>
      <c r="GP490">
        <v>2120</v>
      </c>
      <c r="GQ490">
        <v>2</v>
      </c>
      <c r="GR490">
        <v>25</v>
      </c>
      <c r="GS490">
        <v>310</v>
      </c>
      <c r="GT490">
        <v>310</v>
      </c>
      <c r="GU490">
        <v>1.16089</v>
      </c>
      <c r="GV490">
        <v>2.4206500000000002</v>
      </c>
      <c r="GW490">
        <v>1.9982899999999999</v>
      </c>
      <c r="GX490">
        <v>2.7209500000000002</v>
      </c>
      <c r="GY490">
        <v>2.0935100000000002</v>
      </c>
      <c r="GZ490">
        <v>2.3339799999999999</v>
      </c>
      <c r="HA490">
        <v>42.483699999999999</v>
      </c>
      <c r="HB490">
        <v>14.1495</v>
      </c>
      <c r="HC490">
        <v>18</v>
      </c>
      <c r="HD490">
        <v>421.83199999999999</v>
      </c>
      <c r="HE490">
        <v>569.47500000000002</v>
      </c>
      <c r="HF490">
        <v>19.217300000000002</v>
      </c>
      <c r="HG490">
        <v>30.221800000000002</v>
      </c>
      <c r="HH490">
        <v>30.0016</v>
      </c>
      <c r="HI490">
        <v>29.261099999999999</v>
      </c>
      <c r="HJ490">
        <v>29.306799999999999</v>
      </c>
      <c r="HK490">
        <v>23.272300000000001</v>
      </c>
      <c r="HL490">
        <v>22.1995</v>
      </c>
      <c r="HM490">
        <v>0</v>
      </c>
      <c r="HN490">
        <v>14.4872</v>
      </c>
      <c r="HO490">
        <v>332.21800000000002</v>
      </c>
      <c r="HP490">
        <v>19.7807</v>
      </c>
      <c r="HQ490">
        <v>96.206400000000002</v>
      </c>
      <c r="HR490">
        <v>99.933800000000005</v>
      </c>
    </row>
    <row r="491" spans="1:226" x14ac:dyDescent="0.2">
      <c r="A491">
        <v>475</v>
      </c>
      <c r="B491">
        <v>1657230100.5999999</v>
      </c>
      <c r="C491">
        <v>6434.0999999046298</v>
      </c>
      <c r="D491" t="s">
        <v>1313</v>
      </c>
      <c r="E491" t="s">
        <v>1314</v>
      </c>
      <c r="F491">
        <v>5</v>
      </c>
      <c r="G491" t="s">
        <v>1302</v>
      </c>
      <c r="H491" t="s">
        <v>354</v>
      </c>
      <c r="I491">
        <v>1657230097.8</v>
      </c>
      <c r="J491">
        <f t="shared" si="238"/>
        <v>3.2705379438331289E-3</v>
      </c>
      <c r="K491">
        <f t="shared" si="239"/>
        <v>3.270537943833129</v>
      </c>
      <c r="L491">
        <f t="shared" si="240"/>
        <v>8.6402561107388411</v>
      </c>
      <c r="M491">
        <f t="shared" si="241"/>
        <v>361.23950000000002</v>
      </c>
      <c r="N491">
        <f t="shared" si="242"/>
        <v>224.68722618062506</v>
      </c>
      <c r="O491">
        <f t="shared" si="243"/>
        <v>15.493844876986584</v>
      </c>
      <c r="P491">
        <f t="shared" si="244"/>
        <v>24.910133395570966</v>
      </c>
      <c r="Q491">
        <f t="shared" si="245"/>
        <v>0.11511090868365176</v>
      </c>
      <c r="R491">
        <f t="shared" si="246"/>
        <v>2.3238036334227754</v>
      </c>
      <c r="S491">
        <f t="shared" si="247"/>
        <v>0.11203439137186319</v>
      </c>
      <c r="T491">
        <f t="shared" si="248"/>
        <v>7.0291058782184779E-2</v>
      </c>
      <c r="U491">
        <f t="shared" si="249"/>
        <v>321.51051419999999</v>
      </c>
      <c r="V491">
        <f t="shared" si="250"/>
        <v>26.672649029258853</v>
      </c>
      <c r="W491">
        <f t="shared" si="251"/>
        <v>26.837260000000001</v>
      </c>
      <c r="X491">
        <f t="shared" si="252"/>
        <v>3.5450920255639224</v>
      </c>
      <c r="Y491">
        <f t="shared" si="253"/>
        <v>49.429196936754558</v>
      </c>
      <c r="Z491">
        <f t="shared" si="254"/>
        <v>1.6072740367908689</v>
      </c>
      <c r="AA491">
        <f t="shared" si="255"/>
        <v>3.2516693298646979</v>
      </c>
      <c r="AB491">
        <f t="shared" si="256"/>
        <v>1.9378179887730536</v>
      </c>
      <c r="AC491">
        <f t="shared" si="257"/>
        <v>-144.23072332304099</v>
      </c>
      <c r="AD491">
        <f t="shared" si="258"/>
        <v>-183.06045325001179</v>
      </c>
      <c r="AE491">
        <f t="shared" si="259"/>
        <v>-16.849505343432227</v>
      </c>
      <c r="AF491">
        <f t="shared" si="260"/>
        <v>-22.630167716485005</v>
      </c>
      <c r="AG491">
        <f t="shared" si="261"/>
        <v>-7.1879903831778851</v>
      </c>
      <c r="AH491">
        <f t="shared" si="262"/>
        <v>3.1963159097898814</v>
      </c>
      <c r="AI491">
        <f t="shared" si="263"/>
        <v>8.6402561107388411</v>
      </c>
      <c r="AJ491">
        <v>362.07682791191598</v>
      </c>
      <c r="AK491">
        <v>362.82300606060602</v>
      </c>
      <c r="AL491">
        <v>-3.04636840553745</v>
      </c>
      <c r="AM491">
        <v>66.977534916689194</v>
      </c>
      <c r="AN491">
        <f t="shared" si="264"/>
        <v>3.270537943833129</v>
      </c>
      <c r="AO491">
        <v>19.547411067368898</v>
      </c>
      <c r="AP491">
        <v>23.334492307692301</v>
      </c>
      <c r="AQ491">
        <v>1.0346858211334201E-2</v>
      </c>
      <c r="AR491">
        <v>79.800189000123197</v>
      </c>
      <c r="AS491">
        <v>22</v>
      </c>
      <c r="AT491">
        <v>4</v>
      </c>
      <c r="AU491">
        <f t="shared" si="265"/>
        <v>1</v>
      </c>
      <c r="AV491">
        <f t="shared" si="266"/>
        <v>0</v>
      </c>
      <c r="AW491">
        <f t="shared" si="267"/>
        <v>36572.009230016993</v>
      </c>
      <c r="AX491">
        <f t="shared" si="268"/>
        <v>1999.962</v>
      </c>
      <c r="AY491">
        <f t="shared" si="269"/>
        <v>1681.1683799999998</v>
      </c>
      <c r="AZ491">
        <f t="shared" si="270"/>
        <v>0.84060016140306659</v>
      </c>
      <c r="BA491">
        <f t="shared" si="271"/>
        <v>0.16075831150791864</v>
      </c>
      <c r="BB491" s="1">
        <v>6</v>
      </c>
      <c r="BC491">
        <v>0.5</v>
      </c>
      <c r="BD491" t="s">
        <v>355</v>
      </c>
      <c r="BE491">
        <v>2</v>
      </c>
      <c r="BF491" t="b">
        <v>1</v>
      </c>
      <c r="BG491">
        <v>1657230097.8</v>
      </c>
      <c r="BH491">
        <v>361.23950000000002</v>
      </c>
      <c r="BI491">
        <v>353.99979999999999</v>
      </c>
      <c r="BJ491">
        <v>23.308219999999999</v>
      </c>
      <c r="BK491">
        <v>19.56221</v>
      </c>
      <c r="BL491">
        <v>358.18119999999999</v>
      </c>
      <c r="BM491">
        <v>22.98865</v>
      </c>
      <c r="BN491">
        <v>500.02249999999998</v>
      </c>
      <c r="BO491">
        <v>68.857389999999995</v>
      </c>
      <c r="BP491">
        <v>0.10000086</v>
      </c>
      <c r="BQ491">
        <v>25.376059999999999</v>
      </c>
      <c r="BR491">
        <v>26.837260000000001</v>
      </c>
      <c r="BS491">
        <v>999.9</v>
      </c>
      <c r="BT491">
        <v>0</v>
      </c>
      <c r="BU491">
        <v>0</v>
      </c>
      <c r="BV491">
        <v>9989.75</v>
      </c>
      <c r="BW491">
        <v>0</v>
      </c>
      <c r="BX491">
        <v>111.7063</v>
      </c>
      <c r="BY491">
        <v>7.2396909999999997</v>
      </c>
      <c r="BZ491">
        <v>369.86</v>
      </c>
      <c r="CA491">
        <v>361.06279999999998</v>
      </c>
      <c r="CB491">
        <v>3.7460079999999998</v>
      </c>
      <c r="CC491">
        <v>353.99979999999999</v>
      </c>
      <c r="CD491">
        <v>19.56221</v>
      </c>
      <c r="CE491">
        <v>1.604943</v>
      </c>
      <c r="CF491">
        <v>1.3470009999999999</v>
      </c>
      <c r="CG491">
        <v>14.00633</v>
      </c>
      <c r="CH491">
        <v>11.3338</v>
      </c>
      <c r="CI491">
        <v>1999.962</v>
      </c>
      <c r="CJ491">
        <v>0.97999499999999995</v>
      </c>
      <c r="CK491">
        <v>2.00054E-2</v>
      </c>
      <c r="CL491">
        <v>0</v>
      </c>
      <c r="CM491">
        <v>2.46584</v>
      </c>
      <c r="CN491">
        <v>0</v>
      </c>
      <c r="CO491">
        <v>24988.25</v>
      </c>
      <c r="CP491">
        <v>16705.07</v>
      </c>
      <c r="CQ491">
        <v>49.25</v>
      </c>
      <c r="CR491">
        <v>50.574599999999997</v>
      </c>
      <c r="CS491">
        <v>50.125</v>
      </c>
      <c r="CT491">
        <v>49.524799999999999</v>
      </c>
      <c r="CU491">
        <v>48.25</v>
      </c>
      <c r="CV491">
        <v>1959.952</v>
      </c>
      <c r="CW491">
        <v>40.01</v>
      </c>
      <c r="CX491">
        <v>0</v>
      </c>
      <c r="CY491">
        <v>1651547162.5999999</v>
      </c>
      <c r="CZ491">
        <v>0</v>
      </c>
      <c r="DA491">
        <v>1657211497.5999999</v>
      </c>
      <c r="DB491" t="s">
        <v>356</v>
      </c>
      <c r="DC491">
        <v>1657211493.5999999</v>
      </c>
      <c r="DD491">
        <v>1657211497.5999999</v>
      </c>
      <c r="DE491">
        <v>1</v>
      </c>
      <c r="DF491">
        <v>1.526</v>
      </c>
      <c r="DG491">
        <v>4.4999999999999998E-2</v>
      </c>
      <c r="DH491">
        <v>2.6110000000000002</v>
      </c>
      <c r="DI491">
        <v>0.157</v>
      </c>
      <c r="DJ491">
        <v>420</v>
      </c>
      <c r="DK491">
        <v>20</v>
      </c>
      <c r="DL491">
        <v>0.57999999999999996</v>
      </c>
      <c r="DM491">
        <v>0.22</v>
      </c>
      <c r="DN491">
        <v>3.315305725</v>
      </c>
      <c r="DO491">
        <v>34.433301692307701</v>
      </c>
      <c r="DP491">
        <v>3.4224080117932099</v>
      </c>
      <c r="DQ491">
        <v>0</v>
      </c>
      <c r="DR491">
        <v>3.739417</v>
      </c>
      <c r="DS491">
        <v>3.50204127579627E-2</v>
      </c>
      <c r="DT491">
        <v>8.0771254787826395E-3</v>
      </c>
      <c r="DU491">
        <v>1</v>
      </c>
      <c r="DV491">
        <v>1</v>
      </c>
      <c r="DW491">
        <v>2</v>
      </c>
      <c r="DX491" t="s">
        <v>357</v>
      </c>
      <c r="DY491">
        <v>2.8369900000000001</v>
      </c>
      <c r="DZ491">
        <v>2.7164700000000002</v>
      </c>
      <c r="EA491">
        <v>6.0467899999999998E-2</v>
      </c>
      <c r="EB491">
        <v>5.9731199999999998E-2</v>
      </c>
      <c r="EC491">
        <v>7.6987700000000006E-2</v>
      </c>
      <c r="ED491">
        <v>6.8060099999999998E-2</v>
      </c>
      <c r="EE491">
        <v>26354.400000000001</v>
      </c>
      <c r="EF491">
        <v>22981.4</v>
      </c>
      <c r="EG491">
        <v>25127.4</v>
      </c>
      <c r="EH491">
        <v>23817.599999999999</v>
      </c>
      <c r="EI491">
        <v>39631</v>
      </c>
      <c r="EJ491">
        <v>36760.6</v>
      </c>
      <c r="EK491">
        <v>45470.3</v>
      </c>
      <c r="EL491">
        <v>42514.2</v>
      </c>
      <c r="EM491">
        <v>1.7563500000000001</v>
      </c>
      <c r="EN491">
        <v>1.99962</v>
      </c>
      <c r="EO491">
        <v>-0.112522</v>
      </c>
      <c r="EP491">
        <v>0</v>
      </c>
      <c r="EQ491">
        <v>28.712</v>
      </c>
      <c r="ER491">
        <v>999.9</v>
      </c>
      <c r="ES491">
        <v>23.617000000000001</v>
      </c>
      <c r="ET491">
        <v>40.828000000000003</v>
      </c>
      <c r="EU491">
        <v>26.575900000000001</v>
      </c>
      <c r="EV491">
        <v>51.858499999999999</v>
      </c>
      <c r="EW491">
        <v>37.576099999999997</v>
      </c>
      <c r="EX491">
        <v>2</v>
      </c>
      <c r="EY491">
        <v>0.20716000000000001</v>
      </c>
      <c r="EZ491">
        <v>9.2810500000000005</v>
      </c>
      <c r="FA491">
        <v>20.020299999999999</v>
      </c>
      <c r="FB491">
        <v>5.2400500000000001</v>
      </c>
      <c r="FC491">
        <v>11.997999999999999</v>
      </c>
      <c r="FD491">
        <v>4.9573499999999999</v>
      </c>
      <c r="FE491">
        <v>3.3039999999999998</v>
      </c>
      <c r="FF491">
        <v>9999</v>
      </c>
      <c r="FG491">
        <v>327.2</v>
      </c>
      <c r="FH491">
        <v>9999</v>
      </c>
      <c r="FI491">
        <v>5003.3999999999996</v>
      </c>
      <c r="FJ491">
        <v>1.86805</v>
      </c>
      <c r="FK491">
        <v>1.86385</v>
      </c>
      <c r="FL491">
        <v>1.87127</v>
      </c>
      <c r="FM491">
        <v>1.8623700000000001</v>
      </c>
      <c r="FN491">
        <v>1.86172</v>
      </c>
      <c r="FO491">
        <v>1.86812</v>
      </c>
      <c r="FP491">
        <v>1.85825</v>
      </c>
      <c r="FQ491">
        <v>1.8645</v>
      </c>
      <c r="FR491">
        <v>5</v>
      </c>
      <c r="FS491">
        <v>0</v>
      </c>
      <c r="FT491">
        <v>0</v>
      </c>
      <c r="FU491">
        <v>0</v>
      </c>
      <c r="FV491" t="s">
        <v>358</v>
      </c>
      <c r="FW491" t="s">
        <v>359</v>
      </c>
      <c r="FX491" t="s">
        <v>360</v>
      </c>
      <c r="FY491" t="s">
        <v>360</v>
      </c>
      <c r="FZ491" t="s">
        <v>360</v>
      </c>
      <c r="GA491" t="s">
        <v>360</v>
      </c>
      <c r="GB491">
        <v>0</v>
      </c>
      <c r="GC491">
        <v>100</v>
      </c>
      <c r="GD491">
        <v>100</v>
      </c>
      <c r="GE491">
        <v>3.032</v>
      </c>
      <c r="GF491">
        <v>0.3206</v>
      </c>
      <c r="GG491">
        <v>1.64354498451179</v>
      </c>
      <c r="GH491">
        <v>4.8697645535604704E-3</v>
      </c>
      <c r="GI491">
        <v>-2.9716501002383001E-6</v>
      </c>
      <c r="GJ491">
        <v>1.12513468715282E-9</v>
      </c>
      <c r="GK491">
        <v>-5.6040547963591501E-2</v>
      </c>
      <c r="GL491">
        <v>-3.4440246100026599E-2</v>
      </c>
      <c r="GM491">
        <v>3.75033726110429E-3</v>
      </c>
      <c r="GN491">
        <v>-6.7053370517907205E-5</v>
      </c>
      <c r="GO491">
        <v>20</v>
      </c>
      <c r="GP491">
        <v>2120</v>
      </c>
      <c r="GQ491">
        <v>2</v>
      </c>
      <c r="GR491">
        <v>25</v>
      </c>
      <c r="GS491">
        <v>310.10000000000002</v>
      </c>
      <c r="GT491">
        <v>310.10000000000002</v>
      </c>
      <c r="GU491">
        <v>1.1218300000000001</v>
      </c>
      <c r="GV491">
        <v>2.4157700000000002</v>
      </c>
      <c r="GW491">
        <v>1.9982899999999999</v>
      </c>
      <c r="GX491">
        <v>2.7197300000000002</v>
      </c>
      <c r="GY491">
        <v>2.0935100000000002</v>
      </c>
      <c r="GZ491">
        <v>2.4145500000000002</v>
      </c>
      <c r="HA491">
        <v>42.457099999999997</v>
      </c>
      <c r="HB491">
        <v>14.175800000000001</v>
      </c>
      <c r="HC491">
        <v>18</v>
      </c>
      <c r="HD491">
        <v>421.78100000000001</v>
      </c>
      <c r="HE491">
        <v>569.55600000000004</v>
      </c>
      <c r="HF491">
        <v>19.2544</v>
      </c>
      <c r="HG491">
        <v>30.2438</v>
      </c>
      <c r="HH491">
        <v>30.0015</v>
      </c>
      <c r="HI491">
        <v>29.278500000000001</v>
      </c>
      <c r="HJ491">
        <v>29.324400000000001</v>
      </c>
      <c r="HK491">
        <v>22.4206</v>
      </c>
      <c r="HL491">
        <v>21.595700000000001</v>
      </c>
      <c r="HM491">
        <v>0</v>
      </c>
      <c r="HN491">
        <v>14.5235</v>
      </c>
      <c r="HO491">
        <v>318.78100000000001</v>
      </c>
      <c r="HP491">
        <v>19.796299999999999</v>
      </c>
      <c r="HQ491">
        <v>96.202299999999994</v>
      </c>
      <c r="HR491">
        <v>99.930800000000005</v>
      </c>
    </row>
    <row r="492" spans="1:226" x14ac:dyDescent="0.2">
      <c r="A492">
        <v>476</v>
      </c>
      <c r="B492">
        <v>1657230105.5999999</v>
      </c>
      <c r="C492">
        <v>6439.0999999046298</v>
      </c>
      <c r="D492" t="s">
        <v>1315</v>
      </c>
      <c r="E492" t="s">
        <v>1316</v>
      </c>
      <c r="F492">
        <v>5</v>
      </c>
      <c r="G492" t="s">
        <v>1302</v>
      </c>
      <c r="H492" t="s">
        <v>354</v>
      </c>
      <c r="I492">
        <v>1657230103.0999999</v>
      </c>
      <c r="J492">
        <f t="shared" si="238"/>
        <v>3.2699160310037945E-3</v>
      </c>
      <c r="K492">
        <f t="shared" si="239"/>
        <v>3.2699160310037945</v>
      </c>
      <c r="L492">
        <f t="shared" si="240"/>
        <v>8.0801276296289206</v>
      </c>
      <c r="M492">
        <f t="shared" si="241"/>
        <v>345.17844444444398</v>
      </c>
      <c r="N492">
        <f t="shared" si="242"/>
        <v>216.62555437660129</v>
      </c>
      <c r="O492">
        <f t="shared" si="243"/>
        <v>14.937721547768625</v>
      </c>
      <c r="P492">
        <f t="shared" si="244"/>
        <v>23.80226793760011</v>
      </c>
      <c r="Q492">
        <f t="shared" si="245"/>
        <v>0.11461967689685636</v>
      </c>
      <c r="R492">
        <f t="shared" si="246"/>
        <v>2.3262403606808606</v>
      </c>
      <c r="S492">
        <f t="shared" si="247"/>
        <v>0.11157209078853347</v>
      </c>
      <c r="T492">
        <f t="shared" si="248"/>
        <v>6.9999620980076324E-2</v>
      </c>
      <c r="U492">
        <f t="shared" si="249"/>
        <v>321.51179099999996</v>
      </c>
      <c r="V492">
        <f t="shared" si="250"/>
        <v>26.715317621854663</v>
      </c>
      <c r="W492">
        <f t="shared" si="251"/>
        <v>26.892244444444401</v>
      </c>
      <c r="X492">
        <f t="shared" si="252"/>
        <v>3.5565705564997701</v>
      </c>
      <c r="Y492">
        <f t="shared" si="253"/>
        <v>49.425834189751974</v>
      </c>
      <c r="Z492">
        <f t="shared" si="254"/>
        <v>1.6113497454978083</v>
      </c>
      <c r="AA492">
        <f t="shared" si="255"/>
        <v>3.2601366712631181</v>
      </c>
      <c r="AB492">
        <f t="shared" si="256"/>
        <v>1.9452208110019618</v>
      </c>
      <c r="AC492">
        <f t="shared" si="257"/>
        <v>-144.20329696726733</v>
      </c>
      <c r="AD492">
        <f t="shared" si="258"/>
        <v>-184.66120723557614</v>
      </c>
      <c r="AE492">
        <f t="shared" si="259"/>
        <v>-16.987450175606249</v>
      </c>
      <c r="AF492">
        <f t="shared" si="260"/>
        <v>-24.340163378449745</v>
      </c>
      <c r="AG492">
        <f t="shared" si="261"/>
        <v>-8.1598233223864103</v>
      </c>
      <c r="AH492">
        <f t="shared" si="262"/>
        <v>3.1996445790152221</v>
      </c>
      <c r="AI492">
        <f t="shared" si="263"/>
        <v>8.0801276296289206</v>
      </c>
      <c r="AJ492">
        <v>345.37201029810001</v>
      </c>
      <c r="AK492">
        <v>347.154424242424</v>
      </c>
      <c r="AL492">
        <v>-3.1413786191029498</v>
      </c>
      <c r="AM492">
        <v>66.977534916689194</v>
      </c>
      <c r="AN492">
        <f t="shared" si="264"/>
        <v>3.2699160310037945</v>
      </c>
      <c r="AO492">
        <v>19.605544358273601</v>
      </c>
      <c r="AP492">
        <v>23.3905307692308</v>
      </c>
      <c r="AQ492">
        <v>1.0634101412335201E-2</v>
      </c>
      <c r="AR492">
        <v>79.800189000123197</v>
      </c>
      <c r="AS492">
        <v>22</v>
      </c>
      <c r="AT492">
        <v>4</v>
      </c>
      <c r="AU492">
        <f t="shared" si="265"/>
        <v>1</v>
      </c>
      <c r="AV492">
        <f t="shared" si="266"/>
        <v>0</v>
      </c>
      <c r="AW492">
        <f t="shared" si="267"/>
        <v>36625.054653072744</v>
      </c>
      <c r="AX492">
        <f t="shared" si="268"/>
        <v>1999.97</v>
      </c>
      <c r="AY492">
        <f t="shared" si="269"/>
        <v>1681.1750999999999</v>
      </c>
      <c r="AZ492">
        <f t="shared" si="270"/>
        <v>0.84060015900238494</v>
      </c>
      <c r="BA492">
        <f t="shared" si="271"/>
        <v>0.1607583068746031</v>
      </c>
      <c r="BB492" s="1">
        <v>6</v>
      </c>
      <c r="BC492">
        <v>0.5</v>
      </c>
      <c r="BD492" t="s">
        <v>355</v>
      </c>
      <c r="BE492">
        <v>2</v>
      </c>
      <c r="BF492" t="b">
        <v>1</v>
      </c>
      <c r="BG492">
        <v>1657230103.0999999</v>
      </c>
      <c r="BH492">
        <v>345.17844444444398</v>
      </c>
      <c r="BI492">
        <v>336.71211111111103</v>
      </c>
      <c r="BJ492">
        <v>23.367655555555601</v>
      </c>
      <c r="BK492">
        <v>19.6178555555556</v>
      </c>
      <c r="BL492">
        <v>342.17144444444398</v>
      </c>
      <c r="BM492">
        <v>23.0462666666667</v>
      </c>
      <c r="BN492">
        <v>500.00688888888902</v>
      </c>
      <c r="BO492">
        <v>68.856455555555598</v>
      </c>
      <c r="BP492">
        <v>9.9959077777777794E-2</v>
      </c>
      <c r="BQ492">
        <v>25.419811111111098</v>
      </c>
      <c r="BR492">
        <v>26.892244444444401</v>
      </c>
      <c r="BS492">
        <v>999.9</v>
      </c>
      <c r="BT492">
        <v>0</v>
      </c>
      <c r="BU492">
        <v>0</v>
      </c>
      <c r="BV492">
        <v>10006.527777777799</v>
      </c>
      <c r="BW492">
        <v>0</v>
      </c>
      <c r="BX492">
        <v>111.50688888888899</v>
      </c>
      <c r="BY492">
        <v>8.4663955555555592</v>
      </c>
      <c r="BZ492">
        <v>353.437555555556</v>
      </c>
      <c r="CA492">
        <v>343.45011111111103</v>
      </c>
      <c r="CB492">
        <v>3.7498033333333298</v>
      </c>
      <c r="CC492">
        <v>336.71211111111103</v>
      </c>
      <c r="CD492">
        <v>19.6178555555556</v>
      </c>
      <c r="CE492">
        <v>1.6090144444444401</v>
      </c>
      <c r="CF492">
        <v>1.3508155555555601</v>
      </c>
      <c r="CG492">
        <v>14.045400000000001</v>
      </c>
      <c r="CH492">
        <v>11.376477777777801</v>
      </c>
      <c r="CI492">
        <v>1999.97</v>
      </c>
      <c r="CJ492">
        <v>0.979995333333333</v>
      </c>
      <c r="CK492">
        <v>2.0005044444444401E-2</v>
      </c>
      <c r="CL492">
        <v>0</v>
      </c>
      <c r="CM492">
        <v>2.5899777777777802</v>
      </c>
      <c r="CN492">
        <v>0</v>
      </c>
      <c r="CO492">
        <v>24994.255555555599</v>
      </c>
      <c r="CP492">
        <v>16705.144444444399</v>
      </c>
      <c r="CQ492">
        <v>49.25</v>
      </c>
      <c r="CR492">
        <v>50.618000000000002</v>
      </c>
      <c r="CS492">
        <v>50.138777777777797</v>
      </c>
      <c r="CT492">
        <v>49.561999999999998</v>
      </c>
      <c r="CU492">
        <v>48.291333333333299</v>
      </c>
      <c r="CV492">
        <v>1959.96</v>
      </c>
      <c r="CW492">
        <v>40.01</v>
      </c>
      <c r="CX492">
        <v>0</v>
      </c>
      <c r="CY492">
        <v>1651547168</v>
      </c>
      <c r="CZ492">
        <v>0</v>
      </c>
      <c r="DA492">
        <v>1657211497.5999999</v>
      </c>
      <c r="DB492" t="s">
        <v>356</v>
      </c>
      <c r="DC492">
        <v>1657211493.5999999</v>
      </c>
      <c r="DD492">
        <v>1657211497.5999999</v>
      </c>
      <c r="DE492">
        <v>1</v>
      </c>
      <c r="DF492">
        <v>1.526</v>
      </c>
      <c r="DG492">
        <v>4.4999999999999998E-2</v>
      </c>
      <c r="DH492">
        <v>2.6110000000000002</v>
      </c>
      <c r="DI492">
        <v>0.157</v>
      </c>
      <c r="DJ492">
        <v>420</v>
      </c>
      <c r="DK492">
        <v>20</v>
      </c>
      <c r="DL492">
        <v>0.57999999999999996</v>
      </c>
      <c r="DM492">
        <v>0.22</v>
      </c>
      <c r="DN492">
        <v>6.1717250000000003</v>
      </c>
      <c r="DO492">
        <v>20.363261313320798</v>
      </c>
      <c r="DP492">
        <v>2.0057978728850001</v>
      </c>
      <c r="DQ492">
        <v>0</v>
      </c>
      <c r="DR492">
        <v>3.7419992500000001</v>
      </c>
      <c r="DS492">
        <v>7.0668405253267702E-2</v>
      </c>
      <c r="DT492">
        <v>9.0213231810804591E-3</v>
      </c>
      <c r="DU492">
        <v>1</v>
      </c>
      <c r="DV492">
        <v>1</v>
      </c>
      <c r="DW492">
        <v>2</v>
      </c>
      <c r="DX492" t="s">
        <v>357</v>
      </c>
      <c r="DY492">
        <v>2.8368699999999998</v>
      </c>
      <c r="DZ492">
        <v>2.7164600000000001</v>
      </c>
      <c r="EA492">
        <v>5.8338500000000001E-2</v>
      </c>
      <c r="EB492">
        <v>5.74835E-2</v>
      </c>
      <c r="EC492">
        <v>7.7115799999999998E-2</v>
      </c>
      <c r="ED492">
        <v>6.8158899999999994E-2</v>
      </c>
      <c r="EE492">
        <v>26412.9</v>
      </c>
      <c r="EF492">
        <v>23035.3</v>
      </c>
      <c r="EG492">
        <v>25126.3</v>
      </c>
      <c r="EH492">
        <v>23816.7</v>
      </c>
      <c r="EI492">
        <v>39623.599999999999</v>
      </c>
      <c r="EJ492">
        <v>36755.1</v>
      </c>
      <c r="EK492">
        <v>45468.2</v>
      </c>
      <c r="EL492">
        <v>42512.5</v>
      </c>
      <c r="EM492">
        <v>1.7559199999999999</v>
      </c>
      <c r="EN492">
        <v>1.9994499999999999</v>
      </c>
      <c r="EO492">
        <v>-0.113659</v>
      </c>
      <c r="EP492">
        <v>0</v>
      </c>
      <c r="EQ492">
        <v>28.767499999999998</v>
      </c>
      <c r="ER492">
        <v>999.9</v>
      </c>
      <c r="ES492">
        <v>23.568999999999999</v>
      </c>
      <c r="ET492">
        <v>40.808</v>
      </c>
      <c r="EU492">
        <v>26.491599999999998</v>
      </c>
      <c r="EV492">
        <v>51.958500000000001</v>
      </c>
      <c r="EW492">
        <v>37.515999999999998</v>
      </c>
      <c r="EX492">
        <v>2</v>
      </c>
      <c r="EY492">
        <v>0.20868900000000001</v>
      </c>
      <c r="EZ492">
        <v>9.2810500000000005</v>
      </c>
      <c r="FA492">
        <v>20.020299999999999</v>
      </c>
      <c r="FB492">
        <v>5.2388500000000002</v>
      </c>
      <c r="FC492">
        <v>11.997999999999999</v>
      </c>
      <c r="FD492">
        <v>4.9569999999999999</v>
      </c>
      <c r="FE492">
        <v>3.3039000000000001</v>
      </c>
      <c r="FF492">
        <v>9999</v>
      </c>
      <c r="FG492">
        <v>327.2</v>
      </c>
      <c r="FH492">
        <v>9999</v>
      </c>
      <c r="FI492">
        <v>5003.7</v>
      </c>
      <c r="FJ492">
        <v>1.86802</v>
      </c>
      <c r="FK492">
        <v>1.86385</v>
      </c>
      <c r="FL492">
        <v>1.8713200000000001</v>
      </c>
      <c r="FM492">
        <v>1.8623499999999999</v>
      </c>
      <c r="FN492">
        <v>1.86172</v>
      </c>
      <c r="FO492">
        <v>1.8681300000000001</v>
      </c>
      <c r="FP492">
        <v>1.8582799999999999</v>
      </c>
      <c r="FQ492">
        <v>1.86449</v>
      </c>
      <c r="FR492">
        <v>5</v>
      </c>
      <c r="FS492">
        <v>0</v>
      </c>
      <c r="FT492">
        <v>0</v>
      </c>
      <c r="FU492">
        <v>0</v>
      </c>
      <c r="FV492" t="s">
        <v>358</v>
      </c>
      <c r="FW492" t="s">
        <v>359</v>
      </c>
      <c r="FX492" t="s">
        <v>360</v>
      </c>
      <c r="FY492" t="s">
        <v>360</v>
      </c>
      <c r="FZ492" t="s">
        <v>360</v>
      </c>
      <c r="GA492" t="s">
        <v>360</v>
      </c>
      <c r="GB492">
        <v>0</v>
      </c>
      <c r="GC492">
        <v>100</v>
      </c>
      <c r="GD492">
        <v>100</v>
      </c>
      <c r="GE492">
        <v>2.9820000000000002</v>
      </c>
      <c r="GF492">
        <v>0.32229999999999998</v>
      </c>
      <c r="GG492">
        <v>1.64354498451179</v>
      </c>
      <c r="GH492">
        <v>4.8697645535604704E-3</v>
      </c>
      <c r="GI492">
        <v>-2.9716501002383001E-6</v>
      </c>
      <c r="GJ492">
        <v>1.12513468715282E-9</v>
      </c>
      <c r="GK492">
        <v>-5.6040547963591501E-2</v>
      </c>
      <c r="GL492">
        <v>-3.4440246100026599E-2</v>
      </c>
      <c r="GM492">
        <v>3.75033726110429E-3</v>
      </c>
      <c r="GN492">
        <v>-6.7053370517907205E-5</v>
      </c>
      <c r="GO492">
        <v>20</v>
      </c>
      <c r="GP492">
        <v>2120</v>
      </c>
      <c r="GQ492">
        <v>2</v>
      </c>
      <c r="GR492">
        <v>25</v>
      </c>
      <c r="GS492">
        <v>310.2</v>
      </c>
      <c r="GT492">
        <v>310.10000000000002</v>
      </c>
      <c r="GU492">
        <v>1.073</v>
      </c>
      <c r="GV492">
        <v>2.4316399999999998</v>
      </c>
      <c r="GW492">
        <v>1.9982899999999999</v>
      </c>
      <c r="GX492">
        <v>2.7197300000000002</v>
      </c>
      <c r="GY492">
        <v>2.0935100000000002</v>
      </c>
      <c r="GZ492">
        <v>2.3596200000000001</v>
      </c>
      <c r="HA492">
        <v>42.430399999999999</v>
      </c>
      <c r="HB492">
        <v>14.1495</v>
      </c>
      <c r="HC492">
        <v>18</v>
      </c>
      <c r="HD492">
        <v>421.65300000000002</v>
      </c>
      <c r="HE492">
        <v>569.60599999999999</v>
      </c>
      <c r="HF492">
        <v>19.290700000000001</v>
      </c>
      <c r="HG492">
        <v>30.265699999999999</v>
      </c>
      <c r="HH492">
        <v>30.0015</v>
      </c>
      <c r="HI492">
        <v>29.295100000000001</v>
      </c>
      <c r="HJ492">
        <v>29.342500000000001</v>
      </c>
      <c r="HK492">
        <v>21.519400000000001</v>
      </c>
      <c r="HL492">
        <v>21.2972</v>
      </c>
      <c r="HM492">
        <v>0</v>
      </c>
      <c r="HN492">
        <v>14.560700000000001</v>
      </c>
      <c r="HO492">
        <v>298.68799999999999</v>
      </c>
      <c r="HP492">
        <v>19.803899999999999</v>
      </c>
      <c r="HQ492">
        <v>96.197999999999993</v>
      </c>
      <c r="HR492">
        <v>99.9268</v>
      </c>
    </row>
    <row r="493" spans="1:226" x14ac:dyDescent="0.2">
      <c r="A493">
        <v>477</v>
      </c>
      <c r="B493">
        <v>1657230110.5999999</v>
      </c>
      <c r="C493">
        <v>6444.0999999046298</v>
      </c>
      <c r="D493" t="s">
        <v>1317</v>
      </c>
      <c r="E493" t="s">
        <v>1318</v>
      </c>
      <c r="F493">
        <v>5</v>
      </c>
      <c r="G493" t="s">
        <v>1302</v>
      </c>
      <c r="H493" t="s">
        <v>354</v>
      </c>
      <c r="I493">
        <v>1657230107.8</v>
      </c>
      <c r="J493">
        <f t="shared" si="238"/>
        <v>3.2722180140955198E-3</v>
      </c>
      <c r="K493">
        <f t="shared" si="239"/>
        <v>3.2722180140955199</v>
      </c>
      <c r="L493">
        <f t="shared" si="240"/>
        <v>7.739610642014938</v>
      </c>
      <c r="M493">
        <f t="shared" si="241"/>
        <v>330.68990000000002</v>
      </c>
      <c r="N493">
        <f t="shared" si="242"/>
        <v>207.41909260005983</v>
      </c>
      <c r="O493">
        <f t="shared" si="243"/>
        <v>14.302702914444252</v>
      </c>
      <c r="P493">
        <f t="shared" si="244"/>
        <v>22.802912389685741</v>
      </c>
      <c r="Q493">
        <f t="shared" si="245"/>
        <v>0.11450091900591775</v>
      </c>
      <c r="R493">
        <f t="shared" si="246"/>
        <v>2.3243768041312589</v>
      </c>
      <c r="S493">
        <f t="shared" si="247"/>
        <v>0.11145718603432318</v>
      </c>
      <c r="T493">
        <f t="shared" si="248"/>
        <v>6.9927469393580646E-2</v>
      </c>
      <c r="U493">
        <f t="shared" si="249"/>
        <v>321.51179099999996</v>
      </c>
      <c r="V493">
        <f t="shared" si="250"/>
        <v>26.761196047745223</v>
      </c>
      <c r="W493">
        <f t="shared" si="251"/>
        <v>26.923729999999999</v>
      </c>
      <c r="X493">
        <f t="shared" si="252"/>
        <v>3.5631580664761806</v>
      </c>
      <c r="Y493">
        <f t="shared" si="253"/>
        <v>49.395207877615171</v>
      </c>
      <c r="Z493">
        <f t="shared" si="254"/>
        <v>1.614732023566934</v>
      </c>
      <c r="AA493">
        <f t="shared" si="255"/>
        <v>3.2690054216751161</v>
      </c>
      <c r="AB493">
        <f t="shared" si="256"/>
        <v>1.9484260429092466</v>
      </c>
      <c r="AC493">
        <f t="shared" si="257"/>
        <v>-144.30481442161243</v>
      </c>
      <c r="AD493">
        <f t="shared" si="258"/>
        <v>-182.72967006183762</v>
      </c>
      <c r="AE493">
        <f t="shared" si="259"/>
        <v>-16.829751655751476</v>
      </c>
      <c r="AF493">
        <f t="shared" si="260"/>
        <v>-22.352445139201564</v>
      </c>
      <c r="AG493">
        <f t="shared" si="261"/>
        <v>-8.8984869793359813</v>
      </c>
      <c r="AH493">
        <f t="shared" si="262"/>
        <v>3.2124794296288233</v>
      </c>
      <c r="AI493">
        <f t="shared" si="263"/>
        <v>7.739610642014938</v>
      </c>
      <c r="AJ493">
        <v>328.74210377672</v>
      </c>
      <c r="AK493">
        <v>331.20647878787901</v>
      </c>
      <c r="AL493">
        <v>-3.2134008597783899</v>
      </c>
      <c r="AM493">
        <v>66.977534916689194</v>
      </c>
      <c r="AN493">
        <f t="shared" si="264"/>
        <v>3.2722180140955199</v>
      </c>
      <c r="AO493">
        <v>19.646991178017899</v>
      </c>
      <c r="AP493">
        <v>23.434452447552498</v>
      </c>
      <c r="AQ493">
        <v>1.06060008013439E-2</v>
      </c>
      <c r="AR493">
        <v>79.800189000123197</v>
      </c>
      <c r="AS493">
        <v>22</v>
      </c>
      <c r="AT493">
        <v>4</v>
      </c>
      <c r="AU493">
        <f t="shared" si="265"/>
        <v>1</v>
      </c>
      <c r="AV493">
        <f t="shared" si="266"/>
        <v>0</v>
      </c>
      <c r="AW493">
        <f t="shared" si="267"/>
        <v>36574.746209424738</v>
      </c>
      <c r="AX493">
        <f t="shared" si="268"/>
        <v>1999.97</v>
      </c>
      <c r="AY493">
        <f t="shared" si="269"/>
        <v>1681.1750999999999</v>
      </c>
      <c r="AZ493">
        <f t="shared" si="270"/>
        <v>0.84060015900238494</v>
      </c>
      <c r="BA493">
        <f t="shared" si="271"/>
        <v>0.1607583068746031</v>
      </c>
      <c r="BB493" s="1">
        <v>6</v>
      </c>
      <c r="BC493">
        <v>0.5</v>
      </c>
      <c r="BD493" t="s">
        <v>355</v>
      </c>
      <c r="BE493">
        <v>2</v>
      </c>
      <c r="BF493" t="b">
        <v>1</v>
      </c>
      <c r="BG493">
        <v>1657230107.8</v>
      </c>
      <c r="BH493">
        <v>330.68990000000002</v>
      </c>
      <c r="BI493">
        <v>321.28710000000001</v>
      </c>
      <c r="BJ493">
        <v>23.416989999999998</v>
      </c>
      <c r="BK493">
        <v>19.652519999999999</v>
      </c>
      <c r="BL493">
        <v>327.73</v>
      </c>
      <c r="BM493">
        <v>23.094069999999999</v>
      </c>
      <c r="BN493">
        <v>500.03100000000001</v>
      </c>
      <c r="BO493">
        <v>68.855519999999999</v>
      </c>
      <c r="BP493">
        <v>0.10005557</v>
      </c>
      <c r="BQ493">
        <v>25.465530000000001</v>
      </c>
      <c r="BR493">
        <v>26.923729999999999</v>
      </c>
      <c r="BS493">
        <v>999.9</v>
      </c>
      <c r="BT493">
        <v>0</v>
      </c>
      <c r="BU493">
        <v>0</v>
      </c>
      <c r="BV493">
        <v>9993.9349999999995</v>
      </c>
      <c r="BW493">
        <v>0</v>
      </c>
      <c r="BX493">
        <v>110.56480000000001</v>
      </c>
      <c r="BY493">
        <v>9.4027589999999996</v>
      </c>
      <c r="BZ493">
        <v>338.61939999999998</v>
      </c>
      <c r="CA493">
        <v>327.72770000000003</v>
      </c>
      <c r="CB493">
        <v>3.7644289999999998</v>
      </c>
      <c r="CC493">
        <v>321.28710000000001</v>
      </c>
      <c r="CD493">
        <v>19.652519999999999</v>
      </c>
      <c r="CE493">
        <v>1.6123860000000001</v>
      </c>
      <c r="CF493">
        <v>1.353186</v>
      </c>
      <c r="CG493">
        <v>14.0777</v>
      </c>
      <c r="CH493">
        <v>11.402950000000001</v>
      </c>
      <c r="CI493">
        <v>1999.97</v>
      </c>
      <c r="CJ493">
        <v>0.97999559999999997</v>
      </c>
      <c r="CK493">
        <v>2.000476E-2</v>
      </c>
      <c r="CL493">
        <v>0</v>
      </c>
      <c r="CM493">
        <v>2.4598300000000002</v>
      </c>
      <c r="CN493">
        <v>0</v>
      </c>
      <c r="CO493">
        <v>24988.31</v>
      </c>
      <c r="CP493">
        <v>16705.169999999998</v>
      </c>
      <c r="CQ493">
        <v>49.299599999999998</v>
      </c>
      <c r="CR493">
        <v>50.625</v>
      </c>
      <c r="CS493">
        <v>50.174599999999998</v>
      </c>
      <c r="CT493">
        <v>49.574599999999997</v>
      </c>
      <c r="CU493">
        <v>48.311999999999998</v>
      </c>
      <c r="CV493">
        <v>1959.96</v>
      </c>
      <c r="CW493">
        <v>40.01</v>
      </c>
      <c r="CX493">
        <v>0</v>
      </c>
      <c r="CY493">
        <v>1651547172.8</v>
      </c>
      <c r="CZ493">
        <v>0</v>
      </c>
      <c r="DA493">
        <v>1657211497.5999999</v>
      </c>
      <c r="DB493" t="s">
        <v>356</v>
      </c>
      <c r="DC493">
        <v>1657211493.5999999</v>
      </c>
      <c r="DD493">
        <v>1657211497.5999999</v>
      </c>
      <c r="DE493">
        <v>1</v>
      </c>
      <c r="DF493">
        <v>1.526</v>
      </c>
      <c r="DG493">
        <v>4.4999999999999998E-2</v>
      </c>
      <c r="DH493">
        <v>2.6110000000000002</v>
      </c>
      <c r="DI493">
        <v>0.157</v>
      </c>
      <c r="DJ493">
        <v>420</v>
      </c>
      <c r="DK493">
        <v>20</v>
      </c>
      <c r="DL493">
        <v>0.57999999999999996</v>
      </c>
      <c r="DM493">
        <v>0.22</v>
      </c>
      <c r="DN493">
        <v>7.43975075</v>
      </c>
      <c r="DO493">
        <v>15.383795684802999</v>
      </c>
      <c r="DP493">
        <v>1.4965011343203001</v>
      </c>
      <c r="DQ493">
        <v>0</v>
      </c>
      <c r="DR493">
        <v>3.7484795000000002</v>
      </c>
      <c r="DS493">
        <v>8.9356998123819406E-2</v>
      </c>
      <c r="DT493">
        <v>1.0267919202545399E-2</v>
      </c>
      <c r="DU493">
        <v>1</v>
      </c>
      <c r="DV493">
        <v>1</v>
      </c>
      <c r="DW493">
        <v>2</v>
      </c>
      <c r="DX493" t="s">
        <v>357</v>
      </c>
      <c r="DY493">
        <v>2.8367300000000002</v>
      </c>
      <c r="DZ493">
        <v>2.7164899999999998</v>
      </c>
      <c r="EA493">
        <v>5.6120299999999998E-2</v>
      </c>
      <c r="EB493">
        <v>5.5083300000000002E-2</v>
      </c>
      <c r="EC493">
        <v>7.7210799999999996E-2</v>
      </c>
      <c r="ED493">
        <v>6.8239300000000003E-2</v>
      </c>
      <c r="EE493">
        <v>26474.1</v>
      </c>
      <c r="EF493">
        <v>23093.7</v>
      </c>
      <c r="EG493">
        <v>25125.5</v>
      </c>
      <c r="EH493">
        <v>23816.6</v>
      </c>
      <c r="EI493">
        <v>39618.400000000001</v>
      </c>
      <c r="EJ493">
        <v>36751.4</v>
      </c>
      <c r="EK493">
        <v>45467</v>
      </c>
      <c r="EL493">
        <v>42512</v>
      </c>
      <c r="EM493">
        <v>1.7556</v>
      </c>
      <c r="EN493">
        <v>1.9994499999999999</v>
      </c>
      <c r="EO493">
        <v>-0.11581900000000001</v>
      </c>
      <c r="EP493">
        <v>0</v>
      </c>
      <c r="EQ493">
        <v>28.822800000000001</v>
      </c>
      <c r="ER493">
        <v>999.9</v>
      </c>
      <c r="ES493">
        <v>23.544</v>
      </c>
      <c r="ET493">
        <v>40.808</v>
      </c>
      <c r="EU493">
        <v>26.463999999999999</v>
      </c>
      <c r="EV493">
        <v>52.118499999999997</v>
      </c>
      <c r="EW493">
        <v>37.604199999999999</v>
      </c>
      <c r="EX493">
        <v>2</v>
      </c>
      <c r="EY493">
        <v>0.210119</v>
      </c>
      <c r="EZ493">
        <v>9.2810500000000005</v>
      </c>
      <c r="FA493">
        <v>20.020399999999999</v>
      </c>
      <c r="FB493">
        <v>5.2391500000000004</v>
      </c>
      <c r="FC493">
        <v>11.997999999999999</v>
      </c>
      <c r="FD493">
        <v>4.9570999999999996</v>
      </c>
      <c r="FE493">
        <v>3.3039299999999998</v>
      </c>
      <c r="FF493">
        <v>9999</v>
      </c>
      <c r="FG493">
        <v>327.2</v>
      </c>
      <c r="FH493">
        <v>9999</v>
      </c>
      <c r="FI493">
        <v>5003.7</v>
      </c>
      <c r="FJ493">
        <v>1.8680000000000001</v>
      </c>
      <c r="FK493">
        <v>1.86385</v>
      </c>
      <c r="FL493">
        <v>1.87131</v>
      </c>
      <c r="FM493">
        <v>1.8623700000000001</v>
      </c>
      <c r="FN493">
        <v>1.86172</v>
      </c>
      <c r="FO493">
        <v>1.8681300000000001</v>
      </c>
      <c r="FP493">
        <v>1.8582799999999999</v>
      </c>
      <c r="FQ493">
        <v>1.8645</v>
      </c>
      <c r="FR493">
        <v>5</v>
      </c>
      <c r="FS493">
        <v>0</v>
      </c>
      <c r="FT493">
        <v>0</v>
      </c>
      <c r="FU493">
        <v>0</v>
      </c>
      <c r="FV493" t="s">
        <v>358</v>
      </c>
      <c r="FW493" t="s">
        <v>359</v>
      </c>
      <c r="FX493" t="s">
        <v>360</v>
      </c>
      <c r="FY493" t="s">
        <v>360</v>
      </c>
      <c r="FZ493" t="s">
        <v>360</v>
      </c>
      <c r="GA493" t="s">
        <v>360</v>
      </c>
      <c r="GB493">
        <v>0</v>
      </c>
      <c r="GC493">
        <v>100</v>
      </c>
      <c r="GD493">
        <v>100</v>
      </c>
      <c r="GE493">
        <v>2.931</v>
      </c>
      <c r="GF493">
        <v>0.3236</v>
      </c>
      <c r="GG493">
        <v>1.64354498451179</v>
      </c>
      <c r="GH493">
        <v>4.8697645535604704E-3</v>
      </c>
      <c r="GI493">
        <v>-2.9716501002383001E-6</v>
      </c>
      <c r="GJ493">
        <v>1.12513468715282E-9</v>
      </c>
      <c r="GK493">
        <v>-5.6040547963591501E-2</v>
      </c>
      <c r="GL493">
        <v>-3.4440246100026599E-2</v>
      </c>
      <c r="GM493">
        <v>3.75033726110429E-3</v>
      </c>
      <c r="GN493">
        <v>-6.7053370517907205E-5</v>
      </c>
      <c r="GO493">
        <v>20</v>
      </c>
      <c r="GP493">
        <v>2120</v>
      </c>
      <c r="GQ493">
        <v>2</v>
      </c>
      <c r="GR493">
        <v>25</v>
      </c>
      <c r="GS493">
        <v>310.3</v>
      </c>
      <c r="GT493">
        <v>310.2</v>
      </c>
      <c r="GU493">
        <v>1.03271</v>
      </c>
      <c r="GV493">
        <v>2.4218799999999998</v>
      </c>
      <c r="GW493">
        <v>1.9982899999999999</v>
      </c>
      <c r="GX493">
        <v>2.7197300000000002</v>
      </c>
      <c r="GY493">
        <v>2.0935100000000002</v>
      </c>
      <c r="GZ493">
        <v>2.3974600000000001</v>
      </c>
      <c r="HA493">
        <v>42.430399999999999</v>
      </c>
      <c r="HB493">
        <v>14.1671</v>
      </c>
      <c r="HC493">
        <v>18</v>
      </c>
      <c r="HD493">
        <v>421.58300000000003</v>
      </c>
      <c r="HE493">
        <v>569.78099999999995</v>
      </c>
      <c r="HF493">
        <v>19.3264</v>
      </c>
      <c r="HG493">
        <v>30.2867</v>
      </c>
      <c r="HH493">
        <v>30.0015</v>
      </c>
      <c r="HI493">
        <v>29.312000000000001</v>
      </c>
      <c r="HJ493">
        <v>29.360099999999999</v>
      </c>
      <c r="HK493">
        <v>20.639399999999998</v>
      </c>
      <c r="HL493">
        <v>20.662500000000001</v>
      </c>
      <c r="HM493">
        <v>0</v>
      </c>
      <c r="HN493">
        <v>14.589499999999999</v>
      </c>
      <c r="HO493">
        <v>285.25900000000001</v>
      </c>
      <c r="HP493">
        <v>19.9499</v>
      </c>
      <c r="HQ493">
        <v>96.1952</v>
      </c>
      <c r="HR493">
        <v>99.925799999999995</v>
      </c>
    </row>
    <row r="494" spans="1:226" x14ac:dyDescent="0.2">
      <c r="A494">
        <v>478</v>
      </c>
      <c r="B494">
        <v>1657230115.5999999</v>
      </c>
      <c r="C494">
        <v>6449.0999999046298</v>
      </c>
      <c r="D494" t="s">
        <v>1319</v>
      </c>
      <c r="E494" t="s">
        <v>1320</v>
      </c>
      <c r="F494">
        <v>5</v>
      </c>
      <c r="G494" t="s">
        <v>1302</v>
      </c>
      <c r="H494" t="s">
        <v>354</v>
      </c>
      <c r="I494">
        <v>1657230113.0999999</v>
      </c>
      <c r="J494">
        <f t="shared" si="238"/>
        <v>3.2753751012299273E-3</v>
      </c>
      <c r="K494">
        <f t="shared" si="239"/>
        <v>3.2753751012299275</v>
      </c>
      <c r="L494">
        <f t="shared" si="240"/>
        <v>7.3994175945646186</v>
      </c>
      <c r="M494">
        <f t="shared" si="241"/>
        <v>313.838666666667</v>
      </c>
      <c r="N494">
        <f t="shared" si="242"/>
        <v>196.05345778968149</v>
      </c>
      <c r="O494">
        <f t="shared" si="243"/>
        <v>13.519131161205923</v>
      </c>
      <c r="P494">
        <f t="shared" si="244"/>
        <v>21.641169433880606</v>
      </c>
      <c r="Q494">
        <f t="shared" si="245"/>
        <v>0.11447071088048701</v>
      </c>
      <c r="R494">
        <f t="shared" si="246"/>
        <v>2.3264007607239456</v>
      </c>
      <c r="S494">
        <f t="shared" si="247"/>
        <v>0.11143113171217128</v>
      </c>
      <c r="T494">
        <f t="shared" si="248"/>
        <v>6.9910828850704362E-2</v>
      </c>
      <c r="U494">
        <f t="shared" si="249"/>
        <v>321.51462833333363</v>
      </c>
      <c r="V494">
        <f t="shared" si="250"/>
        <v>26.797683660221605</v>
      </c>
      <c r="W494">
        <f t="shared" si="251"/>
        <v>26.950800000000001</v>
      </c>
      <c r="X494">
        <f t="shared" si="252"/>
        <v>3.5688302525391276</v>
      </c>
      <c r="Y494">
        <f t="shared" si="253"/>
        <v>49.387417881281287</v>
      </c>
      <c r="Z494">
        <f t="shared" si="254"/>
        <v>1.6181795476728638</v>
      </c>
      <c r="AA494">
        <f t="shared" si="255"/>
        <v>3.2765016214508003</v>
      </c>
      <c r="AB494">
        <f t="shared" si="256"/>
        <v>1.9506507048662638</v>
      </c>
      <c r="AC494">
        <f t="shared" si="257"/>
        <v>-144.4440419642398</v>
      </c>
      <c r="AD494">
        <f t="shared" si="258"/>
        <v>-181.44783536458849</v>
      </c>
      <c r="AE494">
        <f t="shared" si="259"/>
        <v>-16.702645997044236</v>
      </c>
      <c r="AF494">
        <f t="shared" si="260"/>
        <v>-21.079894992538868</v>
      </c>
      <c r="AG494">
        <f t="shared" si="261"/>
        <v>-9.4618501718903385</v>
      </c>
      <c r="AH494">
        <f t="shared" si="262"/>
        <v>3.1937464674024207</v>
      </c>
      <c r="AI494">
        <f t="shared" si="263"/>
        <v>7.3994175945646186</v>
      </c>
      <c r="AJ494">
        <v>311.719204395421</v>
      </c>
      <c r="AK494">
        <v>314.83892727272701</v>
      </c>
      <c r="AL494">
        <v>-3.2782414532574502</v>
      </c>
      <c r="AM494">
        <v>66.977534916689194</v>
      </c>
      <c r="AN494">
        <f t="shared" si="264"/>
        <v>3.2753751012299275</v>
      </c>
      <c r="AO494">
        <v>19.695727267795601</v>
      </c>
      <c r="AP494">
        <v>23.493547552447598</v>
      </c>
      <c r="AQ494">
        <v>9.0946067716097308E-3</v>
      </c>
      <c r="AR494">
        <v>79.800189000123197</v>
      </c>
      <c r="AS494">
        <v>22</v>
      </c>
      <c r="AT494">
        <v>4</v>
      </c>
      <c r="AU494">
        <f t="shared" si="265"/>
        <v>1</v>
      </c>
      <c r="AV494">
        <f t="shared" si="266"/>
        <v>0</v>
      </c>
      <c r="AW494">
        <f t="shared" si="267"/>
        <v>36618.557988143235</v>
      </c>
      <c r="AX494">
        <f t="shared" si="268"/>
        <v>1999.9877777777799</v>
      </c>
      <c r="AY494">
        <f t="shared" si="269"/>
        <v>1681.1900333333349</v>
      </c>
      <c r="AZ494">
        <f t="shared" si="270"/>
        <v>0.84060015366760565</v>
      </c>
      <c r="BA494">
        <f t="shared" si="271"/>
        <v>0.16075829657847907</v>
      </c>
      <c r="BB494" s="1">
        <v>6</v>
      </c>
      <c r="BC494">
        <v>0.5</v>
      </c>
      <c r="BD494" t="s">
        <v>355</v>
      </c>
      <c r="BE494">
        <v>2</v>
      </c>
      <c r="BF494" t="b">
        <v>1</v>
      </c>
      <c r="BG494">
        <v>1657230113.0999999</v>
      </c>
      <c r="BH494">
        <v>313.838666666667</v>
      </c>
      <c r="BI494">
        <v>303.68733333333302</v>
      </c>
      <c r="BJ494">
        <v>23.466722222222199</v>
      </c>
      <c r="BK494">
        <v>19.7242</v>
      </c>
      <c r="BL494">
        <v>310.934666666667</v>
      </c>
      <c r="BM494">
        <v>23.142299999999999</v>
      </c>
      <c r="BN494">
        <v>500.005</v>
      </c>
      <c r="BO494">
        <v>68.856388888888901</v>
      </c>
      <c r="BP494">
        <v>9.99626777777778E-2</v>
      </c>
      <c r="BQ494">
        <v>25.504088888888901</v>
      </c>
      <c r="BR494">
        <v>26.950800000000001</v>
      </c>
      <c r="BS494">
        <v>999.9</v>
      </c>
      <c r="BT494">
        <v>0</v>
      </c>
      <c r="BU494">
        <v>0</v>
      </c>
      <c r="BV494">
        <v>10007.6333333333</v>
      </c>
      <c r="BW494">
        <v>0</v>
      </c>
      <c r="BX494">
        <v>109.639222222222</v>
      </c>
      <c r="BY494">
        <v>10.1513777777778</v>
      </c>
      <c r="BZ494">
        <v>321.380333333333</v>
      </c>
      <c r="CA494">
        <v>309.79777777777798</v>
      </c>
      <c r="CB494">
        <v>3.7425277777777799</v>
      </c>
      <c r="CC494">
        <v>303.68733333333302</v>
      </c>
      <c r="CD494">
        <v>19.7242</v>
      </c>
      <c r="CE494">
        <v>1.6158355555555599</v>
      </c>
      <c r="CF494">
        <v>1.3581388888888899</v>
      </c>
      <c r="CG494">
        <v>14.1106444444444</v>
      </c>
      <c r="CH494">
        <v>11.458122222222199</v>
      </c>
      <c r="CI494">
        <v>1999.9877777777799</v>
      </c>
      <c r="CJ494">
        <v>0.97999599999999998</v>
      </c>
      <c r="CK494">
        <v>2.0004333333333301E-2</v>
      </c>
      <c r="CL494">
        <v>0</v>
      </c>
      <c r="CM494">
        <v>2.5059999999999998</v>
      </c>
      <c r="CN494">
        <v>0</v>
      </c>
      <c r="CO494">
        <v>24991.888888888901</v>
      </c>
      <c r="CP494">
        <v>16705.311111111099</v>
      </c>
      <c r="CQ494">
        <v>49.311999999999998</v>
      </c>
      <c r="CR494">
        <v>50.666333333333299</v>
      </c>
      <c r="CS494">
        <v>50.186999999999998</v>
      </c>
      <c r="CT494">
        <v>49.625</v>
      </c>
      <c r="CU494">
        <v>48.311999999999998</v>
      </c>
      <c r="CV494">
        <v>1959.9777777777799</v>
      </c>
      <c r="CW494">
        <v>40.01</v>
      </c>
      <c r="CX494">
        <v>0</v>
      </c>
      <c r="CY494">
        <v>1651547177.5999999</v>
      </c>
      <c r="CZ494">
        <v>0</v>
      </c>
      <c r="DA494">
        <v>1657211497.5999999</v>
      </c>
      <c r="DB494" t="s">
        <v>356</v>
      </c>
      <c r="DC494">
        <v>1657211493.5999999</v>
      </c>
      <c r="DD494">
        <v>1657211497.5999999</v>
      </c>
      <c r="DE494">
        <v>1</v>
      </c>
      <c r="DF494">
        <v>1.526</v>
      </c>
      <c r="DG494">
        <v>4.4999999999999998E-2</v>
      </c>
      <c r="DH494">
        <v>2.6110000000000002</v>
      </c>
      <c r="DI494">
        <v>0.157</v>
      </c>
      <c r="DJ494">
        <v>420</v>
      </c>
      <c r="DK494">
        <v>20</v>
      </c>
      <c r="DL494">
        <v>0.57999999999999996</v>
      </c>
      <c r="DM494">
        <v>0.22</v>
      </c>
      <c r="DN494">
        <v>8.809355</v>
      </c>
      <c r="DO494">
        <v>11.5485235272045</v>
      </c>
      <c r="DP494">
        <v>1.1352350721106199</v>
      </c>
      <c r="DQ494">
        <v>0</v>
      </c>
      <c r="DR494">
        <v>3.7511950000000001</v>
      </c>
      <c r="DS494">
        <v>9.7004127579724698E-3</v>
      </c>
      <c r="DT494">
        <v>1.0459770073954801E-2</v>
      </c>
      <c r="DU494">
        <v>1</v>
      </c>
      <c r="DV494">
        <v>1</v>
      </c>
      <c r="DW494">
        <v>2</v>
      </c>
      <c r="DX494" t="s">
        <v>357</v>
      </c>
      <c r="DY494">
        <v>2.8362599999999998</v>
      </c>
      <c r="DZ494">
        <v>2.7163400000000002</v>
      </c>
      <c r="EA494">
        <v>5.3814300000000002E-2</v>
      </c>
      <c r="EB494">
        <v>5.2725500000000002E-2</v>
      </c>
      <c r="EC494">
        <v>7.7349500000000002E-2</v>
      </c>
      <c r="ED494">
        <v>6.8456100000000006E-2</v>
      </c>
      <c r="EE494">
        <v>26537.1</v>
      </c>
      <c r="EF494">
        <v>23149.9</v>
      </c>
      <c r="EG494">
        <v>25124.1</v>
      </c>
      <c r="EH494">
        <v>23815.200000000001</v>
      </c>
      <c r="EI494">
        <v>39610.800000000003</v>
      </c>
      <c r="EJ494">
        <v>36741.1</v>
      </c>
      <c r="EK494">
        <v>45465.3</v>
      </c>
      <c r="EL494">
        <v>42510.1</v>
      </c>
      <c r="EM494">
        <v>1.7549300000000001</v>
      </c>
      <c r="EN494">
        <v>1.9994700000000001</v>
      </c>
      <c r="EO494">
        <v>-0.116657</v>
      </c>
      <c r="EP494">
        <v>0</v>
      </c>
      <c r="EQ494">
        <v>28.875399999999999</v>
      </c>
      <c r="ER494">
        <v>999.9</v>
      </c>
      <c r="ES494">
        <v>23.52</v>
      </c>
      <c r="ET494">
        <v>40.808</v>
      </c>
      <c r="EU494">
        <v>26.436699999999998</v>
      </c>
      <c r="EV494">
        <v>52.128500000000003</v>
      </c>
      <c r="EW494">
        <v>37.592100000000002</v>
      </c>
      <c r="EX494">
        <v>2</v>
      </c>
      <c r="EY494">
        <v>0.21154999999999999</v>
      </c>
      <c r="EZ494">
        <v>9.2810500000000005</v>
      </c>
      <c r="FA494">
        <v>20.020399999999999</v>
      </c>
      <c r="FB494">
        <v>5.2388500000000002</v>
      </c>
      <c r="FC494">
        <v>11.997999999999999</v>
      </c>
      <c r="FD494">
        <v>4.9570499999999997</v>
      </c>
      <c r="FE494">
        <v>3.3039800000000001</v>
      </c>
      <c r="FF494">
        <v>9999</v>
      </c>
      <c r="FG494">
        <v>327.2</v>
      </c>
      <c r="FH494">
        <v>9999</v>
      </c>
      <c r="FI494">
        <v>5003.8999999999996</v>
      </c>
      <c r="FJ494">
        <v>1.8680099999999999</v>
      </c>
      <c r="FK494">
        <v>1.86385</v>
      </c>
      <c r="FL494">
        <v>1.8712899999999999</v>
      </c>
      <c r="FM494">
        <v>1.8623499999999999</v>
      </c>
      <c r="FN494">
        <v>1.86172</v>
      </c>
      <c r="FO494">
        <v>1.8681300000000001</v>
      </c>
      <c r="FP494">
        <v>1.85825</v>
      </c>
      <c r="FQ494">
        <v>1.86449</v>
      </c>
      <c r="FR494">
        <v>5</v>
      </c>
      <c r="FS494">
        <v>0</v>
      </c>
      <c r="FT494">
        <v>0</v>
      </c>
      <c r="FU494">
        <v>0</v>
      </c>
      <c r="FV494" t="s">
        <v>358</v>
      </c>
      <c r="FW494" t="s">
        <v>359</v>
      </c>
      <c r="FX494" t="s">
        <v>360</v>
      </c>
      <c r="FY494" t="s">
        <v>360</v>
      </c>
      <c r="FZ494" t="s">
        <v>360</v>
      </c>
      <c r="GA494" t="s">
        <v>360</v>
      </c>
      <c r="GB494">
        <v>0</v>
      </c>
      <c r="GC494">
        <v>100</v>
      </c>
      <c r="GD494">
        <v>100</v>
      </c>
      <c r="GE494">
        <v>2.8780000000000001</v>
      </c>
      <c r="GF494">
        <v>0.32540000000000002</v>
      </c>
      <c r="GG494">
        <v>1.64354498451179</v>
      </c>
      <c r="GH494">
        <v>4.8697645535604704E-3</v>
      </c>
      <c r="GI494">
        <v>-2.9716501002383001E-6</v>
      </c>
      <c r="GJ494">
        <v>1.12513468715282E-9</v>
      </c>
      <c r="GK494">
        <v>-5.6040547963591501E-2</v>
      </c>
      <c r="GL494">
        <v>-3.4440246100026599E-2</v>
      </c>
      <c r="GM494">
        <v>3.75033726110429E-3</v>
      </c>
      <c r="GN494">
        <v>-6.7053370517907205E-5</v>
      </c>
      <c r="GO494">
        <v>20</v>
      </c>
      <c r="GP494">
        <v>2120</v>
      </c>
      <c r="GQ494">
        <v>2</v>
      </c>
      <c r="GR494">
        <v>25</v>
      </c>
      <c r="GS494">
        <v>310.39999999999998</v>
      </c>
      <c r="GT494">
        <v>310.3</v>
      </c>
      <c r="GU494">
        <v>0.98266600000000004</v>
      </c>
      <c r="GV494">
        <v>2.4316399999999998</v>
      </c>
      <c r="GW494">
        <v>1.9982899999999999</v>
      </c>
      <c r="GX494">
        <v>2.7197300000000002</v>
      </c>
      <c r="GY494">
        <v>2.0935100000000002</v>
      </c>
      <c r="GZ494">
        <v>2.3999000000000001</v>
      </c>
      <c r="HA494">
        <v>42.403799999999997</v>
      </c>
      <c r="HB494">
        <v>14.1495</v>
      </c>
      <c r="HC494">
        <v>18</v>
      </c>
      <c r="HD494">
        <v>421.31900000000002</v>
      </c>
      <c r="HE494">
        <v>569.97500000000002</v>
      </c>
      <c r="HF494">
        <v>19.361999999999998</v>
      </c>
      <c r="HG494">
        <v>30.307700000000001</v>
      </c>
      <c r="HH494">
        <v>30.0014</v>
      </c>
      <c r="HI494">
        <v>29.329499999999999</v>
      </c>
      <c r="HJ494">
        <v>29.377700000000001</v>
      </c>
      <c r="HK494">
        <v>19.7165</v>
      </c>
      <c r="HL494">
        <v>20.0412</v>
      </c>
      <c r="HM494">
        <v>0</v>
      </c>
      <c r="HN494">
        <v>14.628399999999999</v>
      </c>
      <c r="HO494">
        <v>265.15499999999997</v>
      </c>
      <c r="HP494">
        <v>19.959599999999998</v>
      </c>
      <c r="HQ494">
        <v>96.190899999999999</v>
      </c>
      <c r="HR494">
        <v>99.9208</v>
      </c>
    </row>
    <row r="495" spans="1:226" x14ac:dyDescent="0.2">
      <c r="A495">
        <v>479</v>
      </c>
      <c r="B495">
        <v>1657230120.5999999</v>
      </c>
      <c r="C495">
        <v>6454.0999999046298</v>
      </c>
      <c r="D495" t="s">
        <v>1321</v>
      </c>
      <c r="E495" t="s">
        <v>1322</v>
      </c>
      <c r="F495">
        <v>5</v>
      </c>
      <c r="G495" t="s">
        <v>1302</v>
      </c>
      <c r="H495" t="s">
        <v>354</v>
      </c>
      <c r="I495">
        <v>1657230117.8</v>
      </c>
      <c r="J495">
        <f t="shared" si="238"/>
        <v>3.27744940696976E-3</v>
      </c>
      <c r="K495">
        <f t="shared" si="239"/>
        <v>3.2774494069697599</v>
      </c>
      <c r="L495">
        <f t="shared" si="240"/>
        <v>6.8384861391818017</v>
      </c>
      <c r="M495">
        <f t="shared" si="241"/>
        <v>298.96980000000002</v>
      </c>
      <c r="N495">
        <f t="shared" si="242"/>
        <v>189.55308560876037</v>
      </c>
      <c r="O495">
        <f t="shared" si="243"/>
        <v>13.071051845172379</v>
      </c>
      <c r="P495">
        <f t="shared" si="244"/>
        <v>20.616123147721591</v>
      </c>
      <c r="Q495">
        <f t="shared" si="245"/>
        <v>0.11430971054950356</v>
      </c>
      <c r="R495">
        <f t="shared" si="246"/>
        <v>2.3282937156124297</v>
      </c>
      <c r="S495">
        <f t="shared" si="247"/>
        <v>0.11128094772314023</v>
      </c>
      <c r="T495">
        <f t="shared" si="248"/>
        <v>6.9816030416813585E-2</v>
      </c>
      <c r="U495">
        <f t="shared" si="249"/>
        <v>321.51817499999999</v>
      </c>
      <c r="V495">
        <f t="shared" si="250"/>
        <v>26.817885430681478</v>
      </c>
      <c r="W495">
        <f t="shared" si="251"/>
        <v>26.98827</v>
      </c>
      <c r="X495">
        <f t="shared" si="252"/>
        <v>3.5766946366845436</v>
      </c>
      <c r="Y495">
        <f t="shared" si="253"/>
        <v>49.449812381850947</v>
      </c>
      <c r="Z495">
        <f t="shared" si="254"/>
        <v>1.6223259279106481</v>
      </c>
      <c r="AA495">
        <f t="shared" si="255"/>
        <v>3.2807524432712989</v>
      </c>
      <c r="AB495">
        <f t="shared" si="256"/>
        <v>1.9543687087738955</v>
      </c>
      <c r="AC495">
        <f t="shared" si="257"/>
        <v>-144.5355188473664</v>
      </c>
      <c r="AD495">
        <f t="shared" si="258"/>
        <v>-183.55851634367301</v>
      </c>
      <c r="AE495">
        <f t="shared" si="259"/>
        <v>-16.888222438122394</v>
      </c>
      <c r="AF495">
        <f t="shared" si="260"/>
        <v>-23.464082629161823</v>
      </c>
      <c r="AG495">
        <f t="shared" si="261"/>
        <v>-9.8602136841030905</v>
      </c>
      <c r="AH495">
        <f t="shared" si="262"/>
        <v>3.1974070196044799</v>
      </c>
      <c r="AI495">
        <f t="shared" si="263"/>
        <v>6.8384861391818017</v>
      </c>
      <c r="AJ495">
        <v>295.13203056277899</v>
      </c>
      <c r="AK495">
        <v>298.734327272727</v>
      </c>
      <c r="AL495">
        <v>-3.2235728053614201</v>
      </c>
      <c r="AM495">
        <v>66.977534916689194</v>
      </c>
      <c r="AN495">
        <f t="shared" si="264"/>
        <v>3.2774494069697599</v>
      </c>
      <c r="AO495">
        <v>19.7681100399009</v>
      </c>
      <c r="AP495">
        <v>23.553642657342699</v>
      </c>
      <c r="AQ495">
        <v>1.24126602705133E-2</v>
      </c>
      <c r="AR495">
        <v>79.800189000123197</v>
      </c>
      <c r="AS495">
        <v>22</v>
      </c>
      <c r="AT495">
        <v>4</v>
      </c>
      <c r="AU495">
        <f t="shared" si="265"/>
        <v>1</v>
      </c>
      <c r="AV495">
        <f t="shared" si="266"/>
        <v>0</v>
      </c>
      <c r="AW495">
        <f t="shared" si="267"/>
        <v>36661.279326411524</v>
      </c>
      <c r="AX495">
        <f t="shared" si="268"/>
        <v>2000.01</v>
      </c>
      <c r="AY495">
        <f t="shared" si="269"/>
        <v>1681.2086999999999</v>
      </c>
      <c r="AZ495">
        <f t="shared" si="270"/>
        <v>0.840600146999265</v>
      </c>
      <c r="BA495">
        <f t="shared" si="271"/>
        <v>0.16075828370858145</v>
      </c>
      <c r="BB495" s="1">
        <v>6</v>
      </c>
      <c r="BC495">
        <v>0.5</v>
      </c>
      <c r="BD495" t="s">
        <v>355</v>
      </c>
      <c r="BE495">
        <v>2</v>
      </c>
      <c r="BF495" t="b">
        <v>1</v>
      </c>
      <c r="BG495">
        <v>1657230117.8</v>
      </c>
      <c r="BH495">
        <v>298.96980000000002</v>
      </c>
      <c r="BI495">
        <v>288.2842</v>
      </c>
      <c r="BJ495">
        <v>23.52656</v>
      </c>
      <c r="BK495">
        <v>19.779779999999999</v>
      </c>
      <c r="BL495">
        <v>296.1155</v>
      </c>
      <c r="BM495">
        <v>23.20035</v>
      </c>
      <c r="BN495">
        <v>499.97859999999997</v>
      </c>
      <c r="BO495">
        <v>68.857280000000003</v>
      </c>
      <c r="BP495">
        <v>9.9929550000000006E-2</v>
      </c>
      <c r="BQ495">
        <v>25.525919999999999</v>
      </c>
      <c r="BR495">
        <v>26.98827</v>
      </c>
      <c r="BS495">
        <v>999.9</v>
      </c>
      <c r="BT495">
        <v>0</v>
      </c>
      <c r="BU495">
        <v>0</v>
      </c>
      <c r="BV495">
        <v>10020.44</v>
      </c>
      <c r="BW495">
        <v>0</v>
      </c>
      <c r="BX495">
        <v>109.4956</v>
      </c>
      <c r="BY495">
        <v>10.68553</v>
      </c>
      <c r="BZ495">
        <v>306.17290000000003</v>
      </c>
      <c r="CA495">
        <v>294.10129999999998</v>
      </c>
      <c r="CB495">
        <v>3.746807</v>
      </c>
      <c r="CC495">
        <v>288.2842</v>
      </c>
      <c r="CD495">
        <v>19.779779999999999</v>
      </c>
      <c r="CE495">
        <v>1.619977</v>
      </c>
      <c r="CF495">
        <v>1.3619810000000001</v>
      </c>
      <c r="CG495">
        <v>14.15015</v>
      </c>
      <c r="CH495">
        <v>11.50084</v>
      </c>
      <c r="CI495">
        <v>2000.01</v>
      </c>
      <c r="CJ495">
        <v>0.97999619999999998</v>
      </c>
      <c r="CK495">
        <v>2.000412E-2</v>
      </c>
      <c r="CL495">
        <v>0</v>
      </c>
      <c r="CM495">
        <v>2.4837400000000001</v>
      </c>
      <c r="CN495">
        <v>0</v>
      </c>
      <c r="CO495">
        <v>24997.52</v>
      </c>
      <c r="CP495">
        <v>16705.48</v>
      </c>
      <c r="CQ495">
        <v>49.349800000000002</v>
      </c>
      <c r="CR495">
        <v>50.686999999999998</v>
      </c>
      <c r="CS495">
        <v>50.231099999999998</v>
      </c>
      <c r="CT495">
        <v>49.625</v>
      </c>
      <c r="CU495">
        <v>48.368699999999997</v>
      </c>
      <c r="CV495">
        <v>1960</v>
      </c>
      <c r="CW495">
        <v>40.01</v>
      </c>
      <c r="CX495">
        <v>0</v>
      </c>
      <c r="CY495">
        <v>1651547183</v>
      </c>
      <c r="CZ495">
        <v>0</v>
      </c>
      <c r="DA495">
        <v>1657211497.5999999</v>
      </c>
      <c r="DB495" t="s">
        <v>356</v>
      </c>
      <c r="DC495">
        <v>1657211493.5999999</v>
      </c>
      <c r="DD495">
        <v>1657211497.5999999</v>
      </c>
      <c r="DE495">
        <v>1</v>
      </c>
      <c r="DF495">
        <v>1.526</v>
      </c>
      <c r="DG495">
        <v>4.4999999999999998E-2</v>
      </c>
      <c r="DH495">
        <v>2.6110000000000002</v>
      </c>
      <c r="DI495">
        <v>0.157</v>
      </c>
      <c r="DJ495">
        <v>420</v>
      </c>
      <c r="DK495">
        <v>20</v>
      </c>
      <c r="DL495">
        <v>0.57999999999999996</v>
      </c>
      <c r="DM495">
        <v>0.22</v>
      </c>
      <c r="DN495">
        <v>9.5079322499999996</v>
      </c>
      <c r="DO495">
        <v>9.1400049906191292</v>
      </c>
      <c r="DP495">
        <v>0.89906333555953499</v>
      </c>
      <c r="DQ495">
        <v>0</v>
      </c>
      <c r="DR495">
        <v>3.7510967499999999</v>
      </c>
      <c r="DS495">
        <v>-2.16473921200755E-2</v>
      </c>
      <c r="DT495">
        <v>1.0514148417132999E-2</v>
      </c>
      <c r="DU495">
        <v>1</v>
      </c>
      <c r="DV495">
        <v>1</v>
      </c>
      <c r="DW495">
        <v>2</v>
      </c>
      <c r="DX495" t="s">
        <v>357</v>
      </c>
      <c r="DY495">
        <v>2.8364500000000001</v>
      </c>
      <c r="DZ495">
        <v>2.7168000000000001</v>
      </c>
      <c r="EA495">
        <v>5.1487199999999997E-2</v>
      </c>
      <c r="EB495">
        <v>5.0221399999999999E-2</v>
      </c>
      <c r="EC495">
        <v>7.7489299999999997E-2</v>
      </c>
      <c r="ED495">
        <v>6.8570699999999998E-2</v>
      </c>
      <c r="EE495">
        <v>26601.3</v>
      </c>
      <c r="EF495">
        <v>23210.2</v>
      </c>
      <c r="EG495">
        <v>25123.200000000001</v>
      </c>
      <c r="EH495">
        <v>23814.400000000001</v>
      </c>
      <c r="EI495">
        <v>39603.199999999997</v>
      </c>
      <c r="EJ495">
        <v>36735.5</v>
      </c>
      <c r="EK495">
        <v>45463.5</v>
      </c>
      <c r="EL495">
        <v>42508.9</v>
      </c>
      <c r="EM495">
        <v>1.7549999999999999</v>
      </c>
      <c r="EN495">
        <v>1.9991699999999999</v>
      </c>
      <c r="EO495">
        <v>-0.117738</v>
      </c>
      <c r="EP495">
        <v>0</v>
      </c>
      <c r="EQ495">
        <v>28.927399999999999</v>
      </c>
      <c r="ER495">
        <v>999.9</v>
      </c>
      <c r="ES495">
        <v>23.489000000000001</v>
      </c>
      <c r="ET495">
        <v>40.798000000000002</v>
      </c>
      <c r="EU495">
        <v>26.385999999999999</v>
      </c>
      <c r="EV495">
        <v>51.898499999999999</v>
      </c>
      <c r="EW495">
        <v>37.560099999999998</v>
      </c>
      <c r="EX495">
        <v>2</v>
      </c>
      <c r="EY495">
        <v>0.21292900000000001</v>
      </c>
      <c r="EZ495">
        <v>9.2810500000000005</v>
      </c>
      <c r="FA495">
        <v>20.020299999999999</v>
      </c>
      <c r="FB495">
        <v>5.2394499999999997</v>
      </c>
      <c r="FC495">
        <v>11.997999999999999</v>
      </c>
      <c r="FD495">
        <v>4.9572000000000003</v>
      </c>
      <c r="FE495">
        <v>3.3039999999999998</v>
      </c>
      <c r="FF495">
        <v>9999</v>
      </c>
      <c r="FG495">
        <v>327.2</v>
      </c>
      <c r="FH495">
        <v>9999</v>
      </c>
      <c r="FI495">
        <v>5003.8999999999996</v>
      </c>
      <c r="FJ495">
        <v>1.86798</v>
      </c>
      <c r="FK495">
        <v>1.8638600000000001</v>
      </c>
      <c r="FL495">
        <v>1.8712800000000001</v>
      </c>
      <c r="FM495">
        <v>1.8623499999999999</v>
      </c>
      <c r="FN495">
        <v>1.86172</v>
      </c>
      <c r="FO495">
        <v>1.8681300000000001</v>
      </c>
      <c r="FP495">
        <v>1.85825</v>
      </c>
      <c r="FQ495">
        <v>1.8644799999999999</v>
      </c>
      <c r="FR495">
        <v>5</v>
      </c>
      <c r="FS495">
        <v>0</v>
      </c>
      <c r="FT495">
        <v>0</v>
      </c>
      <c r="FU495">
        <v>0</v>
      </c>
      <c r="FV495" t="s">
        <v>358</v>
      </c>
      <c r="FW495" t="s">
        <v>359</v>
      </c>
      <c r="FX495" t="s">
        <v>360</v>
      </c>
      <c r="FY495" t="s">
        <v>360</v>
      </c>
      <c r="FZ495" t="s">
        <v>360</v>
      </c>
      <c r="GA495" t="s">
        <v>360</v>
      </c>
      <c r="GB495">
        <v>0</v>
      </c>
      <c r="GC495">
        <v>100</v>
      </c>
      <c r="GD495">
        <v>100</v>
      </c>
      <c r="GE495">
        <v>2.8239999999999998</v>
      </c>
      <c r="GF495">
        <v>0.32729999999999998</v>
      </c>
      <c r="GG495">
        <v>1.64354498451179</v>
      </c>
      <c r="GH495">
        <v>4.8697645535604704E-3</v>
      </c>
      <c r="GI495">
        <v>-2.9716501002383001E-6</v>
      </c>
      <c r="GJ495">
        <v>1.12513468715282E-9</v>
      </c>
      <c r="GK495">
        <v>-5.6040547963591501E-2</v>
      </c>
      <c r="GL495">
        <v>-3.4440246100026599E-2</v>
      </c>
      <c r="GM495">
        <v>3.75033726110429E-3</v>
      </c>
      <c r="GN495">
        <v>-6.7053370517907205E-5</v>
      </c>
      <c r="GO495">
        <v>20</v>
      </c>
      <c r="GP495">
        <v>2120</v>
      </c>
      <c r="GQ495">
        <v>2</v>
      </c>
      <c r="GR495">
        <v>25</v>
      </c>
      <c r="GS495">
        <v>310.39999999999998</v>
      </c>
      <c r="GT495">
        <v>310.39999999999998</v>
      </c>
      <c r="GU495">
        <v>0.94116200000000005</v>
      </c>
      <c r="GV495">
        <v>2.4206500000000002</v>
      </c>
      <c r="GW495">
        <v>1.9982899999999999</v>
      </c>
      <c r="GX495">
        <v>2.7197300000000002</v>
      </c>
      <c r="GY495">
        <v>2.0935100000000002</v>
      </c>
      <c r="GZ495">
        <v>2.4157700000000002</v>
      </c>
      <c r="HA495">
        <v>42.403799999999997</v>
      </c>
      <c r="HB495">
        <v>14.158300000000001</v>
      </c>
      <c r="HC495">
        <v>18</v>
      </c>
      <c r="HD495">
        <v>421.47399999999999</v>
      </c>
      <c r="HE495">
        <v>569.92600000000004</v>
      </c>
      <c r="HF495">
        <v>19.3964</v>
      </c>
      <c r="HG495">
        <v>30.328399999999998</v>
      </c>
      <c r="HH495">
        <v>30.0014</v>
      </c>
      <c r="HI495">
        <v>29.3461</v>
      </c>
      <c r="HJ495">
        <v>29.395399999999999</v>
      </c>
      <c r="HK495">
        <v>18.816299999999998</v>
      </c>
      <c r="HL495">
        <v>19.759899999999998</v>
      </c>
      <c r="HM495">
        <v>0</v>
      </c>
      <c r="HN495">
        <v>14.6684</v>
      </c>
      <c r="HO495">
        <v>251.73500000000001</v>
      </c>
      <c r="HP495">
        <v>19.952500000000001</v>
      </c>
      <c r="HQ495">
        <v>96.187299999999993</v>
      </c>
      <c r="HR495">
        <v>99.917900000000003</v>
      </c>
    </row>
    <row r="496" spans="1:226" x14ac:dyDescent="0.2">
      <c r="A496">
        <v>480</v>
      </c>
      <c r="B496">
        <v>1657230125.5999999</v>
      </c>
      <c r="C496">
        <v>6459.0999999046298</v>
      </c>
      <c r="D496" t="s">
        <v>1323</v>
      </c>
      <c r="E496" t="s">
        <v>1324</v>
      </c>
      <c r="F496">
        <v>5</v>
      </c>
      <c r="G496" t="s">
        <v>1302</v>
      </c>
      <c r="H496" t="s">
        <v>354</v>
      </c>
      <c r="I496">
        <v>1657230123.0999999</v>
      </c>
      <c r="J496">
        <f t="shared" si="238"/>
        <v>3.2840613207855778E-3</v>
      </c>
      <c r="K496">
        <f t="shared" si="239"/>
        <v>3.284061320785578</v>
      </c>
      <c r="L496">
        <f t="shared" si="240"/>
        <v>6.2893182316143479</v>
      </c>
      <c r="M496">
        <f t="shared" si="241"/>
        <v>282.13522222222201</v>
      </c>
      <c r="N496">
        <f t="shared" si="242"/>
        <v>181.19851957980015</v>
      </c>
      <c r="O496">
        <f t="shared" si="243"/>
        <v>12.495084694540227</v>
      </c>
      <c r="P496">
        <f t="shared" si="244"/>
        <v>19.455476265229869</v>
      </c>
      <c r="Q496">
        <f t="shared" si="245"/>
        <v>0.11436511162897593</v>
      </c>
      <c r="R496">
        <f t="shared" si="246"/>
        <v>2.3252327736835636</v>
      </c>
      <c r="S496">
        <f t="shared" si="247"/>
        <v>0.11132957738909786</v>
      </c>
      <c r="T496">
        <f t="shared" si="248"/>
        <v>6.9847005668726342E-2</v>
      </c>
      <c r="U496">
        <f t="shared" si="249"/>
        <v>321.52189899999945</v>
      </c>
      <c r="V496">
        <f t="shared" si="250"/>
        <v>26.851094126858218</v>
      </c>
      <c r="W496">
        <f t="shared" si="251"/>
        <v>27.0224444444444</v>
      </c>
      <c r="X496">
        <f t="shared" si="252"/>
        <v>3.5838805201688366</v>
      </c>
      <c r="Y496">
        <f t="shared" si="253"/>
        <v>49.479805747372957</v>
      </c>
      <c r="Z496">
        <f t="shared" si="254"/>
        <v>1.6265702102779731</v>
      </c>
      <c r="AA496">
        <f t="shared" si="255"/>
        <v>3.2873415441093017</v>
      </c>
      <c r="AB496">
        <f t="shared" si="256"/>
        <v>1.9573103098908635</v>
      </c>
      <c r="AC496">
        <f t="shared" si="257"/>
        <v>-144.82710424664398</v>
      </c>
      <c r="AD496">
        <f t="shared" si="258"/>
        <v>-183.36525103185105</v>
      </c>
      <c r="AE496">
        <f t="shared" si="259"/>
        <v>-16.898404960832053</v>
      </c>
      <c r="AF496">
        <f t="shared" si="260"/>
        <v>-23.568861239327646</v>
      </c>
      <c r="AG496">
        <f t="shared" si="261"/>
        <v>-10.465052736779025</v>
      </c>
      <c r="AH496">
        <f t="shared" si="262"/>
        <v>3.2185454696280189</v>
      </c>
      <c r="AI496">
        <f t="shared" si="263"/>
        <v>6.2893182316143479</v>
      </c>
      <c r="AJ496">
        <v>278.06602015505899</v>
      </c>
      <c r="AK496">
        <v>282.45313333333303</v>
      </c>
      <c r="AL496">
        <v>-3.2544563327682798</v>
      </c>
      <c r="AM496">
        <v>66.977534916689194</v>
      </c>
      <c r="AN496">
        <f t="shared" si="264"/>
        <v>3.284061320785578</v>
      </c>
      <c r="AO496">
        <v>19.8130865556044</v>
      </c>
      <c r="AP496">
        <v>23.6053853146853</v>
      </c>
      <c r="AQ496">
        <v>1.2457793431750699E-2</v>
      </c>
      <c r="AR496">
        <v>79.800189000123197</v>
      </c>
      <c r="AS496">
        <v>22</v>
      </c>
      <c r="AT496">
        <v>4</v>
      </c>
      <c r="AU496">
        <f t="shared" si="265"/>
        <v>1</v>
      </c>
      <c r="AV496">
        <f t="shared" si="266"/>
        <v>0</v>
      </c>
      <c r="AW496">
        <f t="shared" si="267"/>
        <v>36583.773884636503</v>
      </c>
      <c r="AX496">
        <f t="shared" si="268"/>
        <v>2000.0333333333299</v>
      </c>
      <c r="AY496">
        <f t="shared" si="269"/>
        <v>1681.228299999997</v>
      </c>
      <c r="AZ496">
        <f t="shared" si="270"/>
        <v>0.8406001399976667</v>
      </c>
      <c r="BA496">
        <f t="shared" si="271"/>
        <v>0.16075827019549674</v>
      </c>
      <c r="BB496" s="1">
        <v>6</v>
      </c>
      <c r="BC496">
        <v>0.5</v>
      </c>
      <c r="BD496" t="s">
        <v>355</v>
      </c>
      <c r="BE496">
        <v>2</v>
      </c>
      <c r="BF496" t="b">
        <v>1</v>
      </c>
      <c r="BG496">
        <v>1657230123.0999999</v>
      </c>
      <c r="BH496">
        <v>282.13522222222201</v>
      </c>
      <c r="BI496">
        <v>270.66811111111099</v>
      </c>
      <c r="BJ496">
        <v>23.5878444444444</v>
      </c>
      <c r="BK496">
        <v>19.8171111111111</v>
      </c>
      <c r="BL496">
        <v>279.33888888888902</v>
      </c>
      <c r="BM496">
        <v>23.259744444444401</v>
      </c>
      <c r="BN496">
        <v>500.055555555556</v>
      </c>
      <c r="BO496">
        <v>68.857866666666695</v>
      </c>
      <c r="BP496">
        <v>0.100117777777778</v>
      </c>
      <c r="BQ496">
        <v>25.559711111111099</v>
      </c>
      <c r="BR496">
        <v>27.0224444444444</v>
      </c>
      <c r="BS496">
        <v>999.9</v>
      </c>
      <c r="BT496">
        <v>0</v>
      </c>
      <c r="BU496">
        <v>0</v>
      </c>
      <c r="BV496">
        <v>9999.44</v>
      </c>
      <c r="BW496">
        <v>0</v>
      </c>
      <c r="BX496">
        <v>109.739777777778</v>
      </c>
      <c r="BY496">
        <v>11.466988888888899</v>
      </c>
      <c r="BZ496">
        <v>288.95122222222199</v>
      </c>
      <c r="CA496">
        <v>276.14055555555598</v>
      </c>
      <c r="CB496">
        <v>3.77073777777778</v>
      </c>
      <c r="CC496">
        <v>270.66811111111099</v>
      </c>
      <c r="CD496">
        <v>19.8171111111111</v>
      </c>
      <c r="CE496">
        <v>1.6242088888888899</v>
      </c>
      <c r="CF496">
        <v>1.36456444444444</v>
      </c>
      <c r="CG496">
        <v>14.1904111111111</v>
      </c>
      <c r="CH496">
        <v>11.5294666666667</v>
      </c>
      <c r="CI496">
        <v>2000.0333333333299</v>
      </c>
      <c r="CJ496">
        <v>0.97999666666666696</v>
      </c>
      <c r="CK496">
        <v>2.0003622222222201E-2</v>
      </c>
      <c r="CL496">
        <v>0</v>
      </c>
      <c r="CM496">
        <v>2.4553444444444401</v>
      </c>
      <c r="CN496">
        <v>0</v>
      </c>
      <c r="CO496">
        <v>25000.744444444401</v>
      </c>
      <c r="CP496">
        <v>16705.677777777801</v>
      </c>
      <c r="CQ496">
        <v>49.375</v>
      </c>
      <c r="CR496">
        <v>50.686999999999998</v>
      </c>
      <c r="CS496">
        <v>50.25</v>
      </c>
      <c r="CT496">
        <v>49.666333333333299</v>
      </c>
      <c r="CU496">
        <v>48.375</v>
      </c>
      <c r="CV496">
        <v>1960.0233333333299</v>
      </c>
      <c r="CW496">
        <v>40.01</v>
      </c>
      <c r="CX496">
        <v>0</v>
      </c>
      <c r="CY496">
        <v>1651547187.8</v>
      </c>
      <c r="CZ496">
        <v>0</v>
      </c>
      <c r="DA496">
        <v>1657211497.5999999</v>
      </c>
      <c r="DB496" t="s">
        <v>356</v>
      </c>
      <c r="DC496">
        <v>1657211493.5999999</v>
      </c>
      <c r="DD496">
        <v>1657211497.5999999</v>
      </c>
      <c r="DE496">
        <v>1</v>
      </c>
      <c r="DF496">
        <v>1.526</v>
      </c>
      <c r="DG496">
        <v>4.4999999999999998E-2</v>
      </c>
      <c r="DH496">
        <v>2.6110000000000002</v>
      </c>
      <c r="DI496">
        <v>0.157</v>
      </c>
      <c r="DJ496">
        <v>420</v>
      </c>
      <c r="DK496">
        <v>20</v>
      </c>
      <c r="DL496">
        <v>0.57999999999999996</v>
      </c>
      <c r="DM496">
        <v>0.22</v>
      </c>
      <c r="DN496">
        <v>10.421483500000001</v>
      </c>
      <c r="DO496">
        <v>7.9933107692307601</v>
      </c>
      <c r="DP496">
        <v>0.78736892793832702</v>
      </c>
      <c r="DQ496">
        <v>0</v>
      </c>
      <c r="DR496">
        <v>3.7564730000000002</v>
      </c>
      <c r="DS496">
        <v>2.0703039399611101E-2</v>
      </c>
      <c r="DT496">
        <v>1.3360812325603599E-2</v>
      </c>
      <c r="DU496">
        <v>1</v>
      </c>
      <c r="DV496">
        <v>1</v>
      </c>
      <c r="DW496">
        <v>2</v>
      </c>
      <c r="DX496" t="s">
        <v>357</v>
      </c>
      <c r="DY496">
        <v>2.8361900000000002</v>
      </c>
      <c r="DZ496">
        <v>2.7164600000000001</v>
      </c>
      <c r="EA496">
        <v>4.9098500000000003E-2</v>
      </c>
      <c r="EB496">
        <v>4.7755199999999998E-2</v>
      </c>
      <c r="EC496">
        <v>7.7601400000000001E-2</v>
      </c>
      <c r="ED496">
        <v>6.8619399999999997E-2</v>
      </c>
      <c r="EE496">
        <v>26666.9</v>
      </c>
      <c r="EF496">
        <v>23269.5</v>
      </c>
      <c r="EG496">
        <v>25121.9</v>
      </c>
      <c r="EH496">
        <v>23813.5</v>
      </c>
      <c r="EI496">
        <v>39596.699999999997</v>
      </c>
      <c r="EJ496">
        <v>36732.699999999997</v>
      </c>
      <c r="EK496">
        <v>45461.7</v>
      </c>
      <c r="EL496">
        <v>42508.1</v>
      </c>
      <c r="EM496">
        <v>1.7545200000000001</v>
      </c>
      <c r="EN496">
        <v>1.9991699999999999</v>
      </c>
      <c r="EO496">
        <v>-0.11798</v>
      </c>
      <c r="EP496">
        <v>0</v>
      </c>
      <c r="EQ496">
        <v>28.972899999999999</v>
      </c>
      <c r="ER496">
        <v>999.9</v>
      </c>
      <c r="ES496">
        <v>23.465</v>
      </c>
      <c r="ET496">
        <v>40.798000000000002</v>
      </c>
      <c r="EU496">
        <v>26.3584</v>
      </c>
      <c r="EV496">
        <v>51.9985</v>
      </c>
      <c r="EW496">
        <v>37.508000000000003</v>
      </c>
      <c r="EX496">
        <v>2</v>
      </c>
      <c r="EY496">
        <v>0.214393</v>
      </c>
      <c r="EZ496">
        <v>9.2810500000000005</v>
      </c>
      <c r="FA496">
        <v>20.020099999999999</v>
      </c>
      <c r="FB496">
        <v>5.2391500000000004</v>
      </c>
      <c r="FC496">
        <v>11.9978</v>
      </c>
      <c r="FD496">
        <v>4.9570999999999996</v>
      </c>
      <c r="FE496">
        <v>3.3039299999999998</v>
      </c>
      <c r="FF496">
        <v>9999</v>
      </c>
      <c r="FG496">
        <v>327.2</v>
      </c>
      <c r="FH496">
        <v>9999</v>
      </c>
      <c r="FI496">
        <v>5004.2</v>
      </c>
      <c r="FJ496">
        <v>1.8680099999999999</v>
      </c>
      <c r="FK496">
        <v>1.8638600000000001</v>
      </c>
      <c r="FL496">
        <v>1.87131</v>
      </c>
      <c r="FM496">
        <v>1.86236</v>
      </c>
      <c r="FN496">
        <v>1.86172</v>
      </c>
      <c r="FO496">
        <v>1.8681300000000001</v>
      </c>
      <c r="FP496">
        <v>1.85826</v>
      </c>
      <c r="FQ496">
        <v>1.8645</v>
      </c>
      <c r="FR496">
        <v>5</v>
      </c>
      <c r="FS496">
        <v>0</v>
      </c>
      <c r="FT496">
        <v>0</v>
      </c>
      <c r="FU496">
        <v>0</v>
      </c>
      <c r="FV496" t="s">
        <v>358</v>
      </c>
      <c r="FW496" t="s">
        <v>359</v>
      </c>
      <c r="FX496" t="s">
        <v>360</v>
      </c>
      <c r="FY496" t="s">
        <v>360</v>
      </c>
      <c r="FZ496" t="s">
        <v>360</v>
      </c>
      <c r="GA496" t="s">
        <v>360</v>
      </c>
      <c r="GB496">
        <v>0</v>
      </c>
      <c r="GC496">
        <v>100</v>
      </c>
      <c r="GD496">
        <v>100</v>
      </c>
      <c r="GE496">
        <v>2.7690000000000001</v>
      </c>
      <c r="GF496">
        <v>0.32869999999999999</v>
      </c>
      <c r="GG496">
        <v>1.64354498451179</v>
      </c>
      <c r="GH496">
        <v>4.8697645535604704E-3</v>
      </c>
      <c r="GI496">
        <v>-2.9716501002383001E-6</v>
      </c>
      <c r="GJ496">
        <v>1.12513468715282E-9</v>
      </c>
      <c r="GK496">
        <v>-5.6040547963591501E-2</v>
      </c>
      <c r="GL496">
        <v>-3.4440246100026599E-2</v>
      </c>
      <c r="GM496">
        <v>3.75033726110429E-3</v>
      </c>
      <c r="GN496">
        <v>-6.7053370517907205E-5</v>
      </c>
      <c r="GO496">
        <v>20</v>
      </c>
      <c r="GP496">
        <v>2120</v>
      </c>
      <c r="GQ496">
        <v>2</v>
      </c>
      <c r="GR496">
        <v>25</v>
      </c>
      <c r="GS496">
        <v>310.5</v>
      </c>
      <c r="GT496">
        <v>310.5</v>
      </c>
      <c r="GU496">
        <v>0.89111300000000004</v>
      </c>
      <c r="GV496">
        <v>2.4316399999999998</v>
      </c>
      <c r="GW496">
        <v>1.9982899999999999</v>
      </c>
      <c r="GX496">
        <v>2.7197300000000002</v>
      </c>
      <c r="GY496">
        <v>2.0935100000000002</v>
      </c>
      <c r="GZ496">
        <v>2.4401899999999999</v>
      </c>
      <c r="HA496">
        <v>42.377200000000002</v>
      </c>
      <c r="HB496">
        <v>14.1408</v>
      </c>
      <c r="HC496">
        <v>18</v>
      </c>
      <c r="HD496">
        <v>421.31299999999999</v>
      </c>
      <c r="HE496">
        <v>570.09</v>
      </c>
      <c r="HF496">
        <v>19.427800000000001</v>
      </c>
      <c r="HG496">
        <v>30.349399999999999</v>
      </c>
      <c r="HH496">
        <v>30.0014</v>
      </c>
      <c r="HI496">
        <v>29.362100000000002</v>
      </c>
      <c r="HJ496">
        <v>29.411999999999999</v>
      </c>
      <c r="HK496">
        <v>17.8735</v>
      </c>
      <c r="HL496">
        <v>19.4681</v>
      </c>
      <c r="HM496">
        <v>0</v>
      </c>
      <c r="HN496">
        <v>14.702199999999999</v>
      </c>
      <c r="HO496">
        <v>231.596</v>
      </c>
      <c r="HP496">
        <v>19.946899999999999</v>
      </c>
      <c r="HQ496">
        <v>96.183099999999996</v>
      </c>
      <c r="HR496">
        <v>99.915300000000002</v>
      </c>
    </row>
    <row r="497" spans="1:226" x14ac:dyDescent="0.2">
      <c r="A497">
        <v>481</v>
      </c>
      <c r="B497">
        <v>1657230130.5999999</v>
      </c>
      <c r="C497">
        <v>6464.0999999046298</v>
      </c>
      <c r="D497" t="s">
        <v>1325</v>
      </c>
      <c r="E497" t="s">
        <v>1326</v>
      </c>
      <c r="F497">
        <v>5</v>
      </c>
      <c r="G497" t="s">
        <v>1302</v>
      </c>
      <c r="H497" t="s">
        <v>354</v>
      </c>
      <c r="I497">
        <v>1657230127.8</v>
      </c>
      <c r="J497">
        <f t="shared" si="238"/>
        <v>3.2883418621043338E-3</v>
      </c>
      <c r="K497">
        <f t="shared" si="239"/>
        <v>3.2883418621043337</v>
      </c>
      <c r="L497">
        <f t="shared" si="240"/>
        <v>5.838235721126094</v>
      </c>
      <c r="M497">
        <f t="shared" si="241"/>
        <v>267.29149999999998</v>
      </c>
      <c r="N497">
        <f t="shared" si="242"/>
        <v>173.16677846181688</v>
      </c>
      <c r="O497">
        <f t="shared" si="243"/>
        <v>11.941275098589376</v>
      </c>
      <c r="P497">
        <f t="shared" si="244"/>
        <v>18.431949600069458</v>
      </c>
      <c r="Q497">
        <f t="shared" si="245"/>
        <v>0.11415480027986502</v>
      </c>
      <c r="R497">
        <f t="shared" si="246"/>
        <v>2.3238217901955416</v>
      </c>
      <c r="S497">
        <f t="shared" si="247"/>
        <v>0.1111284771435232</v>
      </c>
      <c r="T497">
        <f t="shared" si="248"/>
        <v>6.9720518814519405E-2</v>
      </c>
      <c r="U497">
        <f t="shared" si="249"/>
        <v>321.52471859999997</v>
      </c>
      <c r="V497">
        <f t="shared" si="250"/>
        <v>26.87680287352487</v>
      </c>
      <c r="W497">
        <f t="shared" si="251"/>
        <v>27.06448</v>
      </c>
      <c r="X497">
        <f t="shared" si="252"/>
        <v>3.5927366463728418</v>
      </c>
      <c r="Y497">
        <f t="shared" si="253"/>
        <v>49.49123052007841</v>
      </c>
      <c r="Z497">
        <f t="shared" si="254"/>
        <v>1.6294954639431831</v>
      </c>
      <c r="AA497">
        <f t="shared" si="255"/>
        <v>3.2924933302721233</v>
      </c>
      <c r="AB497">
        <f t="shared" si="256"/>
        <v>1.9632411824296587</v>
      </c>
      <c r="AC497">
        <f t="shared" si="257"/>
        <v>-145.01587611880112</v>
      </c>
      <c r="AD497">
        <f t="shared" si="258"/>
        <v>-185.2154790951044</v>
      </c>
      <c r="AE497">
        <f t="shared" si="259"/>
        <v>-17.085139536436852</v>
      </c>
      <c r="AF497">
        <f t="shared" si="260"/>
        <v>-25.791776150342372</v>
      </c>
      <c r="AG497">
        <f t="shared" si="261"/>
        <v>-10.764832603621443</v>
      </c>
      <c r="AH497">
        <f t="shared" si="262"/>
        <v>3.2298278639167002</v>
      </c>
      <c r="AI497">
        <f t="shared" si="263"/>
        <v>5.838235721126094</v>
      </c>
      <c r="AJ497">
        <v>261.47062917662902</v>
      </c>
      <c r="AK497">
        <v>266.321575757576</v>
      </c>
      <c r="AL497">
        <v>-3.2308949985981399</v>
      </c>
      <c r="AM497">
        <v>66.977534916689194</v>
      </c>
      <c r="AN497">
        <f t="shared" si="264"/>
        <v>3.2883418621043337</v>
      </c>
      <c r="AO497">
        <v>19.838990672764599</v>
      </c>
      <c r="AP497">
        <v>23.6522972027972</v>
      </c>
      <c r="AQ497">
        <v>8.8665811125285994E-3</v>
      </c>
      <c r="AR497">
        <v>79.800189000123197</v>
      </c>
      <c r="AS497">
        <v>22</v>
      </c>
      <c r="AT497">
        <v>4</v>
      </c>
      <c r="AU497">
        <f t="shared" si="265"/>
        <v>1</v>
      </c>
      <c r="AV497">
        <f t="shared" si="266"/>
        <v>0</v>
      </c>
      <c r="AW497">
        <f t="shared" si="267"/>
        <v>36546.736688767873</v>
      </c>
      <c r="AX497">
        <f t="shared" si="268"/>
        <v>2000.0509999999999</v>
      </c>
      <c r="AY497">
        <f t="shared" si="269"/>
        <v>1681.2431399999998</v>
      </c>
      <c r="AZ497">
        <f t="shared" si="270"/>
        <v>0.84060013469656514</v>
      </c>
      <c r="BA497">
        <f t="shared" si="271"/>
        <v>0.1607582599643709</v>
      </c>
      <c r="BB497" s="1">
        <v>6</v>
      </c>
      <c r="BC497">
        <v>0.5</v>
      </c>
      <c r="BD497" t="s">
        <v>355</v>
      </c>
      <c r="BE497">
        <v>2</v>
      </c>
      <c r="BF497" t="b">
        <v>1</v>
      </c>
      <c r="BG497">
        <v>1657230127.8</v>
      </c>
      <c r="BH497">
        <v>267.29149999999998</v>
      </c>
      <c r="BI497">
        <v>255.4101</v>
      </c>
      <c r="BJ497">
        <v>23.630179999999999</v>
      </c>
      <c r="BK497">
        <v>19.846109999999999</v>
      </c>
      <c r="BL497">
        <v>264.54700000000003</v>
      </c>
      <c r="BM497">
        <v>23.300789999999999</v>
      </c>
      <c r="BN497">
        <v>500.01819999999998</v>
      </c>
      <c r="BO497">
        <v>68.85821</v>
      </c>
      <c r="BP497">
        <v>0.10002324</v>
      </c>
      <c r="BQ497">
        <v>25.586089999999999</v>
      </c>
      <c r="BR497">
        <v>27.06448</v>
      </c>
      <c r="BS497">
        <v>999.9</v>
      </c>
      <c r="BT497">
        <v>0</v>
      </c>
      <c r="BU497">
        <v>0</v>
      </c>
      <c r="BV497">
        <v>9989.7549999999992</v>
      </c>
      <c r="BW497">
        <v>0</v>
      </c>
      <c r="BX497">
        <v>109.6444</v>
      </c>
      <c r="BY497">
        <v>11.881270000000001</v>
      </c>
      <c r="BZ497">
        <v>273.76049999999998</v>
      </c>
      <c r="CA497">
        <v>260.58190000000002</v>
      </c>
      <c r="CB497">
        <v>3.7840410000000002</v>
      </c>
      <c r="CC497">
        <v>255.4101</v>
      </c>
      <c r="CD497">
        <v>19.846109999999999</v>
      </c>
      <c r="CE497">
        <v>1.6271310000000001</v>
      </c>
      <c r="CF497">
        <v>1.366568</v>
      </c>
      <c r="CG497">
        <v>14.21818</v>
      </c>
      <c r="CH497">
        <v>11.55166</v>
      </c>
      <c r="CI497">
        <v>2000.0509999999999</v>
      </c>
      <c r="CJ497">
        <v>0.97999650000000005</v>
      </c>
      <c r="CK497">
        <v>2.0003799999999999E-2</v>
      </c>
      <c r="CL497">
        <v>0</v>
      </c>
      <c r="CM497">
        <v>2.4715199999999999</v>
      </c>
      <c r="CN497">
        <v>0</v>
      </c>
      <c r="CO497">
        <v>25006.78</v>
      </c>
      <c r="CP497">
        <v>16705.810000000001</v>
      </c>
      <c r="CQ497">
        <v>49.393599999999999</v>
      </c>
      <c r="CR497">
        <v>50.693300000000001</v>
      </c>
      <c r="CS497">
        <v>50.299599999999998</v>
      </c>
      <c r="CT497">
        <v>49.686999999999998</v>
      </c>
      <c r="CU497">
        <v>48.424599999999998</v>
      </c>
      <c r="CV497">
        <v>1960.0409999999999</v>
      </c>
      <c r="CW497">
        <v>40.01</v>
      </c>
      <c r="CX497">
        <v>0</v>
      </c>
      <c r="CY497">
        <v>1651547192.5999999</v>
      </c>
      <c r="CZ497">
        <v>0</v>
      </c>
      <c r="DA497">
        <v>1657211497.5999999</v>
      </c>
      <c r="DB497" t="s">
        <v>356</v>
      </c>
      <c r="DC497">
        <v>1657211493.5999999</v>
      </c>
      <c r="DD497">
        <v>1657211497.5999999</v>
      </c>
      <c r="DE497">
        <v>1</v>
      </c>
      <c r="DF497">
        <v>1.526</v>
      </c>
      <c r="DG497">
        <v>4.4999999999999998E-2</v>
      </c>
      <c r="DH497">
        <v>2.6110000000000002</v>
      </c>
      <c r="DI497">
        <v>0.157</v>
      </c>
      <c r="DJ497">
        <v>420</v>
      </c>
      <c r="DK497">
        <v>20</v>
      </c>
      <c r="DL497">
        <v>0.57999999999999996</v>
      </c>
      <c r="DM497">
        <v>0.22</v>
      </c>
      <c r="DN497">
        <v>11.0387395</v>
      </c>
      <c r="DO497">
        <v>7.1497731332082299</v>
      </c>
      <c r="DP497">
        <v>0.70556453315749201</v>
      </c>
      <c r="DQ497">
        <v>0</v>
      </c>
      <c r="DR497">
        <v>3.7613397499999999</v>
      </c>
      <c r="DS497">
        <v>0.15957264540337099</v>
      </c>
      <c r="DT497">
        <v>1.8170546564082801E-2</v>
      </c>
      <c r="DU497">
        <v>0</v>
      </c>
      <c r="DV497">
        <v>0</v>
      </c>
      <c r="DW497">
        <v>2</v>
      </c>
      <c r="DX497" t="s">
        <v>365</v>
      </c>
      <c r="DY497">
        <v>2.8361100000000001</v>
      </c>
      <c r="DZ497">
        <v>2.71637</v>
      </c>
      <c r="EA497">
        <v>4.6677299999999998E-2</v>
      </c>
      <c r="EB497">
        <v>4.5234000000000003E-2</v>
      </c>
      <c r="EC497">
        <v>7.77027E-2</v>
      </c>
      <c r="ED497">
        <v>6.8693799999999999E-2</v>
      </c>
      <c r="EE497">
        <v>26733.8</v>
      </c>
      <c r="EF497">
        <v>23330.6</v>
      </c>
      <c r="EG497">
        <v>25121.1</v>
      </c>
      <c r="EH497">
        <v>23813.1</v>
      </c>
      <c r="EI497">
        <v>39591</v>
      </c>
      <c r="EJ497">
        <v>36728.800000000003</v>
      </c>
      <c r="EK497">
        <v>45460.3</v>
      </c>
      <c r="EL497">
        <v>42507</v>
      </c>
      <c r="EM497">
        <v>1.7545200000000001</v>
      </c>
      <c r="EN497">
        <v>1.9990699999999999</v>
      </c>
      <c r="EO497">
        <v>-0.117883</v>
      </c>
      <c r="EP497">
        <v>0</v>
      </c>
      <c r="EQ497">
        <v>29.012499999999999</v>
      </c>
      <c r="ER497">
        <v>999.9</v>
      </c>
      <c r="ES497">
        <v>23.44</v>
      </c>
      <c r="ET497">
        <v>40.798000000000002</v>
      </c>
      <c r="EU497">
        <v>26.335100000000001</v>
      </c>
      <c r="EV497">
        <v>52.008499999999998</v>
      </c>
      <c r="EW497">
        <v>37.475999999999999</v>
      </c>
      <c r="EX497">
        <v>2</v>
      </c>
      <c r="EY497">
        <v>0.215668</v>
      </c>
      <c r="EZ497">
        <v>9.2810500000000005</v>
      </c>
      <c r="FA497">
        <v>20.0198</v>
      </c>
      <c r="FB497">
        <v>5.2379600000000002</v>
      </c>
      <c r="FC497">
        <v>11.9977</v>
      </c>
      <c r="FD497">
        <v>4.9567500000000004</v>
      </c>
      <c r="FE497">
        <v>3.3037000000000001</v>
      </c>
      <c r="FF497">
        <v>9999</v>
      </c>
      <c r="FG497">
        <v>327.2</v>
      </c>
      <c r="FH497">
        <v>9999</v>
      </c>
      <c r="FI497">
        <v>5004.2</v>
      </c>
      <c r="FJ497">
        <v>1.8680099999999999</v>
      </c>
      <c r="FK497">
        <v>1.8638600000000001</v>
      </c>
      <c r="FL497">
        <v>1.8713200000000001</v>
      </c>
      <c r="FM497">
        <v>1.8623700000000001</v>
      </c>
      <c r="FN497">
        <v>1.86172</v>
      </c>
      <c r="FO497">
        <v>1.86812</v>
      </c>
      <c r="FP497">
        <v>1.85829</v>
      </c>
      <c r="FQ497">
        <v>1.8644799999999999</v>
      </c>
      <c r="FR497">
        <v>5</v>
      </c>
      <c r="FS497">
        <v>0</v>
      </c>
      <c r="FT497">
        <v>0</v>
      </c>
      <c r="FU497">
        <v>0</v>
      </c>
      <c r="FV497" t="s">
        <v>358</v>
      </c>
      <c r="FW497" t="s">
        <v>359</v>
      </c>
      <c r="FX497" t="s">
        <v>360</v>
      </c>
      <c r="FY497" t="s">
        <v>360</v>
      </c>
      <c r="FZ497" t="s">
        <v>360</v>
      </c>
      <c r="GA497" t="s">
        <v>360</v>
      </c>
      <c r="GB497">
        <v>0</v>
      </c>
      <c r="GC497">
        <v>100</v>
      </c>
      <c r="GD497">
        <v>100</v>
      </c>
      <c r="GE497">
        <v>2.7130000000000001</v>
      </c>
      <c r="GF497">
        <v>0.3301</v>
      </c>
      <c r="GG497">
        <v>1.64354498451179</v>
      </c>
      <c r="GH497">
        <v>4.8697645535604704E-3</v>
      </c>
      <c r="GI497">
        <v>-2.9716501002383001E-6</v>
      </c>
      <c r="GJ497">
        <v>1.12513468715282E-9</v>
      </c>
      <c r="GK497">
        <v>-5.6040547963591501E-2</v>
      </c>
      <c r="GL497">
        <v>-3.4440246100026599E-2</v>
      </c>
      <c r="GM497">
        <v>3.75033726110429E-3</v>
      </c>
      <c r="GN497">
        <v>-6.7053370517907205E-5</v>
      </c>
      <c r="GO497">
        <v>20</v>
      </c>
      <c r="GP497">
        <v>2120</v>
      </c>
      <c r="GQ497">
        <v>2</v>
      </c>
      <c r="GR497">
        <v>25</v>
      </c>
      <c r="GS497">
        <v>310.60000000000002</v>
      </c>
      <c r="GT497">
        <v>310.60000000000002</v>
      </c>
      <c r="GU497">
        <v>0.84838899999999995</v>
      </c>
      <c r="GV497">
        <v>2.4279799999999998</v>
      </c>
      <c r="GW497">
        <v>1.9982899999999999</v>
      </c>
      <c r="GX497">
        <v>2.7197300000000002</v>
      </c>
      <c r="GY497">
        <v>2.0935100000000002</v>
      </c>
      <c r="GZ497">
        <v>2.4145500000000002</v>
      </c>
      <c r="HA497">
        <v>42.377200000000002</v>
      </c>
      <c r="HB497">
        <v>14.1495</v>
      </c>
      <c r="HC497">
        <v>18</v>
      </c>
      <c r="HD497">
        <v>421.41800000000001</v>
      </c>
      <c r="HE497">
        <v>570.17999999999995</v>
      </c>
      <c r="HF497">
        <v>19.4572</v>
      </c>
      <c r="HG497">
        <v>30.368600000000001</v>
      </c>
      <c r="HH497">
        <v>30.0014</v>
      </c>
      <c r="HI497">
        <v>29.377600000000001</v>
      </c>
      <c r="HJ497">
        <v>29.4285</v>
      </c>
      <c r="HK497">
        <v>16.956199999999999</v>
      </c>
      <c r="HL497">
        <v>18.847999999999999</v>
      </c>
      <c r="HM497">
        <v>0</v>
      </c>
      <c r="HN497">
        <v>14.732200000000001</v>
      </c>
      <c r="HO497">
        <v>218.15899999999999</v>
      </c>
      <c r="HP497">
        <v>20.069700000000001</v>
      </c>
      <c r="HQ497">
        <v>96.180099999999996</v>
      </c>
      <c r="HR497">
        <v>99.912999999999997</v>
      </c>
    </row>
    <row r="498" spans="1:226" x14ac:dyDescent="0.2">
      <c r="A498">
        <v>482</v>
      </c>
      <c r="B498">
        <v>1657230135.5999999</v>
      </c>
      <c r="C498">
        <v>6469.0999999046298</v>
      </c>
      <c r="D498" t="s">
        <v>1327</v>
      </c>
      <c r="E498" t="s">
        <v>1328</v>
      </c>
      <c r="F498">
        <v>5</v>
      </c>
      <c r="G498" t="s">
        <v>1302</v>
      </c>
      <c r="H498" t="s">
        <v>354</v>
      </c>
      <c r="I498">
        <v>1657230133.0999999</v>
      </c>
      <c r="J498">
        <f t="shared" si="238"/>
        <v>3.2903457348818737E-3</v>
      </c>
      <c r="K498">
        <f t="shared" si="239"/>
        <v>3.2903457348818739</v>
      </c>
      <c r="L498">
        <f t="shared" si="240"/>
        <v>5.3464328667223597</v>
      </c>
      <c r="M498">
        <f t="shared" si="241"/>
        <v>250.63688888888899</v>
      </c>
      <c r="N498">
        <f t="shared" si="242"/>
        <v>164.02931242169637</v>
      </c>
      <c r="O498">
        <f t="shared" si="243"/>
        <v>11.311079114287583</v>
      </c>
      <c r="P498">
        <f t="shared" si="244"/>
        <v>17.283335748508229</v>
      </c>
      <c r="Q498">
        <f t="shared" si="245"/>
        <v>0.1139705453374129</v>
      </c>
      <c r="R498">
        <f t="shared" si="246"/>
        <v>2.3209444701010331</v>
      </c>
      <c r="S498">
        <f t="shared" si="247"/>
        <v>0.1109502116253492</v>
      </c>
      <c r="T498">
        <f t="shared" si="248"/>
        <v>6.9608580404590961E-2</v>
      </c>
      <c r="U498">
        <f t="shared" si="249"/>
        <v>321.52065766666732</v>
      </c>
      <c r="V498">
        <f t="shared" si="250"/>
        <v>26.921187721182797</v>
      </c>
      <c r="W498">
        <f t="shared" si="251"/>
        <v>27.099122222222199</v>
      </c>
      <c r="X498">
        <f t="shared" si="252"/>
        <v>3.6000494842394413</v>
      </c>
      <c r="Y498">
        <f t="shared" si="253"/>
        <v>49.458080236694684</v>
      </c>
      <c r="Z498">
        <f t="shared" si="254"/>
        <v>1.6326272253517731</v>
      </c>
      <c r="AA498">
        <f t="shared" si="255"/>
        <v>3.3010323440343923</v>
      </c>
      <c r="AB498">
        <f t="shared" si="256"/>
        <v>1.9674222588876682</v>
      </c>
      <c r="AC498">
        <f t="shared" si="257"/>
        <v>-145.10424690829063</v>
      </c>
      <c r="AD498">
        <f t="shared" si="258"/>
        <v>-183.85986830769184</v>
      </c>
      <c r="AE498">
        <f t="shared" si="259"/>
        <v>-16.987778882442086</v>
      </c>
      <c r="AF498">
        <f t="shared" si="260"/>
        <v>-24.43123643175727</v>
      </c>
      <c r="AG498">
        <f t="shared" si="261"/>
        <v>-11.316479020584969</v>
      </c>
      <c r="AH498">
        <f t="shared" si="262"/>
        <v>3.231737953734382</v>
      </c>
      <c r="AI498">
        <f t="shared" si="263"/>
        <v>5.3464328667223597</v>
      </c>
      <c r="AJ498">
        <v>244.87833560356401</v>
      </c>
      <c r="AK498">
        <v>250.261666666667</v>
      </c>
      <c r="AL498">
        <v>-3.21280290776052</v>
      </c>
      <c r="AM498">
        <v>66.977534916689194</v>
      </c>
      <c r="AN498">
        <f t="shared" si="264"/>
        <v>3.2903457348818739</v>
      </c>
      <c r="AO498">
        <v>19.870148989236998</v>
      </c>
      <c r="AP498">
        <v>23.6933202797203</v>
      </c>
      <c r="AQ498">
        <v>7.0718232889295501E-3</v>
      </c>
      <c r="AR498">
        <v>79.800189000123197</v>
      </c>
      <c r="AS498">
        <v>22</v>
      </c>
      <c r="AT498">
        <v>4</v>
      </c>
      <c r="AU498">
        <f t="shared" si="265"/>
        <v>1</v>
      </c>
      <c r="AV498">
        <f t="shared" si="266"/>
        <v>0</v>
      </c>
      <c r="AW498">
        <f t="shared" si="267"/>
        <v>36472.450267469161</v>
      </c>
      <c r="AX498">
        <f t="shared" si="268"/>
        <v>2000.02555555556</v>
      </c>
      <c r="AY498">
        <f t="shared" si="269"/>
        <v>1681.2217666666702</v>
      </c>
      <c r="AZ498">
        <f t="shared" si="270"/>
        <v>0.84060014233151459</v>
      </c>
      <c r="BA498">
        <f t="shared" si="271"/>
        <v>0.16075827469982326</v>
      </c>
      <c r="BB498" s="1">
        <v>6</v>
      </c>
      <c r="BC498">
        <v>0.5</v>
      </c>
      <c r="BD498" t="s">
        <v>355</v>
      </c>
      <c r="BE498">
        <v>2</v>
      </c>
      <c r="BF498" t="b">
        <v>1</v>
      </c>
      <c r="BG498">
        <v>1657230133.0999999</v>
      </c>
      <c r="BH498">
        <v>250.63688888888899</v>
      </c>
      <c r="BI498">
        <v>238.03044444444399</v>
      </c>
      <c r="BJ498">
        <v>23.675788888888899</v>
      </c>
      <c r="BK498">
        <v>19.8899222222222</v>
      </c>
      <c r="BL498">
        <v>247.95144444444401</v>
      </c>
      <c r="BM498">
        <v>23.345044444444401</v>
      </c>
      <c r="BN498">
        <v>500.05311111111098</v>
      </c>
      <c r="BO498">
        <v>68.857588888888898</v>
      </c>
      <c r="BP498">
        <v>0.100080611111111</v>
      </c>
      <c r="BQ498">
        <v>25.629733333333299</v>
      </c>
      <c r="BR498">
        <v>27.099122222222199</v>
      </c>
      <c r="BS498">
        <v>999.9</v>
      </c>
      <c r="BT498">
        <v>0</v>
      </c>
      <c r="BU498">
        <v>0</v>
      </c>
      <c r="BV498">
        <v>9970.2077777777795</v>
      </c>
      <c r="BW498">
        <v>0</v>
      </c>
      <c r="BX498">
        <v>109.770666666667</v>
      </c>
      <c r="BY498">
        <v>12.6064222222222</v>
      </c>
      <c r="BZ498">
        <v>256.71455555555599</v>
      </c>
      <c r="CA498">
        <v>242.86066666666699</v>
      </c>
      <c r="CB498">
        <v>3.7858511111111102</v>
      </c>
      <c r="CC498">
        <v>238.03044444444399</v>
      </c>
      <c r="CD498">
        <v>19.8899222222222</v>
      </c>
      <c r="CE498">
        <v>1.63025777777778</v>
      </c>
      <c r="CF498">
        <v>1.36957111111111</v>
      </c>
      <c r="CG498">
        <v>14.247811111111099</v>
      </c>
      <c r="CH498">
        <v>11.5848666666667</v>
      </c>
      <c r="CI498">
        <v>2000.02555555556</v>
      </c>
      <c r="CJ498">
        <v>0.97999666666666696</v>
      </c>
      <c r="CK498">
        <v>2.0003622222222201E-2</v>
      </c>
      <c r="CL498">
        <v>0</v>
      </c>
      <c r="CM498">
        <v>2.3255444444444402</v>
      </c>
      <c r="CN498">
        <v>0</v>
      </c>
      <c r="CO498">
        <v>25010.566666666698</v>
      </c>
      <c r="CP498">
        <v>16705.588888888899</v>
      </c>
      <c r="CQ498">
        <v>49.436999999999998</v>
      </c>
      <c r="CR498">
        <v>50.75</v>
      </c>
      <c r="CS498">
        <v>50.311999999999998</v>
      </c>
      <c r="CT498">
        <v>49.686999999999998</v>
      </c>
      <c r="CU498">
        <v>48.436999999999998</v>
      </c>
      <c r="CV498">
        <v>1960.01555555556</v>
      </c>
      <c r="CW498">
        <v>40.01</v>
      </c>
      <c r="CX498">
        <v>0</v>
      </c>
      <c r="CY498">
        <v>1651547198</v>
      </c>
      <c r="CZ498">
        <v>0</v>
      </c>
      <c r="DA498">
        <v>1657211497.5999999</v>
      </c>
      <c r="DB498" t="s">
        <v>356</v>
      </c>
      <c r="DC498">
        <v>1657211493.5999999</v>
      </c>
      <c r="DD498">
        <v>1657211497.5999999</v>
      </c>
      <c r="DE498">
        <v>1</v>
      </c>
      <c r="DF498">
        <v>1.526</v>
      </c>
      <c r="DG498">
        <v>4.4999999999999998E-2</v>
      </c>
      <c r="DH498">
        <v>2.6110000000000002</v>
      </c>
      <c r="DI498">
        <v>0.157</v>
      </c>
      <c r="DJ498">
        <v>420</v>
      </c>
      <c r="DK498">
        <v>20</v>
      </c>
      <c r="DL498">
        <v>0.57999999999999996</v>
      </c>
      <c r="DM498">
        <v>0.22</v>
      </c>
      <c r="DN498">
        <v>11.641764999999999</v>
      </c>
      <c r="DO498">
        <v>7.3523482176360204</v>
      </c>
      <c r="DP498">
        <v>0.72547510555152706</v>
      </c>
      <c r="DQ498">
        <v>0</v>
      </c>
      <c r="DR498">
        <v>3.7718142499999998</v>
      </c>
      <c r="DS498">
        <v>0.15655305816134399</v>
      </c>
      <c r="DT498">
        <v>1.7186403766858899E-2</v>
      </c>
      <c r="DU498">
        <v>0</v>
      </c>
      <c r="DV498">
        <v>0</v>
      </c>
      <c r="DW498">
        <v>2</v>
      </c>
      <c r="DX498" t="s">
        <v>365</v>
      </c>
      <c r="DY498">
        <v>2.8356300000000001</v>
      </c>
      <c r="DZ498">
        <v>2.7162500000000001</v>
      </c>
      <c r="EA498">
        <v>4.42122E-2</v>
      </c>
      <c r="EB498">
        <v>4.2584999999999998E-2</v>
      </c>
      <c r="EC498">
        <v>7.7798000000000006E-2</v>
      </c>
      <c r="ED498">
        <v>6.8845600000000007E-2</v>
      </c>
      <c r="EE498">
        <v>26801.5</v>
      </c>
      <c r="EF498">
        <v>23394.3</v>
      </c>
      <c r="EG498">
        <v>25119.9</v>
      </c>
      <c r="EH498">
        <v>23812.2</v>
      </c>
      <c r="EI498">
        <v>39585.4</v>
      </c>
      <c r="EJ498">
        <v>36721.5</v>
      </c>
      <c r="EK498">
        <v>45458.6</v>
      </c>
      <c r="EL498">
        <v>42505.599999999999</v>
      </c>
      <c r="EM498">
        <v>1.7538800000000001</v>
      </c>
      <c r="EN498">
        <v>1.99925</v>
      </c>
      <c r="EO498">
        <v>-0.118524</v>
      </c>
      <c r="EP498">
        <v>0</v>
      </c>
      <c r="EQ498">
        <v>29.050599999999999</v>
      </c>
      <c r="ER498">
        <v>999.9</v>
      </c>
      <c r="ES498">
        <v>23.44</v>
      </c>
      <c r="ET498">
        <v>40.798000000000002</v>
      </c>
      <c r="EU498">
        <v>26.331</v>
      </c>
      <c r="EV498">
        <v>52.108499999999999</v>
      </c>
      <c r="EW498">
        <v>37.560099999999998</v>
      </c>
      <c r="EX498">
        <v>2</v>
      </c>
      <c r="EY498">
        <v>0.216997</v>
      </c>
      <c r="EZ498">
        <v>9.2810500000000005</v>
      </c>
      <c r="FA498">
        <v>20.02</v>
      </c>
      <c r="FB498">
        <v>5.2393000000000001</v>
      </c>
      <c r="FC498">
        <v>11.997999999999999</v>
      </c>
      <c r="FD498">
        <v>4.9571500000000004</v>
      </c>
      <c r="FE498">
        <v>3.3039299999999998</v>
      </c>
      <c r="FF498">
        <v>9999</v>
      </c>
      <c r="FG498">
        <v>327.2</v>
      </c>
      <c r="FH498">
        <v>9999</v>
      </c>
      <c r="FI498">
        <v>5004.3999999999996</v>
      </c>
      <c r="FJ498">
        <v>1.8680099999999999</v>
      </c>
      <c r="FK498">
        <v>1.8638600000000001</v>
      </c>
      <c r="FL498">
        <v>1.8713</v>
      </c>
      <c r="FM498">
        <v>1.8623499999999999</v>
      </c>
      <c r="FN498">
        <v>1.86172</v>
      </c>
      <c r="FO498">
        <v>1.86812</v>
      </c>
      <c r="FP498">
        <v>1.85829</v>
      </c>
      <c r="FQ498">
        <v>1.8644799999999999</v>
      </c>
      <c r="FR498">
        <v>5</v>
      </c>
      <c r="FS498">
        <v>0</v>
      </c>
      <c r="FT498">
        <v>0</v>
      </c>
      <c r="FU498">
        <v>0</v>
      </c>
      <c r="FV498" t="s">
        <v>358</v>
      </c>
      <c r="FW498" t="s">
        <v>359</v>
      </c>
      <c r="FX498" t="s">
        <v>360</v>
      </c>
      <c r="FY498" t="s">
        <v>360</v>
      </c>
      <c r="FZ498" t="s">
        <v>360</v>
      </c>
      <c r="GA498" t="s">
        <v>360</v>
      </c>
      <c r="GB498">
        <v>0</v>
      </c>
      <c r="GC498">
        <v>100</v>
      </c>
      <c r="GD498">
        <v>100</v>
      </c>
      <c r="GE498">
        <v>2.657</v>
      </c>
      <c r="GF498">
        <v>0.33150000000000002</v>
      </c>
      <c r="GG498">
        <v>1.64354498451179</v>
      </c>
      <c r="GH498">
        <v>4.8697645535604704E-3</v>
      </c>
      <c r="GI498">
        <v>-2.9716501002383001E-6</v>
      </c>
      <c r="GJ498">
        <v>1.12513468715282E-9</v>
      </c>
      <c r="GK498">
        <v>-5.6040547963591501E-2</v>
      </c>
      <c r="GL498">
        <v>-3.4440246100026599E-2</v>
      </c>
      <c r="GM498">
        <v>3.75033726110429E-3</v>
      </c>
      <c r="GN498">
        <v>-6.7053370517907205E-5</v>
      </c>
      <c r="GO498">
        <v>20</v>
      </c>
      <c r="GP498">
        <v>2120</v>
      </c>
      <c r="GQ498">
        <v>2</v>
      </c>
      <c r="GR498">
        <v>25</v>
      </c>
      <c r="GS498">
        <v>310.7</v>
      </c>
      <c r="GT498">
        <v>310.60000000000002</v>
      </c>
      <c r="GU498">
        <v>0.79711900000000002</v>
      </c>
      <c r="GV498">
        <v>2.4414099999999999</v>
      </c>
      <c r="GW498">
        <v>1.9982899999999999</v>
      </c>
      <c r="GX498">
        <v>2.7209500000000002</v>
      </c>
      <c r="GY498">
        <v>2.0935100000000002</v>
      </c>
      <c r="GZ498">
        <v>2.4487299999999999</v>
      </c>
      <c r="HA498">
        <v>42.3506</v>
      </c>
      <c r="HB498">
        <v>14.132</v>
      </c>
      <c r="HC498">
        <v>18</v>
      </c>
      <c r="HD498">
        <v>421.16300000000001</v>
      </c>
      <c r="HE498">
        <v>570.48099999999999</v>
      </c>
      <c r="HF498">
        <v>19.486499999999999</v>
      </c>
      <c r="HG498">
        <v>30.388999999999999</v>
      </c>
      <c r="HH498">
        <v>30.001300000000001</v>
      </c>
      <c r="HI498">
        <v>29.394400000000001</v>
      </c>
      <c r="HJ498">
        <v>29.445599999999999</v>
      </c>
      <c r="HK498">
        <v>15.9854</v>
      </c>
      <c r="HL498">
        <v>18.575199999999999</v>
      </c>
      <c r="HM498">
        <v>0</v>
      </c>
      <c r="HN498">
        <v>14.7599</v>
      </c>
      <c r="HO498">
        <v>197.97499999999999</v>
      </c>
      <c r="HP498">
        <v>20.081</v>
      </c>
      <c r="HQ498">
        <v>96.176199999999994</v>
      </c>
      <c r="HR498">
        <v>99.909599999999998</v>
      </c>
    </row>
    <row r="499" spans="1:226" x14ac:dyDescent="0.2">
      <c r="A499">
        <v>483</v>
      </c>
      <c r="B499">
        <v>1657230140.5999999</v>
      </c>
      <c r="C499">
        <v>6474.0999999046298</v>
      </c>
      <c r="D499" t="s">
        <v>1329</v>
      </c>
      <c r="E499" t="s">
        <v>1330</v>
      </c>
      <c r="F499">
        <v>5</v>
      </c>
      <c r="G499" t="s">
        <v>1302</v>
      </c>
      <c r="H499" t="s">
        <v>354</v>
      </c>
      <c r="I499">
        <v>1657230137.8</v>
      </c>
      <c r="J499">
        <f t="shared" si="238"/>
        <v>3.2997345212759E-3</v>
      </c>
      <c r="K499">
        <f t="shared" si="239"/>
        <v>3.2997345212759002</v>
      </c>
      <c r="L499">
        <f t="shared" si="240"/>
        <v>4.9154767715773344</v>
      </c>
      <c r="M499">
        <f t="shared" si="241"/>
        <v>235.75739999999999</v>
      </c>
      <c r="N499">
        <f t="shared" si="242"/>
        <v>155.93075386068375</v>
      </c>
      <c r="O499">
        <f t="shared" si="243"/>
        <v>10.752631288095136</v>
      </c>
      <c r="P499">
        <f t="shared" si="244"/>
        <v>16.257295837259054</v>
      </c>
      <c r="Q499">
        <f t="shared" si="245"/>
        <v>0.11407407304861635</v>
      </c>
      <c r="R499">
        <f t="shared" si="246"/>
        <v>2.323847050043971</v>
      </c>
      <c r="S499">
        <f t="shared" si="247"/>
        <v>0.11105199956444166</v>
      </c>
      <c r="T499">
        <f t="shared" si="248"/>
        <v>6.9672352553874189E-2</v>
      </c>
      <c r="U499">
        <f t="shared" si="249"/>
        <v>321.50540700000005</v>
      </c>
      <c r="V499">
        <f t="shared" si="250"/>
        <v>26.927505732713229</v>
      </c>
      <c r="W499">
        <f t="shared" si="251"/>
        <v>27.131360000000001</v>
      </c>
      <c r="X499">
        <f t="shared" si="252"/>
        <v>3.6068664211455377</v>
      </c>
      <c r="Y499">
        <f t="shared" si="253"/>
        <v>49.521564562497595</v>
      </c>
      <c r="Z499">
        <f t="shared" si="254"/>
        <v>1.6357850003490488</v>
      </c>
      <c r="AA499">
        <f t="shared" si="255"/>
        <v>3.3031771407073429</v>
      </c>
      <c r="AB499">
        <f t="shared" si="256"/>
        <v>1.9710814207964888</v>
      </c>
      <c r="AC499">
        <f t="shared" si="257"/>
        <v>-145.51829238826718</v>
      </c>
      <c r="AD499">
        <f t="shared" si="258"/>
        <v>-186.75722342600642</v>
      </c>
      <c r="AE499">
        <f t="shared" si="259"/>
        <v>-17.237660310757168</v>
      </c>
      <c r="AF499">
        <f t="shared" si="260"/>
        <v>-28.007769125030734</v>
      </c>
      <c r="AG499">
        <f t="shared" si="261"/>
        <v>-11.955021741743954</v>
      </c>
      <c r="AH499">
        <f t="shared" si="262"/>
        <v>3.2319447398496943</v>
      </c>
      <c r="AI499">
        <f t="shared" si="263"/>
        <v>4.9154767715773344</v>
      </c>
      <c r="AJ499">
        <v>227.896634564084</v>
      </c>
      <c r="AK499">
        <v>233.97533939393901</v>
      </c>
      <c r="AL499">
        <v>-3.2580800400516998</v>
      </c>
      <c r="AM499">
        <v>66.977534916689194</v>
      </c>
      <c r="AN499">
        <f t="shared" si="264"/>
        <v>3.2997345212759002</v>
      </c>
      <c r="AO499">
        <v>19.9274295850655</v>
      </c>
      <c r="AP499">
        <v>23.742393706293701</v>
      </c>
      <c r="AQ499">
        <v>1.14242416720764E-2</v>
      </c>
      <c r="AR499">
        <v>79.800189000123197</v>
      </c>
      <c r="AS499">
        <v>22</v>
      </c>
      <c r="AT499">
        <v>4</v>
      </c>
      <c r="AU499">
        <f t="shared" si="265"/>
        <v>1</v>
      </c>
      <c r="AV499">
        <f t="shared" si="266"/>
        <v>0</v>
      </c>
      <c r="AW499">
        <f t="shared" si="267"/>
        <v>36540.650535911496</v>
      </c>
      <c r="AX499">
        <f t="shared" si="268"/>
        <v>1999.93</v>
      </c>
      <c r="AY499">
        <f t="shared" si="269"/>
        <v>1681.1415</v>
      </c>
      <c r="AZ499">
        <f t="shared" si="270"/>
        <v>0.84060017100598516</v>
      </c>
      <c r="BA499">
        <f t="shared" si="271"/>
        <v>0.16075833004155146</v>
      </c>
      <c r="BB499" s="1">
        <v>6</v>
      </c>
      <c r="BC499">
        <v>0.5</v>
      </c>
      <c r="BD499" t="s">
        <v>355</v>
      </c>
      <c r="BE499">
        <v>2</v>
      </c>
      <c r="BF499" t="b">
        <v>1</v>
      </c>
      <c r="BG499">
        <v>1657230137.8</v>
      </c>
      <c r="BH499">
        <v>235.75739999999999</v>
      </c>
      <c r="BI499">
        <v>222.3263</v>
      </c>
      <c r="BJ499">
        <v>23.72156</v>
      </c>
      <c r="BK499">
        <v>19.935390000000002</v>
      </c>
      <c r="BL499">
        <v>233.1258</v>
      </c>
      <c r="BM499">
        <v>23.38945</v>
      </c>
      <c r="BN499">
        <v>500.02159999999998</v>
      </c>
      <c r="BO499">
        <v>68.857709999999997</v>
      </c>
      <c r="BP499">
        <v>0.10002298</v>
      </c>
      <c r="BQ499">
        <v>25.64068</v>
      </c>
      <c r="BR499">
        <v>27.131360000000001</v>
      </c>
      <c r="BS499">
        <v>999.9</v>
      </c>
      <c r="BT499">
        <v>0</v>
      </c>
      <c r="BU499">
        <v>0</v>
      </c>
      <c r="BV499">
        <v>9990</v>
      </c>
      <c r="BW499">
        <v>0</v>
      </c>
      <c r="BX499">
        <v>109.5497</v>
      </c>
      <c r="BY499">
        <v>13.4308</v>
      </c>
      <c r="BZ499">
        <v>241.4855</v>
      </c>
      <c r="CA499">
        <v>226.8486</v>
      </c>
      <c r="CB499">
        <v>3.7861590000000001</v>
      </c>
      <c r="CC499">
        <v>222.3263</v>
      </c>
      <c r="CD499">
        <v>19.935390000000002</v>
      </c>
      <c r="CE499">
        <v>1.6334120000000001</v>
      </c>
      <c r="CF499">
        <v>1.372706</v>
      </c>
      <c r="CG499">
        <v>14.277670000000001</v>
      </c>
      <c r="CH499">
        <v>11.619429999999999</v>
      </c>
      <c r="CI499">
        <v>1999.93</v>
      </c>
      <c r="CJ499">
        <v>0.97999619999999998</v>
      </c>
      <c r="CK499">
        <v>2.000412E-2</v>
      </c>
      <c r="CL499">
        <v>0</v>
      </c>
      <c r="CM499">
        <v>2.2521900000000001</v>
      </c>
      <c r="CN499">
        <v>0</v>
      </c>
      <c r="CO499">
        <v>25012.52</v>
      </c>
      <c r="CP499">
        <v>16704.810000000001</v>
      </c>
      <c r="CQ499">
        <v>49.436999999999998</v>
      </c>
      <c r="CR499">
        <v>50.75</v>
      </c>
      <c r="CS499">
        <v>50.311999999999998</v>
      </c>
      <c r="CT499">
        <v>49.724800000000002</v>
      </c>
      <c r="CU499">
        <v>48.449599999999997</v>
      </c>
      <c r="CV499">
        <v>1959.92</v>
      </c>
      <c r="CW499">
        <v>40.01</v>
      </c>
      <c r="CX499">
        <v>0</v>
      </c>
      <c r="CY499">
        <v>1651547202.8</v>
      </c>
      <c r="CZ499">
        <v>0</v>
      </c>
      <c r="DA499">
        <v>1657211497.5999999</v>
      </c>
      <c r="DB499" t="s">
        <v>356</v>
      </c>
      <c r="DC499">
        <v>1657211493.5999999</v>
      </c>
      <c r="DD499">
        <v>1657211497.5999999</v>
      </c>
      <c r="DE499">
        <v>1</v>
      </c>
      <c r="DF499">
        <v>1.526</v>
      </c>
      <c r="DG499">
        <v>4.4999999999999998E-2</v>
      </c>
      <c r="DH499">
        <v>2.6110000000000002</v>
      </c>
      <c r="DI499">
        <v>0.157</v>
      </c>
      <c r="DJ499">
        <v>420</v>
      </c>
      <c r="DK499">
        <v>20</v>
      </c>
      <c r="DL499">
        <v>0.57999999999999996</v>
      </c>
      <c r="DM499">
        <v>0.22</v>
      </c>
      <c r="DN499">
        <v>12.190362500000001</v>
      </c>
      <c r="DO499">
        <v>7.6126210131331904</v>
      </c>
      <c r="DP499">
        <v>0.75200874286390496</v>
      </c>
      <c r="DQ499">
        <v>0</v>
      </c>
      <c r="DR499">
        <v>3.7796864999999999</v>
      </c>
      <c r="DS499">
        <v>8.6783639774854399E-2</v>
      </c>
      <c r="DT499">
        <v>1.20439562748293E-2</v>
      </c>
      <c r="DU499">
        <v>1</v>
      </c>
      <c r="DV499">
        <v>1</v>
      </c>
      <c r="DW499">
        <v>2</v>
      </c>
      <c r="DX499" t="s">
        <v>357</v>
      </c>
      <c r="DY499">
        <v>2.8357100000000002</v>
      </c>
      <c r="DZ499">
        <v>2.7165499999999998</v>
      </c>
      <c r="EA499">
        <v>4.1658199999999999E-2</v>
      </c>
      <c r="EB499">
        <v>3.9829700000000003E-2</v>
      </c>
      <c r="EC499">
        <v>7.7906600000000006E-2</v>
      </c>
      <c r="ED499">
        <v>6.8936999999999998E-2</v>
      </c>
      <c r="EE499">
        <v>26872.3</v>
      </c>
      <c r="EF499">
        <v>23461.1</v>
      </c>
      <c r="EG499">
        <v>25119.3</v>
      </c>
      <c r="EH499">
        <v>23811.7</v>
      </c>
      <c r="EI499">
        <v>39579.4</v>
      </c>
      <c r="EJ499">
        <v>36717.300000000003</v>
      </c>
      <c r="EK499">
        <v>45457.2</v>
      </c>
      <c r="EL499">
        <v>42505.1</v>
      </c>
      <c r="EM499">
        <v>1.7538</v>
      </c>
      <c r="EN499">
        <v>1.9988999999999999</v>
      </c>
      <c r="EO499">
        <v>-0.119157</v>
      </c>
      <c r="EP499">
        <v>0</v>
      </c>
      <c r="EQ499">
        <v>29.086099999999998</v>
      </c>
      <c r="ER499">
        <v>999.9</v>
      </c>
      <c r="ES499">
        <v>23.416</v>
      </c>
      <c r="ET499">
        <v>40.798000000000002</v>
      </c>
      <c r="EU499">
        <v>26.307200000000002</v>
      </c>
      <c r="EV499">
        <v>52.058500000000002</v>
      </c>
      <c r="EW499">
        <v>37.419899999999998</v>
      </c>
      <c r="EX499">
        <v>2</v>
      </c>
      <c r="EY499">
        <v>0.218336</v>
      </c>
      <c r="EZ499">
        <v>9.2810500000000005</v>
      </c>
      <c r="FA499">
        <v>20.02</v>
      </c>
      <c r="FB499">
        <v>5.2394499999999997</v>
      </c>
      <c r="FC499">
        <v>11.997999999999999</v>
      </c>
      <c r="FD499">
        <v>4.9572000000000003</v>
      </c>
      <c r="FE499">
        <v>3.3039999999999998</v>
      </c>
      <c r="FF499">
        <v>9999</v>
      </c>
      <c r="FG499">
        <v>327.2</v>
      </c>
      <c r="FH499">
        <v>9999</v>
      </c>
      <c r="FI499">
        <v>5004.3999999999996</v>
      </c>
      <c r="FJ499">
        <v>1.86799</v>
      </c>
      <c r="FK499">
        <v>1.8638600000000001</v>
      </c>
      <c r="FL499">
        <v>1.87127</v>
      </c>
      <c r="FM499">
        <v>1.8623499999999999</v>
      </c>
      <c r="FN499">
        <v>1.86172</v>
      </c>
      <c r="FO499">
        <v>1.8681300000000001</v>
      </c>
      <c r="FP499">
        <v>1.85825</v>
      </c>
      <c r="FQ499">
        <v>1.8644700000000001</v>
      </c>
      <c r="FR499">
        <v>5</v>
      </c>
      <c r="FS499">
        <v>0</v>
      </c>
      <c r="FT499">
        <v>0</v>
      </c>
      <c r="FU499">
        <v>0</v>
      </c>
      <c r="FV499" t="s">
        <v>358</v>
      </c>
      <c r="FW499" t="s">
        <v>359</v>
      </c>
      <c r="FX499" t="s">
        <v>360</v>
      </c>
      <c r="FY499" t="s">
        <v>360</v>
      </c>
      <c r="FZ499" t="s">
        <v>360</v>
      </c>
      <c r="GA499" t="s">
        <v>360</v>
      </c>
      <c r="GB499">
        <v>0</v>
      </c>
      <c r="GC499">
        <v>100</v>
      </c>
      <c r="GD499">
        <v>100</v>
      </c>
      <c r="GE499">
        <v>2.5990000000000002</v>
      </c>
      <c r="GF499">
        <v>0.33279999999999998</v>
      </c>
      <c r="GG499">
        <v>1.64354498451179</v>
      </c>
      <c r="GH499">
        <v>4.8697645535604704E-3</v>
      </c>
      <c r="GI499">
        <v>-2.9716501002383001E-6</v>
      </c>
      <c r="GJ499">
        <v>1.12513468715282E-9</v>
      </c>
      <c r="GK499">
        <v>-5.6040547963591501E-2</v>
      </c>
      <c r="GL499">
        <v>-3.4440246100026599E-2</v>
      </c>
      <c r="GM499">
        <v>3.75033726110429E-3</v>
      </c>
      <c r="GN499">
        <v>-6.7053370517907205E-5</v>
      </c>
      <c r="GO499">
        <v>20</v>
      </c>
      <c r="GP499">
        <v>2120</v>
      </c>
      <c r="GQ499">
        <v>2</v>
      </c>
      <c r="GR499">
        <v>25</v>
      </c>
      <c r="GS499">
        <v>310.8</v>
      </c>
      <c r="GT499">
        <v>310.7</v>
      </c>
      <c r="GU499">
        <v>0.75317400000000001</v>
      </c>
      <c r="GV499">
        <v>2.4365199999999998</v>
      </c>
      <c r="GW499">
        <v>1.9982899999999999</v>
      </c>
      <c r="GX499">
        <v>2.7197300000000002</v>
      </c>
      <c r="GY499">
        <v>2.0935100000000002</v>
      </c>
      <c r="GZ499">
        <v>2.3864700000000001</v>
      </c>
      <c r="HA499">
        <v>42.3506</v>
      </c>
      <c r="HB499">
        <v>14.132</v>
      </c>
      <c r="HC499">
        <v>18</v>
      </c>
      <c r="HD499">
        <v>421.23500000000001</v>
      </c>
      <c r="HE499">
        <v>570.38800000000003</v>
      </c>
      <c r="HF499">
        <v>19.5136</v>
      </c>
      <c r="HG499">
        <v>30.408799999999999</v>
      </c>
      <c r="HH499">
        <v>30.001300000000001</v>
      </c>
      <c r="HI499">
        <v>29.4114</v>
      </c>
      <c r="HJ499">
        <v>29.462700000000002</v>
      </c>
      <c r="HK499">
        <v>15.041499999999999</v>
      </c>
      <c r="HL499">
        <v>18.2957</v>
      </c>
      <c r="HM499">
        <v>0</v>
      </c>
      <c r="HN499">
        <v>14.7911</v>
      </c>
      <c r="HO499">
        <v>184.541</v>
      </c>
      <c r="HP499">
        <v>20.080100000000002</v>
      </c>
      <c r="HQ499">
        <v>96.173400000000001</v>
      </c>
      <c r="HR499">
        <v>99.908100000000005</v>
      </c>
    </row>
    <row r="500" spans="1:226" x14ac:dyDescent="0.2">
      <c r="A500">
        <v>484</v>
      </c>
      <c r="B500">
        <v>1657230145.5999999</v>
      </c>
      <c r="C500">
        <v>6479.0999999046298</v>
      </c>
      <c r="D500" t="s">
        <v>1331</v>
      </c>
      <c r="E500" t="s">
        <v>1332</v>
      </c>
      <c r="F500">
        <v>5</v>
      </c>
      <c r="G500" t="s">
        <v>1302</v>
      </c>
      <c r="H500" t="s">
        <v>354</v>
      </c>
      <c r="I500">
        <v>1657230143.0999999</v>
      </c>
      <c r="J500">
        <f t="shared" si="238"/>
        <v>3.2851261740662963E-3</v>
      </c>
      <c r="K500">
        <f t="shared" si="239"/>
        <v>3.2851261740662965</v>
      </c>
      <c r="L500">
        <f t="shared" si="240"/>
        <v>4.6055238547411008</v>
      </c>
      <c r="M500">
        <f t="shared" si="241"/>
        <v>218.73033333333299</v>
      </c>
      <c r="N500">
        <f t="shared" si="242"/>
        <v>143.71266244197236</v>
      </c>
      <c r="O500">
        <f t="shared" si="243"/>
        <v>9.9097895385371277</v>
      </c>
      <c r="P500">
        <f t="shared" si="244"/>
        <v>15.082676308377589</v>
      </c>
      <c r="Q500">
        <f t="shared" si="245"/>
        <v>0.11349689603538708</v>
      </c>
      <c r="R500">
        <f t="shared" si="246"/>
        <v>2.3248069846434105</v>
      </c>
      <c r="S500">
        <f t="shared" si="247"/>
        <v>0.1105060950144833</v>
      </c>
      <c r="T500">
        <f t="shared" si="248"/>
        <v>6.9328456601740224E-2</v>
      </c>
      <c r="U500">
        <f t="shared" si="249"/>
        <v>321.52225366666732</v>
      </c>
      <c r="V500">
        <f t="shared" si="250"/>
        <v>26.956599540862985</v>
      </c>
      <c r="W500">
        <f t="shared" si="251"/>
        <v>27.149433333333299</v>
      </c>
      <c r="X500">
        <f t="shared" si="252"/>
        <v>3.6106930993560851</v>
      </c>
      <c r="Y500">
        <f t="shared" si="253"/>
        <v>49.540263694446843</v>
      </c>
      <c r="Z500">
        <f t="shared" si="254"/>
        <v>1.6388097318812094</v>
      </c>
      <c r="AA500">
        <f t="shared" si="255"/>
        <v>3.3080359482723343</v>
      </c>
      <c r="AB500">
        <f t="shared" si="256"/>
        <v>1.9718833674748757</v>
      </c>
      <c r="AC500">
        <f t="shared" si="257"/>
        <v>-144.87406427632368</v>
      </c>
      <c r="AD500">
        <f t="shared" si="258"/>
        <v>-185.99434610554363</v>
      </c>
      <c r="AE500">
        <f t="shared" si="259"/>
        <v>-17.163841647617826</v>
      </c>
      <c r="AF500">
        <f t="shared" si="260"/>
        <v>-26.509998362817782</v>
      </c>
      <c r="AG500">
        <f t="shared" si="261"/>
        <v>-12.474256354253637</v>
      </c>
      <c r="AH500">
        <f t="shared" si="262"/>
        <v>3.2417695906033082</v>
      </c>
      <c r="AI500">
        <f t="shared" si="263"/>
        <v>4.6055238547411008</v>
      </c>
      <c r="AJ500">
        <v>210.70329479058</v>
      </c>
      <c r="AK500">
        <v>217.40497575757601</v>
      </c>
      <c r="AL500">
        <v>-3.3240362735804898</v>
      </c>
      <c r="AM500">
        <v>66.977534916689194</v>
      </c>
      <c r="AN500">
        <f t="shared" si="264"/>
        <v>3.2851261740662965</v>
      </c>
      <c r="AO500">
        <v>19.969286248431299</v>
      </c>
      <c r="AP500">
        <v>23.781631468531501</v>
      </c>
      <c r="AQ500">
        <v>8.1375799224610006E-3</v>
      </c>
      <c r="AR500">
        <v>79.800189000123197</v>
      </c>
      <c r="AS500">
        <v>22</v>
      </c>
      <c r="AT500">
        <v>4</v>
      </c>
      <c r="AU500">
        <f t="shared" si="265"/>
        <v>1</v>
      </c>
      <c r="AV500">
        <f t="shared" si="266"/>
        <v>0</v>
      </c>
      <c r="AW500">
        <f t="shared" si="267"/>
        <v>36560.570915969685</v>
      </c>
      <c r="AX500">
        <f t="shared" si="268"/>
        <v>2000.03555555556</v>
      </c>
      <c r="AY500">
        <f t="shared" si="269"/>
        <v>1681.2301666666704</v>
      </c>
      <c r="AZ500">
        <f t="shared" si="270"/>
        <v>0.84060013933085631</v>
      </c>
      <c r="BA500">
        <f t="shared" si="271"/>
        <v>0.16075826890855272</v>
      </c>
      <c r="BB500" s="1">
        <v>6</v>
      </c>
      <c r="BC500">
        <v>0.5</v>
      </c>
      <c r="BD500" t="s">
        <v>355</v>
      </c>
      <c r="BE500">
        <v>2</v>
      </c>
      <c r="BF500" t="b">
        <v>1</v>
      </c>
      <c r="BG500">
        <v>1657230143.0999999</v>
      </c>
      <c r="BH500">
        <v>218.73033333333299</v>
      </c>
      <c r="BI500">
        <v>204.612333333333</v>
      </c>
      <c r="BJ500">
        <v>23.766166666666699</v>
      </c>
      <c r="BK500">
        <v>19.9685555555556</v>
      </c>
      <c r="BL500">
        <v>216.16144444444399</v>
      </c>
      <c r="BM500">
        <v>23.432700000000001</v>
      </c>
      <c r="BN500">
        <v>500.00777777777802</v>
      </c>
      <c r="BO500">
        <v>68.855599999999995</v>
      </c>
      <c r="BP500">
        <v>9.9976844444444393E-2</v>
      </c>
      <c r="BQ500">
        <v>25.665455555555599</v>
      </c>
      <c r="BR500">
        <v>27.149433333333299</v>
      </c>
      <c r="BS500">
        <v>999.9</v>
      </c>
      <c r="BT500">
        <v>0</v>
      </c>
      <c r="BU500">
        <v>0</v>
      </c>
      <c r="BV500">
        <v>9996.8611111111095</v>
      </c>
      <c r="BW500">
        <v>0</v>
      </c>
      <c r="BX500">
        <v>111.24266666666701</v>
      </c>
      <c r="BY500">
        <v>14.117788888888899</v>
      </c>
      <c r="BZ500">
        <v>224.05500000000001</v>
      </c>
      <c r="CA500">
        <v>208.78144444444399</v>
      </c>
      <c r="CB500">
        <v>3.7976011111111099</v>
      </c>
      <c r="CC500">
        <v>204.612333333333</v>
      </c>
      <c r="CD500">
        <v>19.9685555555556</v>
      </c>
      <c r="CE500">
        <v>1.6364322222222201</v>
      </c>
      <c r="CF500">
        <v>1.3749466666666701</v>
      </c>
      <c r="CG500">
        <v>14.306233333333299</v>
      </c>
      <c r="CH500">
        <v>11.6441111111111</v>
      </c>
      <c r="CI500">
        <v>2000.03555555556</v>
      </c>
      <c r="CJ500">
        <v>0.97999766666666699</v>
      </c>
      <c r="CK500">
        <v>2.00025555555556E-2</v>
      </c>
      <c r="CL500">
        <v>0</v>
      </c>
      <c r="CM500">
        <v>2.5916777777777802</v>
      </c>
      <c r="CN500">
        <v>0</v>
      </c>
      <c r="CO500">
        <v>25019.722222222201</v>
      </c>
      <c r="CP500">
        <v>16705.677777777801</v>
      </c>
      <c r="CQ500">
        <v>49.478999999999999</v>
      </c>
      <c r="CR500">
        <v>50.798222222222201</v>
      </c>
      <c r="CS500">
        <v>50.353999999999999</v>
      </c>
      <c r="CT500">
        <v>49.75</v>
      </c>
      <c r="CU500">
        <v>48.5</v>
      </c>
      <c r="CV500">
        <v>1960.02555555556</v>
      </c>
      <c r="CW500">
        <v>40.01</v>
      </c>
      <c r="CX500">
        <v>0</v>
      </c>
      <c r="CY500">
        <v>1651547207.5999999</v>
      </c>
      <c r="CZ500">
        <v>0</v>
      </c>
      <c r="DA500">
        <v>1657211497.5999999</v>
      </c>
      <c r="DB500" t="s">
        <v>356</v>
      </c>
      <c r="DC500">
        <v>1657211493.5999999</v>
      </c>
      <c r="DD500">
        <v>1657211497.5999999</v>
      </c>
      <c r="DE500">
        <v>1</v>
      </c>
      <c r="DF500">
        <v>1.526</v>
      </c>
      <c r="DG500">
        <v>4.4999999999999998E-2</v>
      </c>
      <c r="DH500">
        <v>2.6110000000000002</v>
      </c>
      <c r="DI500">
        <v>0.157</v>
      </c>
      <c r="DJ500">
        <v>420</v>
      </c>
      <c r="DK500">
        <v>20</v>
      </c>
      <c r="DL500">
        <v>0.57999999999999996</v>
      </c>
      <c r="DM500">
        <v>0.22</v>
      </c>
      <c r="DN500">
        <v>12.8647825</v>
      </c>
      <c r="DO500">
        <v>9.2954082551594208</v>
      </c>
      <c r="DP500">
        <v>0.90515487318124199</v>
      </c>
      <c r="DQ500">
        <v>0</v>
      </c>
      <c r="DR500">
        <v>3.7867802500000001</v>
      </c>
      <c r="DS500">
        <v>2.95372232645363E-2</v>
      </c>
      <c r="DT500">
        <v>7.0423939422259102E-3</v>
      </c>
      <c r="DU500">
        <v>1</v>
      </c>
      <c r="DV500">
        <v>1</v>
      </c>
      <c r="DW500">
        <v>2</v>
      </c>
      <c r="DX500" t="s">
        <v>357</v>
      </c>
      <c r="DY500">
        <v>2.8355299999999999</v>
      </c>
      <c r="DZ500">
        <v>2.71644</v>
      </c>
      <c r="EA500">
        <v>3.9006399999999997E-2</v>
      </c>
      <c r="EB500">
        <v>3.7157500000000003E-2</v>
      </c>
      <c r="EC500">
        <v>7.7988799999999997E-2</v>
      </c>
      <c r="ED500">
        <v>6.8948400000000007E-2</v>
      </c>
      <c r="EE500">
        <v>26945.4</v>
      </c>
      <c r="EF500">
        <v>23525.9</v>
      </c>
      <c r="EG500">
        <v>25118.2</v>
      </c>
      <c r="EH500">
        <v>23811.3</v>
      </c>
      <c r="EI500">
        <v>39574.800000000003</v>
      </c>
      <c r="EJ500">
        <v>36716</v>
      </c>
      <c r="EK500">
        <v>45456.1</v>
      </c>
      <c r="EL500">
        <v>42504.2</v>
      </c>
      <c r="EM500">
        <v>1.75353</v>
      </c>
      <c r="EN500">
        <v>1.9988999999999999</v>
      </c>
      <c r="EO500">
        <v>-0.119895</v>
      </c>
      <c r="EP500">
        <v>0</v>
      </c>
      <c r="EQ500">
        <v>29.1143</v>
      </c>
      <c r="ER500">
        <v>999.9</v>
      </c>
      <c r="ES500">
        <v>23.391999999999999</v>
      </c>
      <c r="ET500">
        <v>40.798000000000002</v>
      </c>
      <c r="EU500">
        <v>26.279199999999999</v>
      </c>
      <c r="EV500">
        <v>52.188499999999998</v>
      </c>
      <c r="EW500">
        <v>37.419899999999998</v>
      </c>
      <c r="EX500">
        <v>2</v>
      </c>
      <c r="EY500">
        <v>0.219639</v>
      </c>
      <c r="EZ500">
        <v>9.2810500000000005</v>
      </c>
      <c r="FA500">
        <v>20.019600000000001</v>
      </c>
      <c r="FB500">
        <v>5.2388500000000002</v>
      </c>
      <c r="FC500">
        <v>11.997999999999999</v>
      </c>
      <c r="FD500">
        <v>4.95695</v>
      </c>
      <c r="FE500">
        <v>3.3039000000000001</v>
      </c>
      <c r="FF500">
        <v>9999</v>
      </c>
      <c r="FG500">
        <v>327.2</v>
      </c>
      <c r="FH500">
        <v>9999</v>
      </c>
      <c r="FI500">
        <v>5004.7</v>
      </c>
      <c r="FJ500">
        <v>1.8680000000000001</v>
      </c>
      <c r="FK500">
        <v>1.8638600000000001</v>
      </c>
      <c r="FL500">
        <v>1.87131</v>
      </c>
      <c r="FM500">
        <v>1.86236</v>
      </c>
      <c r="FN500">
        <v>1.86172</v>
      </c>
      <c r="FO500">
        <v>1.86812</v>
      </c>
      <c r="FP500">
        <v>1.8582700000000001</v>
      </c>
      <c r="FQ500">
        <v>1.8645099999999999</v>
      </c>
      <c r="FR500">
        <v>5</v>
      </c>
      <c r="FS500">
        <v>0</v>
      </c>
      <c r="FT500">
        <v>0</v>
      </c>
      <c r="FU500">
        <v>0</v>
      </c>
      <c r="FV500" t="s">
        <v>358</v>
      </c>
      <c r="FW500" t="s">
        <v>359</v>
      </c>
      <c r="FX500" t="s">
        <v>360</v>
      </c>
      <c r="FY500" t="s">
        <v>360</v>
      </c>
      <c r="FZ500" t="s">
        <v>360</v>
      </c>
      <c r="GA500" t="s">
        <v>360</v>
      </c>
      <c r="GB500">
        <v>0</v>
      </c>
      <c r="GC500">
        <v>100</v>
      </c>
      <c r="GD500">
        <v>100</v>
      </c>
      <c r="GE500">
        <v>2.5379999999999998</v>
      </c>
      <c r="GF500">
        <v>0.33400000000000002</v>
      </c>
      <c r="GG500">
        <v>1.64354498451179</v>
      </c>
      <c r="GH500">
        <v>4.8697645535604704E-3</v>
      </c>
      <c r="GI500">
        <v>-2.9716501002383001E-6</v>
      </c>
      <c r="GJ500">
        <v>1.12513468715282E-9</v>
      </c>
      <c r="GK500">
        <v>-5.6040547963591501E-2</v>
      </c>
      <c r="GL500">
        <v>-3.4440246100026599E-2</v>
      </c>
      <c r="GM500">
        <v>3.75033726110429E-3</v>
      </c>
      <c r="GN500">
        <v>-6.7053370517907205E-5</v>
      </c>
      <c r="GO500">
        <v>20</v>
      </c>
      <c r="GP500">
        <v>2120</v>
      </c>
      <c r="GQ500">
        <v>2</v>
      </c>
      <c r="GR500">
        <v>25</v>
      </c>
      <c r="GS500">
        <v>310.89999999999998</v>
      </c>
      <c r="GT500">
        <v>310.8</v>
      </c>
      <c r="GU500">
        <v>0.70434600000000003</v>
      </c>
      <c r="GV500">
        <v>2.4438499999999999</v>
      </c>
      <c r="GW500">
        <v>1.9982899999999999</v>
      </c>
      <c r="GX500">
        <v>2.7197300000000002</v>
      </c>
      <c r="GY500">
        <v>2.0935100000000002</v>
      </c>
      <c r="GZ500">
        <v>2.4145500000000002</v>
      </c>
      <c r="HA500">
        <v>42.324100000000001</v>
      </c>
      <c r="HB500">
        <v>14.132</v>
      </c>
      <c r="HC500">
        <v>18</v>
      </c>
      <c r="HD500">
        <v>421.19099999999997</v>
      </c>
      <c r="HE500">
        <v>570.55200000000002</v>
      </c>
      <c r="HF500">
        <v>19.5397</v>
      </c>
      <c r="HG500">
        <v>30.428599999999999</v>
      </c>
      <c r="HH500">
        <v>30.001300000000001</v>
      </c>
      <c r="HI500">
        <v>29.427900000000001</v>
      </c>
      <c r="HJ500">
        <v>29.479099999999999</v>
      </c>
      <c r="HK500">
        <v>14.143000000000001</v>
      </c>
      <c r="HL500">
        <v>17.6965</v>
      </c>
      <c r="HM500">
        <v>0</v>
      </c>
      <c r="HN500">
        <v>14.815799999999999</v>
      </c>
      <c r="HO500">
        <v>164.36</v>
      </c>
      <c r="HP500">
        <v>20.189399999999999</v>
      </c>
      <c r="HQ500">
        <v>96.170500000000004</v>
      </c>
      <c r="HR500">
        <v>99.906199999999998</v>
      </c>
    </row>
    <row r="501" spans="1:226" x14ac:dyDescent="0.2">
      <c r="A501">
        <v>485</v>
      </c>
      <c r="B501">
        <v>1657230150.5999999</v>
      </c>
      <c r="C501">
        <v>6484.0999999046298</v>
      </c>
      <c r="D501" t="s">
        <v>1333</v>
      </c>
      <c r="E501" t="s">
        <v>1334</v>
      </c>
      <c r="F501">
        <v>5</v>
      </c>
      <c r="G501" t="s">
        <v>1302</v>
      </c>
      <c r="H501" t="s">
        <v>354</v>
      </c>
      <c r="I501">
        <v>1657230147.8</v>
      </c>
      <c r="J501">
        <f t="shared" si="238"/>
        <v>3.2881951033793991E-3</v>
      </c>
      <c r="K501">
        <f t="shared" si="239"/>
        <v>3.2881951033793992</v>
      </c>
      <c r="L501">
        <f t="shared" si="240"/>
        <v>3.9828976858389891</v>
      </c>
      <c r="M501">
        <f t="shared" si="241"/>
        <v>203.8218</v>
      </c>
      <c r="N501">
        <f t="shared" si="242"/>
        <v>138.24868939287529</v>
      </c>
      <c r="O501">
        <f t="shared" si="243"/>
        <v>9.5330797515779757</v>
      </c>
      <c r="P501">
        <f t="shared" si="244"/>
        <v>14.054740649210899</v>
      </c>
      <c r="Q501">
        <f t="shared" si="245"/>
        <v>0.11347536067285463</v>
      </c>
      <c r="R501">
        <f t="shared" si="246"/>
        <v>2.3260625442665934</v>
      </c>
      <c r="S501">
        <f t="shared" si="247"/>
        <v>0.11048724642082196</v>
      </c>
      <c r="T501">
        <f t="shared" si="248"/>
        <v>6.9316445382434783E-2</v>
      </c>
      <c r="U501">
        <f t="shared" si="249"/>
        <v>321.51705664171283</v>
      </c>
      <c r="V501">
        <f t="shared" si="250"/>
        <v>26.976445416426845</v>
      </c>
      <c r="W501">
        <f t="shared" si="251"/>
        <v>27.16949</v>
      </c>
      <c r="X501">
        <f t="shared" si="252"/>
        <v>3.6149438578716788</v>
      </c>
      <c r="Y501">
        <f t="shared" si="253"/>
        <v>49.542053676114037</v>
      </c>
      <c r="Z501">
        <f t="shared" si="254"/>
        <v>1.6409637090558225</v>
      </c>
      <c r="AA501">
        <f t="shared" si="255"/>
        <v>3.3122642024163578</v>
      </c>
      <c r="AB501">
        <f t="shared" si="256"/>
        <v>1.9739801488158564</v>
      </c>
      <c r="AC501">
        <f t="shared" si="257"/>
        <v>-145.00940405903151</v>
      </c>
      <c r="AD501">
        <f t="shared" si="258"/>
        <v>-185.90947886173689</v>
      </c>
      <c r="AE501">
        <f t="shared" si="259"/>
        <v>-17.150322358506148</v>
      </c>
      <c r="AF501">
        <f t="shared" si="260"/>
        <v>-26.552148637561743</v>
      </c>
      <c r="AG501">
        <f t="shared" si="261"/>
        <v>-12.429649083732677</v>
      </c>
      <c r="AH501">
        <f t="shared" si="262"/>
        <v>3.2475424439356111</v>
      </c>
      <c r="AI501">
        <f t="shared" si="263"/>
        <v>3.9828976858389891</v>
      </c>
      <c r="AJ501">
        <v>194.68469100024501</v>
      </c>
      <c r="AK501">
        <v>201.51049696969699</v>
      </c>
      <c r="AL501">
        <v>-3.1524229537756501</v>
      </c>
      <c r="AM501">
        <v>66.977534916689194</v>
      </c>
      <c r="AN501">
        <f t="shared" si="264"/>
        <v>3.2881951033793992</v>
      </c>
      <c r="AO501">
        <v>19.977353270492099</v>
      </c>
      <c r="AP501">
        <v>23.815032867132899</v>
      </c>
      <c r="AQ501">
        <v>3.1653716385572602E-3</v>
      </c>
      <c r="AR501">
        <v>79.800189000123197</v>
      </c>
      <c r="AS501">
        <v>22</v>
      </c>
      <c r="AT501">
        <v>4</v>
      </c>
      <c r="AU501">
        <f t="shared" si="265"/>
        <v>1</v>
      </c>
      <c r="AV501">
        <f t="shared" si="266"/>
        <v>0</v>
      </c>
      <c r="AW501">
        <f t="shared" si="267"/>
        <v>36588.024581531521</v>
      </c>
      <c r="AX501">
        <f t="shared" si="268"/>
        <v>2000.0029999999999</v>
      </c>
      <c r="AY501">
        <f t="shared" si="269"/>
        <v>1681.2028193998513</v>
      </c>
      <c r="AZ501">
        <f t="shared" si="270"/>
        <v>0.84060014879970246</v>
      </c>
      <c r="BA501">
        <f t="shared" si="271"/>
        <v>0.16075828718342564</v>
      </c>
      <c r="BB501" s="1">
        <v>6</v>
      </c>
      <c r="BC501">
        <v>0.5</v>
      </c>
      <c r="BD501" t="s">
        <v>355</v>
      </c>
      <c r="BE501">
        <v>2</v>
      </c>
      <c r="BF501" t="b">
        <v>1</v>
      </c>
      <c r="BG501">
        <v>1657230147.8</v>
      </c>
      <c r="BH501">
        <v>203.8218</v>
      </c>
      <c r="BI501">
        <v>189.7012</v>
      </c>
      <c r="BJ501">
        <v>23.797249999999998</v>
      </c>
      <c r="BK501">
        <v>19.993120000000001</v>
      </c>
      <c r="BL501">
        <v>201.3092</v>
      </c>
      <c r="BM501">
        <v>23.462879999999998</v>
      </c>
      <c r="BN501">
        <v>500.02390000000003</v>
      </c>
      <c r="BO501">
        <v>68.856070000000003</v>
      </c>
      <c r="BP501">
        <v>9.9952609999999997E-2</v>
      </c>
      <c r="BQ501">
        <v>25.686990000000002</v>
      </c>
      <c r="BR501">
        <v>27.16949</v>
      </c>
      <c r="BS501">
        <v>999.9</v>
      </c>
      <c r="BT501">
        <v>0</v>
      </c>
      <c r="BU501">
        <v>0</v>
      </c>
      <c r="BV501">
        <v>10005.369000000001</v>
      </c>
      <c r="BW501">
        <v>0</v>
      </c>
      <c r="BX501">
        <v>111.4589</v>
      </c>
      <c r="BY501">
        <v>14.120660000000001</v>
      </c>
      <c r="BZ501">
        <v>208.79040000000001</v>
      </c>
      <c r="CA501">
        <v>193.571</v>
      </c>
      <c r="CB501">
        <v>3.8041200000000002</v>
      </c>
      <c r="CC501">
        <v>189.7012</v>
      </c>
      <c r="CD501">
        <v>19.993120000000001</v>
      </c>
      <c r="CE501">
        <v>1.638584</v>
      </c>
      <c r="CF501">
        <v>1.376647</v>
      </c>
      <c r="CG501">
        <v>14.32654</v>
      </c>
      <c r="CH501">
        <v>11.66282</v>
      </c>
      <c r="CI501">
        <v>2000.0029999999999</v>
      </c>
      <c r="CJ501">
        <v>0.97999740000000002</v>
      </c>
      <c r="CK501">
        <v>2.0002840000000001E-2</v>
      </c>
      <c r="CL501">
        <v>0</v>
      </c>
      <c r="CM501">
        <v>2.4323899999999998</v>
      </c>
      <c r="CN501">
        <v>0</v>
      </c>
      <c r="CO501">
        <v>25024.54</v>
      </c>
      <c r="CP501">
        <v>16705.419999999998</v>
      </c>
      <c r="CQ501">
        <v>49.5</v>
      </c>
      <c r="CR501">
        <v>50.811999999999998</v>
      </c>
      <c r="CS501">
        <v>50.375</v>
      </c>
      <c r="CT501">
        <v>49.7624</v>
      </c>
      <c r="CU501">
        <v>48.5</v>
      </c>
      <c r="CV501">
        <v>1959.9939999999999</v>
      </c>
      <c r="CW501">
        <v>40.01</v>
      </c>
      <c r="CX501">
        <v>0</v>
      </c>
      <c r="CY501">
        <v>1651547213</v>
      </c>
      <c r="CZ501">
        <v>0</v>
      </c>
      <c r="DA501">
        <v>1657211497.5999999</v>
      </c>
      <c r="DB501" t="s">
        <v>356</v>
      </c>
      <c r="DC501">
        <v>1657211493.5999999</v>
      </c>
      <c r="DD501">
        <v>1657211497.5999999</v>
      </c>
      <c r="DE501">
        <v>1</v>
      </c>
      <c r="DF501">
        <v>1.526</v>
      </c>
      <c r="DG501">
        <v>4.4999999999999998E-2</v>
      </c>
      <c r="DH501">
        <v>2.6110000000000002</v>
      </c>
      <c r="DI501">
        <v>0.157</v>
      </c>
      <c r="DJ501">
        <v>420</v>
      </c>
      <c r="DK501">
        <v>20</v>
      </c>
      <c r="DL501">
        <v>0.57999999999999996</v>
      </c>
      <c r="DM501">
        <v>0.22</v>
      </c>
      <c r="DN501">
        <v>13.413702499999999</v>
      </c>
      <c r="DO501">
        <v>6.97126716697933</v>
      </c>
      <c r="DP501">
        <v>0.73456039795495998</v>
      </c>
      <c r="DQ501">
        <v>0</v>
      </c>
      <c r="DR501">
        <v>3.7933870000000001</v>
      </c>
      <c r="DS501">
        <v>7.0184690431521798E-2</v>
      </c>
      <c r="DT501">
        <v>1.1438597859877799E-2</v>
      </c>
      <c r="DU501">
        <v>1</v>
      </c>
      <c r="DV501">
        <v>1</v>
      </c>
      <c r="DW501">
        <v>2</v>
      </c>
      <c r="DX501" t="s">
        <v>357</v>
      </c>
      <c r="DY501">
        <v>2.8352599999999999</v>
      </c>
      <c r="DZ501">
        <v>2.71658</v>
      </c>
      <c r="EA501">
        <v>3.6415500000000003E-2</v>
      </c>
      <c r="EB501">
        <v>3.4351899999999998E-2</v>
      </c>
      <c r="EC501">
        <v>7.8068700000000005E-2</v>
      </c>
      <c r="ED501">
        <v>6.9089300000000006E-2</v>
      </c>
      <c r="EE501">
        <v>27017.200000000001</v>
      </c>
      <c r="EF501">
        <v>23593.3</v>
      </c>
      <c r="EG501">
        <v>25117.599999999999</v>
      </c>
      <c r="EH501">
        <v>23810.3</v>
      </c>
      <c r="EI501">
        <v>39570.199999999997</v>
      </c>
      <c r="EJ501">
        <v>36709</v>
      </c>
      <c r="EK501">
        <v>45454.9</v>
      </c>
      <c r="EL501">
        <v>42502.6</v>
      </c>
      <c r="EM501">
        <v>1.7531000000000001</v>
      </c>
      <c r="EN501">
        <v>1.99895</v>
      </c>
      <c r="EO501">
        <v>-0.119589</v>
      </c>
      <c r="EP501">
        <v>0</v>
      </c>
      <c r="EQ501">
        <v>29.128599999999999</v>
      </c>
      <c r="ER501">
        <v>999.9</v>
      </c>
      <c r="ES501">
        <v>23.367000000000001</v>
      </c>
      <c r="ET501">
        <v>40.798000000000002</v>
      </c>
      <c r="EU501">
        <v>26.252600000000001</v>
      </c>
      <c r="EV501">
        <v>52.198500000000003</v>
      </c>
      <c r="EW501">
        <v>37.403799999999997</v>
      </c>
      <c r="EX501">
        <v>2</v>
      </c>
      <c r="EY501">
        <v>0.22094</v>
      </c>
      <c r="EZ501">
        <v>9.2810500000000005</v>
      </c>
      <c r="FA501">
        <v>20.0197</v>
      </c>
      <c r="FB501">
        <v>5.2398999999999996</v>
      </c>
      <c r="FC501">
        <v>11.997999999999999</v>
      </c>
      <c r="FD501">
        <v>4.9573999999999998</v>
      </c>
      <c r="FE501">
        <v>3.3039999999999998</v>
      </c>
      <c r="FF501">
        <v>9999</v>
      </c>
      <c r="FG501">
        <v>327.2</v>
      </c>
      <c r="FH501">
        <v>9999</v>
      </c>
      <c r="FI501">
        <v>5004.7</v>
      </c>
      <c r="FJ501">
        <v>1.8680600000000001</v>
      </c>
      <c r="FK501">
        <v>1.8638600000000001</v>
      </c>
      <c r="FL501">
        <v>1.8713</v>
      </c>
      <c r="FM501">
        <v>1.8623499999999999</v>
      </c>
      <c r="FN501">
        <v>1.86172</v>
      </c>
      <c r="FO501">
        <v>1.8681300000000001</v>
      </c>
      <c r="FP501">
        <v>1.85826</v>
      </c>
      <c r="FQ501">
        <v>1.8645</v>
      </c>
      <c r="FR501">
        <v>5</v>
      </c>
      <c r="FS501">
        <v>0</v>
      </c>
      <c r="FT501">
        <v>0</v>
      </c>
      <c r="FU501">
        <v>0</v>
      </c>
      <c r="FV501" t="s">
        <v>358</v>
      </c>
      <c r="FW501" t="s">
        <v>359</v>
      </c>
      <c r="FX501" t="s">
        <v>360</v>
      </c>
      <c r="FY501" t="s">
        <v>360</v>
      </c>
      <c r="FZ501" t="s">
        <v>360</v>
      </c>
      <c r="GA501" t="s">
        <v>360</v>
      </c>
      <c r="GB501">
        <v>0</v>
      </c>
      <c r="GC501">
        <v>100</v>
      </c>
      <c r="GD501">
        <v>100</v>
      </c>
      <c r="GE501">
        <v>2.48</v>
      </c>
      <c r="GF501">
        <v>0.33500000000000002</v>
      </c>
      <c r="GG501">
        <v>1.64354498451179</v>
      </c>
      <c r="GH501">
        <v>4.8697645535604704E-3</v>
      </c>
      <c r="GI501">
        <v>-2.9716501002383001E-6</v>
      </c>
      <c r="GJ501">
        <v>1.12513468715282E-9</v>
      </c>
      <c r="GK501">
        <v>-5.6040547963591501E-2</v>
      </c>
      <c r="GL501">
        <v>-3.4440246100026599E-2</v>
      </c>
      <c r="GM501">
        <v>3.75033726110429E-3</v>
      </c>
      <c r="GN501">
        <v>-6.7053370517907205E-5</v>
      </c>
      <c r="GO501">
        <v>20</v>
      </c>
      <c r="GP501">
        <v>2120</v>
      </c>
      <c r="GQ501">
        <v>2</v>
      </c>
      <c r="GR501">
        <v>25</v>
      </c>
      <c r="GS501">
        <v>310.89999999999998</v>
      </c>
      <c r="GT501">
        <v>310.89999999999998</v>
      </c>
      <c r="GU501">
        <v>0.65795899999999996</v>
      </c>
      <c r="GV501">
        <v>2.4462899999999999</v>
      </c>
      <c r="GW501">
        <v>1.9982899999999999</v>
      </c>
      <c r="GX501">
        <v>2.7185100000000002</v>
      </c>
      <c r="GY501">
        <v>2.0935100000000002</v>
      </c>
      <c r="GZ501">
        <v>2.4206500000000002</v>
      </c>
      <c r="HA501">
        <v>42.324100000000001</v>
      </c>
      <c r="HB501">
        <v>14.132</v>
      </c>
      <c r="HC501">
        <v>18</v>
      </c>
      <c r="HD501">
        <v>421.06400000000002</v>
      </c>
      <c r="HE501">
        <v>570.75900000000001</v>
      </c>
      <c r="HF501">
        <v>19.564599999999999</v>
      </c>
      <c r="HG501">
        <v>30.448399999999999</v>
      </c>
      <c r="HH501">
        <v>30.001300000000001</v>
      </c>
      <c r="HI501">
        <v>29.444800000000001</v>
      </c>
      <c r="HJ501">
        <v>29.496200000000002</v>
      </c>
      <c r="HK501">
        <v>13.1325</v>
      </c>
      <c r="HL501">
        <v>17.128900000000002</v>
      </c>
      <c r="HM501">
        <v>0</v>
      </c>
      <c r="HN501">
        <v>14.837999999999999</v>
      </c>
      <c r="HO501">
        <v>150.822</v>
      </c>
      <c r="HP501">
        <v>20.209299999999999</v>
      </c>
      <c r="HQ501">
        <v>96.167900000000003</v>
      </c>
      <c r="HR501">
        <v>99.902199999999993</v>
      </c>
    </row>
    <row r="502" spans="1:226" x14ac:dyDescent="0.2">
      <c r="A502">
        <v>486</v>
      </c>
      <c r="B502">
        <v>1657230155.5999999</v>
      </c>
      <c r="C502">
        <v>6489.0999999046298</v>
      </c>
      <c r="D502" t="s">
        <v>1335</v>
      </c>
      <c r="E502" t="s">
        <v>1336</v>
      </c>
      <c r="F502">
        <v>5</v>
      </c>
      <c r="G502" t="s">
        <v>1302</v>
      </c>
      <c r="H502" t="s">
        <v>354</v>
      </c>
      <c r="I502">
        <v>1657230153.0999999</v>
      </c>
      <c r="J502">
        <f t="shared" si="238"/>
        <v>3.2810006884381624E-3</v>
      </c>
      <c r="K502">
        <f t="shared" si="239"/>
        <v>3.2810006884381626</v>
      </c>
      <c r="L502">
        <f t="shared" si="240"/>
        <v>3.6160932789786187</v>
      </c>
      <c r="M502">
        <f t="shared" si="241"/>
        <v>187.18600000000001</v>
      </c>
      <c r="N502">
        <f t="shared" si="242"/>
        <v>127.42422803814912</v>
      </c>
      <c r="O502">
        <f t="shared" si="243"/>
        <v>8.7865410494291076</v>
      </c>
      <c r="P502">
        <f t="shared" si="244"/>
        <v>12.907415632025884</v>
      </c>
      <c r="Q502">
        <f t="shared" si="245"/>
        <v>0.11318889145095054</v>
      </c>
      <c r="R502">
        <f t="shared" si="246"/>
        <v>2.325059457299218</v>
      </c>
      <c r="S502">
        <f t="shared" si="247"/>
        <v>0.11021438588037873</v>
      </c>
      <c r="T502">
        <f t="shared" si="248"/>
        <v>6.9144727987782192E-2</v>
      </c>
      <c r="U502">
        <f t="shared" si="249"/>
        <v>321.51923771302364</v>
      </c>
      <c r="V502">
        <f t="shared" si="250"/>
        <v>27.001819570746008</v>
      </c>
      <c r="W502">
        <f t="shared" si="251"/>
        <v>27.183611111111102</v>
      </c>
      <c r="X502">
        <f t="shared" si="252"/>
        <v>3.6179392695987005</v>
      </c>
      <c r="Y502">
        <f t="shared" si="253"/>
        <v>49.552719306052268</v>
      </c>
      <c r="Z502">
        <f t="shared" si="254"/>
        <v>1.6435139475795515</v>
      </c>
      <c r="AA502">
        <f t="shared" si="255"/>
        <v>3.3166977929681773</v>
      </c>
      <c r="AB502">
        <f t="shared" si="256"/>
        <v>1.974425322019149</v>
      </c>
      <c r="AC502">
        <f t="shared" si="257"/>
        <v>-144.69213036012297</v>
      </c>
      <c r="AD502">
        <f t="shared" si="258"/>
        <v>-184.77220102456513</v>
      </c>
      <c r="AE502">
        <f t="shared" si="259"/>
        <v>-17.055893283850718</v>
      </c>
      <c r="AF502">
        <f t="shared" si="260"/>
        <v>-25.000986955515174</v>
      </c>
      <c r="AG502">
        <f t="shared" si="261"/>
        <v>-13.202605691110643</v>
      </c>
      <c r="AH502">
        <f t="shared" si="262"/>
        <v>3.2351852402528429</v>
      </c>
      <c r="AI502">
        <f t="shared" si="263"/>
        <v>3.6160932789786187</v>
      </c>
      <c r="AJ502">
        <v>177.55312952258399</v>
      </c>
      <c r="AK502">
        <v>185.22965454545499</v>
      </c>
      <c r="AL502">
        <v>-3.2609729634326898</v>
      </c>
      <c r="AM502">
        <v>66.977534916689194</v>
      </c>
      <c r="AN502">
        <f t="shared" si="264"/>
        <v>3.2810006884381626</v>
      </c>
      <c r="AO502">
        <v>20.030541193351802</v>
      </c>
      <c r="AP502">
        <v>23.844677622377599</v>
      </c>
      <c r="AQ502">
        <v>6.5549145448663502E-3</v>
      </c>
      <c r="AR502">
        <v>79.800189000123197</v>
      </c>
      <c r="AS502">
        <v>22</v>
      </c>
      <c r="AT502">
        <v>4</v>
      </c>
      <c r="AU502">
        <f t="shared" si="265"/>
        <v>1</v>
      </c>
      <c r="AV502">
        <f t="shared" si="266"/>
        <v>0</v>
      </c>
      <c r="AW502">
        <f t="shared" si="267"/>
        <v>36561.20800936094</v>
      </c>
      <c r="AX502">
        <f t="shared" si="268"/>
        <v>2000.0166666666701</v>
      </c>
      <c r="AY502">
        <f t="shared" si="269"/>
        <v>1681.2142993331754</v>
      </c>
      <c r="AZ502">
        <f t="shared" si="270"/>
        <v>0.84060014466538069</v>
      </c>
      <c r="BA502">
        <f t="shared" si="271"/>
        <v>0.16075827920418484</v>
      </c>
      <c r="BB502" s="1">
        <v>6</v>
      </c>
      <c r="BC502">
        <v>0.5</v>
      </c>
      <c r="BD502" t="s">
        <v>355</v>
      </c>
      <c r="BE502">
        <v>2</v>
      </c>
      <c r="BF502" t="b">
        <v>1</v>
      </c>
      <c r="BG502">
        <v>1657230153.0999999</v>
      </c>
      <c r="BH502">
        <v>187.18600000000001</v>
      </c>
      <c r="BI502">
        <v>172.070333333333</v>
      </c>
      <c r="BJ502">
        <v>23.834577777777799</v>
      </c>
      <c r="BK502">
        <v>20.045077777777799</v>
      </c>
      <c r="BL502">
        <v>184.737333333333</v>
      </c>
      <c r="BM502">
        <v>23.4990555555556</v>
      </c>
      <c r="BN502">
        <v>500.025222222222</v>
      </c>
      <c r="BO502">
        <v>68.854933333333307</v>
      </c>
      <c r="BP502">
        <v>0.100093388888889</v>
      </c>
      <c r="BQ502">
        <v>25.709544444444401</v>
      </c>
      <c r="BR502">
        <v>27.183611111111102</v>
      </c>
      <c r="BS502">
        <v>999.9</v>
      </c>
      <c r="BT502">
        <v>0</v>
      </c>
      <c r="BU502">
        <v>0</v>
      </c>
      <c r="BV502">
        <v>9998.6822222222199</v>
      </c>
      <c r="BW502">
        <v>0</v>
      </c>
      <c r="BX502">
        <v>111.163666666667</v>
      </c>
      <c r="BY502">
        <v>15.116011111111099</v>
      </c>
      <c r="BZ502">
        <v>191.756333333333</v>
      </c>
      <c r="CA502">
        <v>175.589666666667</v>
      </c>
      <c r="CB502">
        <v>3.7894855555555602</v>
      </c>
      <c r="CC502">
        <v>172.070333333333</v>
      </c>
      <c r="CD502">
        <v>20.045077777777799</v>
      </c>
      <c r="CE502">
        <v>1.6411255555555599</v>
      </c>
      <c r="CF502">
        <v>1.3802022222222201</v>
      </c>
      <c r="CG502">
        <v>14.350477777777799</v>
      </c>
      <c r="CH502">
        <v>11.7018555555556</v>
      </c>
      <c r="CI502">
        <v>2000.0166666666701</v>
      </c>
      <c r="CJ502">
        <v>0.97999733333333305</v>
      </c>
      <c r="CK502">
        <v>2.0002911111111101E-2</v>
      </c>
      <c r="CL502">
        <v>0</v>
      </c>
      <c r="CM502">
        <v>2.5510000000000002</v>
      </c>
      <c r="CN502">
        <v>0</v>
      </c>
      <c r="CO502">
        <v>25032.944444444402</v>
      </c>
      <c r="CP502">
        <v>16705.5222222222</v>
      </c>
      <c r="CQ502">
        <v>49.513777777777797</v>
      </c>
      <c r="CR502">
        <v>50.811999999999998</v>
      </c>
      <c r="CS502">
        <v>50.388777777777797</v>
      </c>
      <c r="CT502">
        <v>49.791333333333299</v>
      </c>
      <c r="CU502">
        <v>48.561999999999998</v>
      </c>
      <c r="CV502">
        <v>1960.0077777777799</v>
      </c>
      <c r="CW502">
        <v>40.01</v>
      </c>
      <c r="CX502">
        <v>0</v>
      </c>
      <c r="CY502">
        <v>1651547217.8</v>
      </c>
      <c r="CZ502">
        <v>0</v>
      </c>
      <c r="DA502">
        <v>1657211497.5999999</v>
      </c>
      <c r="DB502" t="s">
        <v>356</v>
      </c>
      <c r="DC502">
        <v>1657211493.5999999</v>
      </c>
      <c r="DD502">
        <v>1657211497.5999999</v>
      </c>
      <c r="DE502">
        <v>1</v>
      </c>
      <c r="DF502">
        <v>1.526</v>
      </c>
      <c r="DG502">
        <v>4.4999999999999998E-2</v>
      </c>
      <c r="DH502">
        <v>2.6110000000000002</v>
      </c>
      <c r="DI502">
        <v>0.157</v>
      </c>
      <c r="DJ502">
        <v>420</v>
      </c>
      <c r="DK502">
        <v>20</v>
      </c>
      <c r="DL502">
        <v>0.57999999999999996</v>
      </c>
      <c r="DM502">
        <v>0.22</v>
      </c>
      <c r="DN502">
        <v>14.0655375</v>
      </c>
      <c r="DO502">
        <v>6.16265403377108</v>
      </c>
      <c r="DP502">
        <v>0.64572806725722398</v>
      </c>
      <c r="DQ502">
        <v>0</v>
      </c>
      <c r="DR502">
        <v>3.7940667499999998</v>
      </c>
      <c r="DS502">
        <v>4.9577898686674698E-2</v>
      </c>
      <c r="DT502">
        <v>1.11555841145814E-2</v>
      </c>
      <c r="DU502">
        <v>1</v>
      </c>
      <c r="DV502">
        <v>1</v>
      </c>
      <c r="DW502">
        <v>2</v>
      </c>
      <c r="DX502" t="s">
        <v>357</v>
      </c>
      <c r="DY502">
        <v>2.8349799999999998</v>
      </c>
      <c r="DZ502">
        <v>2.7163200000000001</v>
      </c>
      <c r="EA502">
        <v>3.3695099999999999E-2</v>
      </c>
      <c r="EB502">
        <v>3.1503700000000003E-2</v>
      </c>
      <c r="EC502">
        <v>7.8135399999999994E-2</v>
      </c>
      <c r="ED502">
        <v>6.9196099999999996E-2</v>
      </c>
      <c r="EE502">
        <v>27092.400000000001</v>
      </c>
      <c r="EF502">
        <v>23662.2</v>
      </c>
      <c r="EG502">
        <v>25116.6</v>
      </c>
      <c r="EH502">
        <v>23809.7</v>
      </c>
      <c r="EI502">
        <v>39565.9</v>
      </c>
      <c r="EJ502">
        <v>36704</v>
      </c>
      <c r="EK502">
        <v>45453.4</v>
      </c>
      <c r="EL502">
        <v>42501.8</v>
      </c>
      <c r="EM502">
        <v>1.7527299999999999</v>
      </c>
      <c r="EN502">
        <v>1.9986999999999999</v>
      </c>
      <c r="EO502">
        <v>-0.118963</v>
      </c>
      <c r="EP502">
        <v>0</v>
      </c>
      <c r="EQ502">
        <v>29.126799999999999</v>
      </c>
      <c r="ER502">
        <v>999.9</v>
      </c>
      <c r="ES502">
        <v>23.367000000000001</v>
      </c>
      <c r="ET502">
        <v>40.798000000000002</v>
      </c>
      <c r="EU502">
        <v>26.2514</v>
      </c>
      <c r="EV502">
        <v>51.9985</v>
      </c>
      <c r="EW502">
        <v>37.395800000000001</v>
      </c>
      <c r="EX502">
        <v>2</v>
      </c>
      <c r="EY502">
        <v>0.22225600000000001</v>
      </c>
      <c r="EZ502">
        <v>9.2810500000000005</v>
      </c>
      <c r="FA502">
        <v>20.019600000000001</v>
      </c>
      <c r="FB502">
        <v>5.2394499999999997</v>
      </c>
      <c r="FC502">
        <v>11.997999999999999</v>
      </c>
      <c r="FD502">
        <v>4.9572000000000003</v>
      </c>
      <c r="FE502">
        <v>3.3039999999999998</v>
      </c>
      <c r="FF502">
        <v>9999</v>
      </c>
      <c r="FG502">
        <v>327.2</v>
      </c>
      <c r="FH502">
        <v>9999</v>
      </c>
      <c r="FI502">
        <v>5004.7</v>
      </c>
      <c r="FJ502">
        <v>1.8680600000000001</v>
      </c>
      <c r="FK502">
        <v>1.8638600000000001</v>
      </c>
      <c r="FL502">
        <v>1.87131</v>
      </c>
      <c r="FM502">
        <v>1.8623499999999999</v>
      </c>
      <c r="FN502">
        <v>1.86172</v>
      </c>
      <c r="FO502">
        <v>1.8681300000000001</v>
      </c>
      <c r="FP502">
        <v>1.85826</v>
      </c>
      <c r="FQ502">
        <v>1.8645099999999999</v>
      </c>
      <c r="FR502">
        <v>5</v>
      </c>
      <c r="FS502">
        <v>0</v>
      </c>
      <c r="FT502">
        <v>0</v>
      </c>
      <c r="FU502">
        <v>0</v>
      </c>
      <c r="FV502" t="s">
        <v>358</v>
      </c>
      <c r="FW502" t="s">
        <v>359</v>
      </c>
      <c r="FX502" t="s">
        <v>360</v>
      </c>
      <c r="FY502" t="s">
        <v>360</v>
      </c>
      <c r="FZ502" t="s">
        <v>360</v>
      </c>
      <c r="GA502" t="s">
        <v>360</v>
      </c>
      <c r="GB502">
        <v>0</v>
      </c>
      <c r="GC502">
        <v>100</v>
      </c>
      <c r="GD502">
        <v>100</v>
      </c>
      <c r="GE502">
        <v>2.4169999999999998</v>
      </c>
      <c r="GF502">
        <v>0.33600000000000002</v>
      </c>
      <c r="GG502">
        <v>1.64354498451179</v>
      </c>
      <c r="GH502">
        <v>4.8697645535604704E-3</v>
      </c>
      <c r="GI502">
        <v>-2.9716501002383001E-6</v>
      </c>
      <c r="GJ502">
        <v>1.12513468715282E-9</v>
      </c>
      <c r="GK502">
        <v>-5.6040547963591501E-2</v>
      </c>
      <c r="GL502">
        <v>-3.4440246100026599E-2</v>
      </c>
      <c r="GM502">
        <v>3.75033726110429E-3</v>
      </c>
      <c r="GN502">
        <v>-6.7053370517907205E-5</v>
      </c>
      <c r="GO502">
        <v>20</v>
      </c>
      <c r="GP502">
        <v>2120</v>
      </c>
      <c r="GQ502">
        <v>2</v>
      </c>
      <c r="GR502">
        <v>25</v>
      </c>
      <c r="GS502">
        <v>311</v>
      </c>
      <c r="GT502">
        <v>311</v>
      </c>
      <c r="GU502">
        <v>0.60790999999999995</v>
      </c>
      <c r="GV502">
        <v>2.4560499999999998</v>
      </c>
      <c r="GW502">
        <v>1.9982899999999999</v>
      </c>
      <c r="GX502">
        <v>2.7185100000000002</v>
      </c>
      <c r="GY502">
        <v>2.0935100000000002</v>
      </c>
      <c r="GZ502">
        <v>2.33765</v>
      </c>
      <c r="HA502">
        <v>42.324100000000001</v>
      </c>
      <c r="HB502">
        <v>14.1145</v>
      </c>
      <c r="HC502">
        <v>18</v>
      </c>
      <c r="HD502">
        <v>420.97</v>
      </c>
      <c r="HE502">
        <v>570.74800000000005</v>
      </c>
      <c r="HF502">
        <v>19.586400000000001</v>
      </c>
      <c r="HG502">
        <v>30.4682</v>
      </c>
      <c r="HH502">
        <v>30.001300000000001</v>
      </c>
      <c r="HI502">
        <v>29.462499999999999</v>
      </c>
      <c r="HJ502">
        <v>29.5139</v>
      </c>
      <c r="HK502">
        <v>12.1974</v>
      </c>
      <c r="HL502">
        <v>16.823</v>
      </c>
      <c r="HM502">
        <v>0</v>
      </c>
      <c r="HN502">
        <v>14.857799999999999</v>
      </c>
      <c r="HO502">
        <v>130.554</v>
      </c>
      <c r="HP502">
        <v>20.2287</v>
      </c>
      <c r="HQ502">
        <v>96.164599999999993</v>
      </c>
      <c r="HR502">
        <v>99.900199999999998</v>
      </c>
    </row>
    <row r="503" spans="1:226" x14ac:dyDescent="0.2">
      <c r="A503">
        <v>487</v>
      </c>
      <c r="B503">
        <v>1657230160.5999999</v>
      </c>
      <c r="C503">
        <v>6494.0999999046298</v>
      </c>
      <c r="D503" t="s">
        <v>1337</v>
      </c>
      <c r="E503" t="s">
        <v>1338</v>
      </c>
      <c r="F503">
        <v>5</v>
      </c>
      <c r="G503" t="s">
        <v>1302</v>
      </c>
      <c r="H503" t="s">
        <v>354</v>
      </c>
      <c r="I503">
        <v>1657230157.8</v>
      </c>
      <c r="J503">
        <f t="shared" si="238"/>
        <v>3.2872355863564078E-3</v>
      </c>
      <c r="K503">
        <f t="shared" si="239"/>
        <v>3.2872355863564078</v>
      </c>
      <c r="L503">
        <f t="shared" si="240"/>
        <v>3.3817548330060925</v>
      </c>
      <c r="M503">
        <f t="shared" si="241"/>
        <v>172.21199999999999</v>
      </c>
      <c r="N503">
        <f t="shared" si="242"/>
        <v>116.55422993138349</v>
      </c>
      <c r="O503">
        <f t="shared" si="243"/>
        <v>8.0371088496144658</v>
      </c>
      <c r="P503">
        <f t="shared" si="244"/>
        <v>11.87504383173936</v>
      </c>
      <c r="Q503">
        <f t="shared" si="245"/>
        <v>0.11342646869141078</v>
      </c>
      <c r="R503">
        <f t="shared" si="246"/>
        <v>2.3261179431230832</v>
      </c>
      <c r="S503">
        <f t="shared" si="247"/>
        <v>0.11044096141010828</v>
      </c>
      <c r="T503">
        <f t="shared" si="248"/>
        <v>6.9287291636658296E-2</v>
      </c>
      <c r="U503">
        <f t="shared" si="249"/>
        <v>321.51688661717446</v>
      </c>
      <c r="V503">
        <f t="shared" si="250"/>
        <v>27.005433926744285</v>
      </c>
      <c r="W503">
        <f t="shared" si="251"/>
        <v>27.193010000000001</v>
      </c>
      <c r="X503">
        <f t="shared" si="252"/>
        <v>3.6199341902702122</v>
      </c>
      <c r="Y503">
        <f t="shared" si="253"/>
        <v>49.60501056086003</v>
      </c>
      <c r="Z503">
        <f t="shared" si="254"/>
        <v>1.6458518929166848</v>
      </c>
      <c r="AA503">
        <f t="shared" si="255"/>
        <v>3.3179146104553308</v>
      </c>
      <c r="AB503">
        <f t="shared" si="256"/>
        <v>1.9740822973535275</v>
      </c>
      <c r="AC503">
        <f t="shared" si="257"/>
        <v>-144.96708935831759</v>
      </c>
      <c r="AD503">
        <f t="shared" si="258"/>
        <v>-185.25928898958946</v>
      </c>
      <c r="AE503">
        <f t="shared" si="259"/>
        <v>-17.094408477073102</v>
      </c>
      <c r="AF503">
        <f t="shared" si="260"/>
        <v>-25.803900207805697</v>
      </c>
      <c r="AG503">
        <f t="shared" si="261"/>
        <v>-13.422364934733263</v>
      </c>
      <c r="AH503">
        <f t="shared" si="262"/>
        <v>3.2372085201182106</v>
      </c>
      <c r="AI503">
        <f t="shared" si="263"/>
        <v>3.3817548330060925</v>
      </c>
      <c r="AJ503">
        <v>161.00632476535799</v>
      </c>
      <c r="AK503">
        <v>168.940818181818</v>
      </c>
      <c r="AL503">
        <v>-3.25320367355115</v>
      </c>
      <c r="AM503">
        <v>66.977534916689194</v>
      </c>
      <c r="AN503">
        <f t="shared" si="264"/>
        <v>3.2872355863564078</v>
      </c>
      <c r="AO503">
        <v>20.074472818011401</v>
      </c>
      <c r="AP503">
        <v>23.885351048951101</v>
      </c>
      <c r="AQ503">
        <v>8.9136925815711601E-3</v>
      </c>
      <c r="AR503">
        <v>79.800189000123197</v>
      </c>
      <c r="AS503">
        <v>22</v>
      </c>
      <c r="AT503">
        <v>4</v>
      </c>
      <c r="AU503">
        <f t="shared" si="265"/>
        <v>1</v>
      </c>
      <c r="AV503">
        <f t="shared" si="266"/>
        <v>0</v>
      </c>
      <c r="AW503">
        <f t="shared" si="267"/>
        <v>36585.829317100717</v>
      </c>
      <c r="AX503">
        <f t="shared" si="268"/>
        <v>2000.002</v>
      </c>
      <c r="AY503">
        <f t="shared" si="269"/>
        <v>1681.201973998536</v>
      </c>
      <c r="AZ503">
        <f t="shared" si="270"/>
        <v>0.84060014639912162</v>
      </c>
      <c r="BA503">
        <f t="shared" si="271"/>
        <v>0.16075828255030469</v>
      </c>
      <c r="BB503" s="1">
        <v>6</v>
      </c>
      <c r="BC503">
        <v>0.5</v>
      </c>
      <c r="BD503" t="s">
        <v>355</v>
      </c>
      <c r="BE503">
        <v>2</v>
      </c>
      <c r="BF503" t="b">
        <v>1</v>
      </c>
      <c r="BG503">
        <v>1657230157.8</v>
      </c>
      <c r="BH503">
        <v>172.21199999999999</v>
      </c>
      <c r="BI503">
        <v>156.7748</v>
      </c>
      <c r="BJ503">
        <v>23.86816</v>
      </c>
      <c r="BK503">
        <v>20.07639</v>
      </c>
      <c r="BL503">
        <v>169.82159999999999</v>
      </c>
      <c r="BM503">
        <v>23.531669999999998</v>
      </c>
      <c r="BN503">
        <v>500.02120000000002</v>
      </c>
      <c r="BO503">
        <v>68.855969999999999</v>
      </c>
      <c r="BP503">
        <v>9.9990280000000001E-2</v>
      </c>
      <c r="BQ503">
        <v>25.715730000000001</v>
      </c>
      <c r="BR503">
        <v>27.193010000000001</v>
      </c>
      <c r="BS503">
        <v>999.9</v>
      </c>
      <c r="BT503">
        <v>0</v>
      </c>
      <c r="BU503">
        <v>0</v>
      </c>
      <c r="BV503">
        <v>10005.762000000001</v>
      </c>
      <c r="BW503">
        <v>0</v>
      </c>
      <c r="BX503">
        <v>110.8254</v>
      </c>
      <c r="BY503">
        <v>15.43717</v>
      </c>
      <c r="BZ503">
        <v>176.4229</v>
      </c>
      <c r="CA503">
        <v>159.98670000000001</v>
      </c>
      <c r="CB503">
        <v>3.7917779999999999</v>
      </c>
      <c r="CC503">
        <v>156.7748</v>
      </c>
      <c r="CD503">
        <v>20.07639</v>
      </c>
      <c r="CE503">
        <v>1.6434660000000001</v>
      </c>
      <c r="CF503">
        <v>1.382379</v>
      </c>
      <c r="CG503">
        <v>14.372479999999999</v>
      </c>
      <c r="CH503">
        <v>11.7257</v>
      </c>
      <c r="CI503">
        <v>2000.002</v>
      </c>
      <c r="CJ503">
        <v>0.97999769999999997</v>
      </c>
      <c r="CK503">
        <v>2.0002519999999999E-2</v>
      </c>
      <c r="CL503">
        <v>0</v>
      </c>
      <c r="CM503">
        <v>2.4765000000000001</v>
      </c>
      <c r="CN503">
        <v>0</v>
      </c>
      <c r="CO503">
        <v>25042.13</v>
      </c>
      <c r="CP503">
        <v>16705.41</v>
      </c>
      <c r="CQ503">
        <v>49.549599999999998</v>
      </c>
      <c r="CR503">
        <v>50.849800000000002</v>
      </c>
      <c r="CS503">
        <v>50.436999999999998</v>
      </c>
      <c r="CT503">
        <v>49.811999999999998</v>
      </c>
      <c r="CU503">
        <v>48.561999999999998</v>
      </c>
      <c r="CV503">
        <v>1960.002</v>
      </c>
      <c r="CW503">
        <v>40.01</v>
      </c>
      <c r="CX503">
        <v>0</v>
      </c>
      <c r="CY503">
        <v>1651547222.5999999</v>
      </c>
      <c r="CZ503">
        <v>0</v>
      </c>
      <c r="DA503">
        <v>1657211497.5999999</v>
      </c>
      <c r="DB503" t="s">
        <v>356</v>
      </c>
      <c r="DC503">
        <v>1657211493.5999999</v>
      </c>
      <c r="DD503">
        <v>1657211497.5999999</v>
      </c>
      <c r="DE503">
        <v>1</v>
      </c>
      <c r="DF503">
        <v>1.526</v>
      </c>
      <c r="DG503">
        <v>4.4999999999999998E-2</v>
      </c>
      <c r="DH503">
        <v>2.6110000000000002</v>
      </c>
      <c r="DI503">
        <v>0.157</v>
      </c>
      <c r="DJ503">
        <v>420</v>
      </c>
      <c r="DK503">
        <v>20</v>
      </c>
      <c r="DL503">
        <v>0.57999999999999996</v>
      </c>
      <c r="DM503">
        <v>0.22</v>
      </c>
      <c r="DN503">
        <v>14.5916025</v>
      </c>
      <c r="DO503">
        <v>5.7693557223264298</v>
      </c>
      <c r="DP503">
        <v>0.60413950064844302</v>
      </c>
      <c r="DQ503">
        <v>0</v>
      </c>
      <c r="DR503">
        <v>3.795004</v>
      </c>
      <c r="DS503">
        <v>-2.9579437148218101E-2</v>
      </c>
      <c r="DT503">
        <v>1.04529246625048E-2</v>
      </c>
      <c r="DU503">
        <v>1</v>
      </c>
      <c r="DV503">
        <v>1</v>
      </c>
      <c r="DW503">
        <v>2</v>
      </c>
      <c r="DX503" t="s">
        <v>357</v>
      </c>
      <c r="DY503">
        <v>2.83508</v>
      </c>
      <c r="DZ503">
        <v>2.7166199999999998</v>
      </c>
      <c r="EA503">
        <v>3.0917500000000001E-2</v>
      </c>
      <c r="EB503">
        <v>2.8581700000000002E-2</v>
      </c>
      <c r="EC503">
        <v>7.8218999999999997E-2</v>
      </c>
      <c r="ED503">
        <v>6.9231699999999993E-2</v>
      </c>
      <c r="EE503">
        <v>27168.400000000001</v>
      </c>
      <c r="EF503">
        <v>23733</v>
      </c>
      <c r="EG503">
        <v>25115.1</v>
      </c>
      <c r="EH503">
        <v>23809.200000000001</v>
      </c>
      <c r="EI503">
        <v>39560.699999999997</v>
      </c>
      <c r="EJ503">
        <v>36701.699999999997</v>
      </c>
      <c r="EK503">
        <v>45451.6</v>
      </c>
      <c r="EL503">
        <v>42500.800000000003</v>
      </c>
      <c r="EM503">
        <v>1.75257</v>
      </c>
      <c r="EN503">
        <v>1.99865</v>
      </c>
      <c r="EO503">
        <v>-0.11704100000000001</v>
      </c>
      <c r="EP503">
        <v>0</v>
      </c>
      <c r="EQ503">
        <v>29.113600000000002</v>
      </c>
      <c r="ER503">
        <v>999.9</v>
      </c>
      <c r="ES503">
        <v>23.343</v>
      </c>
      <c r="ET503">
        <v>40.798000000000002</v>
      </c>
      <c r="EU503">
        <v>26.2241</v>
      </c>
      <c r="EV503">
        <v>51.588500000000003</v>
      </c>
      <c r="EW503">
        <v>37.3598</v>
      </c>
      <c r="EX503">
        <v>2</v>
      </c>
      <c r="EY503">
        <v>0.22358</v>
      </c>
      <c r="EZ503">
        <v>9.2810500000000005</v>
      </c>
      <c r="FA503">
        <v>20.019600000000001</v>
      </c>
      <c r="FB503">
        <v>5.2393000000000001</v>
      </c>
      <c r="FC503">
        <v>11.997999999999999</v>
      </c>
      <c r="FD503">
        <v>4.9572000000000003</v>
      </c>
      <c r="FE503">
        <v>3.3039999999999998</v>
      </c>
      <c r="FF503">
        <v>9999</v>
      </c>
      <c r="FG503">
        <v>327.2</v>
      </c>
      <c r="FH503">
        <v>9999</v>
      </c>
      <c r="FI503">
        <v>5004.8999999999996</v>
      </c>
      <c r="FJ503">
        <v>1.8680399999999999</v>
      </c>
      <c r="FK503">
        <v>1.86385</v>
      </c>
      <c r="FL503">
        <v>1.87131</v>
      </c>
      <c r="FM503">
        <v>1.8623700000000001</v>
      </c>
      <c r="FN503">
        <v>1.86172</v>
      </c>
      <c r="FO503">
        <v>1.86812</v>
      </c>
      <c r="FP503">
        <v>1.8582799999999999</v>
      </c>
      <c r="FQ503">
        <v>1.86449</v>
      </c>
      <c r="FR503">
        <v>5</v>
      </c>
      <c r="FS503">
        <v>0</v>
      </c>
      <c r="FT503">
        <v>0</v>
      </c>
      <c r="FU503">
        <v>0</v>
      </c>
      <c r="FV503" t="s">
        <v>358</v>
      </c>
      <c r="FW503" t="s">
        <v>359</v>
      </c>
      <c r="FX503" t="s">
        <v>360</v>
      </c>
      <c r="FY503" t="s">
        <v>360</v>
      </c>
      <c r="FZ503" t="s">
        <v>360</v>
      </c>
      <c r="GA503" t="s">
        <v>360</v>
      </c>
      <c r="GB503">
        <v>0</v>
      </c>
      <c r="GC503">
        <v>100</v>
      </c>
      <c r="GD503">
        <v>100</v>
      </c>
      <c r="GE503">
        <v>2.355</v>
      </c>
      <c r="GF503">
        <v>0.33710000000000001</v>
      </c>
      <c r="GG503">
        <v>1.64354498451179</v>
      </c>
      <c r="GH503">
        <v>4.8697645535604704E-3</v>
      </c>
      <c r="GI503">
        <v>-2.9716501002383001E-6</v>
      </c>
      <c r="GJ503">
        <v>1.12513468715282E-9</v>
      </c>
      <c r="GK503">
        <v>-5.6040547963591501E-2</v>
      </c>
      <c r="GL503">
        <v>-3.4440246100026599E-2</v>
      </c>
      <c r="GM503">
        <v>3.75033726110429E-3</v>
      </c>
      <c r="GN503">
        <v>-6.7053370517907205E-5</v>
      </c>
      <c r="GO503">
        <v>20</v>
      </c>
      <c r="GP503">
        <v>2120</v>
      </c>
      <c r="GQ503">
        <v>2</v>
      </c>
      <c r="GR503">
        <v>25</v>
      </c>
      <c r="GS503">
        <v>311.10000000000002</v>
      </c>
      <c r="GT503">
        <v>311.10000000000002</v>
      </c>
      <c r="GU503">
        <v>0.560303</v>
      </c>
      <c r="GV503">
        <v>2.4597199999999999</v>
      </c>
      <c r="GW503">
        <v>1.9982899999999999</v>
      </c>
      <c r="GX503">
        <v>2.7185100000000002</v>
      </c>
      <c r="GY503">
        <v>2.0935100000000002</v>
      </c>
      <c r="GZ503">
        <v>2.4658199999999999</v>
      </c>
      <c r="HA503">
        <v>42.297499999999999</v>
      </c>
      <c r="HB503">
        <v>14.1233</v>
      </c>
      <c r="HC503">
        <v>18</v>
      </c>
      <c r="HD503">
        <v>421.00900000000001</v>
      </c>
      <c r="HE503">
        <v>570.88599999999997</v>
      </c>
      <c r="HF503">
        <v>19.607099999999999</v>
      </c>
      <c r="HG503">
        <v>30.486699999999999</v>
      </c>
      <c r="HH503">
        <v>30.001300000000001</v>
      </c>
      <c r="HI503">
        <v>29.480699999999999</v>
      </c>
      <c r="HJ503">
        <v>29.531700000000001</v>
      </c>
      <c r="HK503">
        <v>11.1671</v>
      </c>
      <c r="HL503">
        <v>16.526</v>
      </c>
      <c r="HM503">
        <v>0</v>
      </c>
      <c r="HN503">
        <v>14.883599999999999</v>
      </c>
      <c r="HO503">
        <v>117.032</v>
      </c>
      <c r="HP503">
        <v>20.232700000000001</v>
      </c>
      <c r="HQ503">
        <v>96.16</v>
      </c>
      <c r="HR503">
        <v>99.897900000000007</v>
      </c>
    </row>
    <row r="504" spans="1:226" x14ac:dyDescent="0.2">
      <c r="A504">
        <v>488</v>
      </c>
      <c r="B504">
        <v>1657230165.5999999</v>
      </c>
      <c r="C504">
        <v>6499.0999999046298</v>
      </c>
      <c r="D504" t="s">
        <v>1339</v>
      </c>
      <c r="E504" t="s">
        <v>1340</v>
      </c>
      <c r="F504">
        <v>5</v>
      </c>
      <c r="G504" t="s">
        <v>1302</v>
      </c>
      <c r="H504" t="s">
        <v>354</v>
      </c>
      <c r="I504">
        <v>1657230163.0999999</v>
      </c>
      <c r="J504">
        <f t="shared" si="238"/>
        <v>3.2852257091545174E-3</v>
      </c>
      <c r="K504">
        <f t="shared" si="239"/>
        <v>3.2852257091545174</v>
      </c>
      <c r="L504">
        <f t="shared" si="240"/>
        <v>2.910339629795097</v>
      </c>
      <c r="M504">
        <f t="shared" si="241"/>
        <v>155.38399999999999</v>
      </c>
      <c r="N504">
        <f t="shared" si="242"/>
        <v>107.10565478975855</v>
      </c>
      <c r="O504">
        <f t="shared" si="243"/>
        <v>7.3856049031276969</v>
      </c>
      <c r="P504">
        <f t="shared" si="244"/>
        <v>10.714698813244436</v>
      </c>
      <c r="Q504">
        <f t="shared" si="245"/>
        <v>0.1133035241282507</v>
      </c>
      <c r="R504">
        <f t="shared" si="246"/>
        <v>2.3253989219520546</v>
      </c>
      <c r="S504">
        <f t="shared" si="247"/>
        <v>0.11032349880636996</v>
      </c>
      <c r="T504">
        <f t="shared" si="248"/>
        <v>6.9213401917459588E-2</v>
      </c>
      <c r="U504">
        <f t="shared" si="249"/>
        <v>321.50158475974285</v>
      </c>
      <c r="V504">
        <f t="shared" si="250"/>
        <v>27.025351052140802</v>
      </c>
      <c r="W504">
        <f t="shared" si="251"/>
        <v>27.208033333333301</v>
      </c>
      <c r="X504">
        <f t="shared" si="252"/>
        <v>3.6231248970235512</v>
      </c>
      <c r="Y504">
        <f t="shared" si="253"/>
        <v>49.62043397541224</v>
      </c>
      <c r="Z504">
        <f t="shared" si="254"/>
        <v>1.6482230675135758</v>
      </c>
      <c r="AA504">
        <f t="shared" si="255"/>
        <v>3.3216619353436085</v>
      </c>
      <c r="AB504">
        <f t="shared" si="256"/>
        <v>1.9749018295099754</v>
      </c>
      <c r="AC504">
        <f t="shared" si="257"/>
        <v>-144.87845377371423</v>
      </c>
      <c r="AD504">
        <f t="shared" si="258"/>
        <v>-184.69888471515762</v>
      </c>
      <c r="AE504">
        <f t="shared" si="259"/>
        <v>-17.050876169093023</v>
      </c>
      <c r="AF504">
        <f t="shared" si="260"/>
        <v>-25.126629898222035</v>
      </c>
      <c r="AG504">
        <f t="shared" si="261"/>
        <v>-13.89080379053666</v>
      </c>
      <c r="AH504">
        <f t="shared" si="262"/>
        <v>3.2485292589446551</v>
      </c>
      <c r="AI504">
        <f t="shared" si="263"/>
        <v>2.910339629795097</v>
      </c>
      <c r="AJ504">
        <v>144.18624883348099</v>
      </c>
      <c r="AK504">
        <v>152.691012121212</v>
      </c>
      <c r="AL504">
        <v>-3.2516503864108901</v>
      </c>
      <c r="AM504">
        <v>66.977534916689194</v>
      </c>
      <c r="AN504">
        <f t="shared" si="264"/>
        <v>3.2852257091545174</v>
      </c>
      <c r="AO504">
        <v>20.0922768110512</v>
      </c>
      <c r="AP504">
        <v>23.914709790209798</v>
      </c>
      <c r="AQ504">
        <v>5.70076429420119E-3</v>
      </c>
      <c r="AR504">
        <v>79.800189000123197</v>
      </c>
      <c r="AS504">
        <v>22</v>
      </c>
      <c r="AT504">
        <v>4</v>
      </c>
      <c r="AU504">
        <f t="shared" si="265"/>
        <v>1</v>
      </c>
      <c r="AV504">
        <f t="shared" si="266"/>
        <v>0</v>
      </c>
      <c r="AW504">
        <f t="shared" si="267"/>
        <v>36566.278777880674</v>
      </c>
      <c r="AX504">
        <f t="shared" si="268"/>
        <v>1999.90888888889</v>
      </c>
      <c r="AY504">
        <f t="shared" si="269"/>
        <v>1681.1235319998677</v>
      </c>
      <c r="AZ504">
        <f t="shared" si="270"/>
        <v>0.84060006000266685</v>
      </c>
      <c r="BA504">
        <f t="shared" si="271"/>
        <v>0.1607581158051469</v>
      </c>
      <c r="BB504" s="1">
        <v>6</v>
      </c>
      <c r="BC504">
        <v>0.5</v>
      </c>
      <c r="BD504" t="s">
        <v>355</v>
      </c>
      <c r="BE504">
        <v>2</v>
      </c>
      <c r="BF504" t="b">
        <v>1</v>
      </c>
      <c r="BG504">
        <v>1657230163.0999999</v>
      </c>
      <c r="BH504">
        <v>155.38399999999999</v>
      </c>
      <c r="BI504">
        <v>139.322222222222</v>
      </c>
      <c r="BJ504">
        <v>23.902444444444399</v>
      </c>
      <c r="BK504">
        <v>20.097733333333299</v>
      </c>
      <c r="BL504">
        <v>153.06100000000001</v>
      </c>
      <c r="BM504">
        <v>23.5649333333333</v>
      </c>
      <c r="BN504">
        <v>500.04555555555601</v>
      </c>
      <c r="BO504">
        <v>68.856155555555503</v>
      </c>
      <c r="BP504">
        <v>0.10009999999999999</v>
      </c>
      <c r="BQ504">
        <v>25.734766666666701</v>
      </c>
      <c r="BR504">
        <v>27.208033333333301</v>
      </c>
      <c r="BS504">
        <v>999.9</v>
      </c>
      <c r="BT504">
        <v>0</v>
      </c>
      <c r="BU504">
        <v>0</v>
      </c>
      <c r="BV504">
        <v>10000.823333333299</v>
      </c>
      <c r="BW504">
        <v>0</v>
      </c>
      <c r="BX504">
        <v>111.000333333333</v>
      </c>
      <c r="BY504">
        <v>16.061777777777799</v>
      </c>
      <c r="BZ504">
        <v>159.18922222222201</v>
      </c>
      <c r="CA504">
        <v>142.179666666667</v>
      </c>
      <c r="CB504">
        <v>3.8047111111111098</v>
      </c>
      <c r="CC504">
        <v>139.322222222222</v>
      </c>
      <c r="CD504">
        <v>20.097733333333299</v>
      </c>
      <c r="CE504">
        <v>1.6458299999999999</v>
      </c>
      <c r="CF504">
        <v>1.38385333333333</v>
      </c>
      <c r="CG504">
        <v>14.3947555555556</v>
      </c>
      <c r="CH504">
        <v>11.7418666666667</v>
      </c>
      <c r="CI504">
        <v>1999.90888888889</v>
      </c>
      <c r="CJ504">
        <v>0.97999700000000001</v>
      </c>
      <c r="CK504">
        <v>2.00032666666667E-2</v>
      </c>
      <c r="CL504">
        <v>0</v>
      </c>
      <c r="CM504">
        <v>2.5483333333333298</v>
      </c>
      <c r="CN504">
        <v>0</v>
      </c>
      <c r="CO504">
        <v>25053.844444444399</v>
      </c>
      <c r="CP504">
        <v>16704.655555555601</v>
      </c>
      <c r="CQ504">
        <v>49.561999999999998</v>
      </c>
      <c r="CR504">
        <v>50.875</v>
      </c>
      <c r="CS504">
        <v>50.436999999999998</v>
      </c>
      <c r="CT504">
        <v>49.811999999999998</v>
      </c>
      <c r="CU504">
        <v>48.603999999999999</v>
      </c>
      <c r="CV504">
        <v>1959.90888888889</v>
      </c>
      <c r="CW504">
        <v>40.002222222222201</v>
      </c>
      <c r="CX504">
        <v>0</v>
      </c>
      <c r="CY504">
        <v>1651547228</v>
      </c>
      <c r="CZ504">
        <v>0</v>
      </c>
      <c r="DA504">
        <v>1657211497.5999999</v>
      </c>
      <c r="DB504" t="s">
        <v>356</v>
      </c>
      <c r="DC504">
        <v>1657211493.5999999</v>
      </c>
      <c r="DD504">
        <v>1657211497.5999999</v>
      </c>
      <c r="DE504">
        <v>1</v>
      </c>
      <c r="DF504">
        <v>1.526</v>
      </c>
      <c r="DG504">
        <v>4.4999999999999998E-2</v>
      </c>
      <c r="DH504">
        <v>2.6110000000000002</v>
      </c>
      <c r="DI504">
        <v>0.157</v>
      </c>
      <c r="DJ504">
        <v>420</v>
      </c>
      <c r="DK504">
        <v>20</v>
      </c>
      <c r="DL504">
        <v>0.57999999999999996</v>
      </c>
      <c r="DM504">
        <v>0.22</v>
      </c>
      <c r="DN504">
        <v>15.1638675</v>
      </c>
      <c r="DO504">
        <v>7.3928926829268402</v>
      </c>
      <c r="DP504">
        <v>0.72909279326691301</v>
      </c>
      <c r="DQ504">
        <v>0</v>
      </c>
      <c r="DR504">
        <v>3.7977135</v>
      </c>
      <c r="DS504">
        <v>-2.9718574109295702E-4</v>
      </c>
      <c r="DT504">
        <v>9.7646061236488398E-3</v>
      </c>
      <c r="DU504">
        <v>1</v>
      </c>
      <c r="DV504">
        <v>1</v>
      </c>
      <c r="DW504">
        <v>2</v>
      </c>
      <c r="DX504" t="s">
        <v>357</v>
      </c>
      <c r="DY504">
        <v>2.8346900000000002</v>
      </c>
      <c r="DZ504">
        <v>2.71638</v>
      </c>
      <c r="EA504">
        <v>2.8092700000000002E-2</v>
      </c>
      <c r="EB504">
        <v>2.5585900000000002E-2</v>
      </c>
      <c r="EC504">
        <v>7.8283199999999997E-2</v>
      </c>
      <c r="ED504">
        <v>6.92638E-2</v>
      </c>
      <c r="EE504">
        <v>27246.400000000001</v>
      </c>
      <c r="EF504">
        <v>23805.1</v>
      </c>
      <c r="EG504">
        <v>25114.1</v>
      </c>
      <c r="EH504">
        <v>23808.3</v>
      </c>
      <c r="EI504">
        <v>39556.5</v>
      </c>
      <c r="EJ504">
        <v>36699.300000000003</v>
      </c>
      <c r="EK504">
        <v>45450</v>
      </c>
      <c r="EL504">
        <v>42499.7</v>
      </c>
      <c r="EM504">
        <v>1.7522200000000001</v>
      </c>
      <c r="EN504">
        <v>1.9984</v>
      </c>
      <c r="EO504">
        <v>-0.11544699999999999</v>
      </c>
      <c r="EP504">
        <v>0</v>
      </c>
      <c r="EQ504">
        <v>29.100999999999999</v>
      </c>
      <c r="ER504">
        <v>999.9</v>
      </c>
      <c r="ES504">
        <v>23.312000000000001</v>
      </c>
      <c r="ET504">
        <v>40.787999999999997</v>
      </c>
      <c r="EU504">
        <v>26.1754</v>
      </c>
      <c r="EV504">
        <v>51.838500000000003</v>
      </c>
      <c r="EW504">
        <v>37.447899999999997</v>
      </c>
      <c r="EX504">
        <v>2</v>
      </c>
      <c r="EY504">
        <v>0.22498699999999999</v>
      </c>
      <c r="EZ504">
        <v>9.2810500000000005</v>
      </c>
      <c r="FA504">
        <v>20.019600000000001</v>
      </c>
      <c r="FB504">
        <v>5.2396000000000003</v>
      </c>
      <c r="FC504">
        <v>11.997999999999999</v>
      </c>
      <c r="FD504">
        <v>4.9572000000000003</v>
      </c>
      <c r="FE504">
        <v>3.3039499999999999</v>
      </c>
      <c r="FF504">
        <v>9999</v>
      </c>
      <c r="FG504">
        <v>327.2</v>
      </c>
      <c r="FH504">
        <v>9999</v>
      </c>
      <c r="FI504">
        <v>5004.8999999999996</v>
      </c>
      <c r="FJ504">
        <v>1.8680099999999999</v>
      </c>
      <c r="FK504">
        <v>1.86385</v>
      </c>
      <c r="FL504">
        <v>1.8713200000000001</v>
      </c>
      <c r="FM504">
        <v>1.8623499999999999</v>
      </c>
      <c r="FN504">
        <v>1.86172</v>
      </c>
      <c r="FO504">
        <v>1.8681099999999999</v>
      </c>
      <c r="FP504">
        <v>1.8582700000000001</v>
      </c>
      <c r="FQ504">
        <v>1.86449</v>
      </c>
      <c r="FR504">
        <v>5</v>
      </c>
      <c r="FS504">
        <v>0</v>
      </c>
      <c r="FT504">
        <v>0</v>
      </c>
      <c r="FU504">
        <v>0</v>
      </c>
      <c r="FV504" t="s">
        <v>358</v>
      </c>
      <c r="FW504" t="s">
        <v>359</v>
      </c>
      <c r="FX504" t="s">
        <v>360</v>
      </c>
      <c r="FY504" t="s">
        <v>360</v>
      </c>
      <c r="FZ504" t="s">
        <v>360</v>
      </c>
      <c r="GA504" t="s">
        <v>360</v>
      </c>
      <c r="GB504">
        <v>0</v>
      </c>
      <c r="GC504">
        <v>100</v>
      </c>
      <c r="GD504">
        <v>100</v>
      </c>
      <c r="GE504">
        <v>2.2909999999999999</v>
      </c>
      <c r="GF504">
        <v>0.33789999999999998</v>
      </c>
      <c r="GG504">
        <v>1.64354498451179</v>
      </c>
      <c r="GH504">
        <v>4.8697645535604704E-3</v>
      </c>
      <c r="GI504">
        <v>-2.9716501002383001E-6</v>
      </c>
      <c r="GJ504">
        <v>1.12513468715282E-9</v>
      </c>
      <c r="GK504">
        <v>-5.6040547963591501E-2</v>
      </c>
      <c r="GL504">
        <v>-3.4440246100026599E-2</v>
      </c>
      <c r="GM504">
        <v>3.75033726110429E-3</v>
      </c>
      <c r="GN504">
        <v>-6.7053370517907205E-5</v>
      </c>
      <c r="GO504">
        <v>20</v>
      </c>
      <c r="GP504">
        <v>2120</v>
      </c>
      <c r="GQ504">
        <v>2</v>
      </c>
      <c r="GR504">
        <v>25</v>
      </c>
      <c r="GS504">
        <v>311.2</v>
      </c>
      <c r="GT504">
        <v>311.10000000000002</v>
      </c>
      <c r="GU504">
        <v>0.50781200000000004</v>
      </c>
      <c r="GV504">
        <v>2.4523899999999998</v>
      </c>
      <c r="GW504">
        <v>1.9982899999999999</v>
      </c>
      <c r="GX504">
        <v>2.7185100000000002</v>
      </c>
      <c r="GY504">
        <v>2.0935100000000002</v>
      </c>
      <c r="GZ504">
        <v>2.3986800000000001</v>
      </c>
      <c r="HA504">
        <v>42.297499999999999</v>
      </c>
      <c r="HB504">
        <v>14.1145</v>
      </c>
      <c r="HC504">
        <v>18</v>
      </c>
      <c r="HD504">
        <v>420.92899999999997</v>
      </c>
      <c r="HE504">
        <v>570.86900000000003</v>
      </c>
      <c r="HF504">
        <v>19.625800000000002</v>
      </c>
      <c r="HG504">
        <v>30.505800000000001</v>
      </c>
      <c r="HH504">
        <v>30.0014</v>
      </c>
      <c r="HI504">
        <v>29.4983</v>
      </c>
      <c r="HJ504">
        <v>29.5489</v>
      </c>
      <c r="HK504">
        <v>10.2006</v>
      </c>
      <c r="HL504">
        <v>16.235099999999999</v>
      </c>
      <c r="HM504">
        <v>0</v>
      </c>
      <c r="HN504">
        <v>14.9024</v>
      </c>
      <c r="HO504">
        <v>96.857100000000003</v>
      </c>
      <c r="HP504">
        <v>20.224499999999999</v>
      </c>
      <c r="HQ504">
        <v>96.156499999999994</v>
      </c>
      <c r="HR504">
        <v>99.894800000000004</v>
      </c>
    </row>
    <row r="505" spans="1:226" x14ac:dyDescent="0.2">
      <c r="A505">
        <v>489</v>
      </c>
      <c r="B505">
        <v>1657230170.5999999</v>
      </c>
      <c r="C505">
        <v>6504.0999999046298</v>
      </c>
      <c r="D505" t="s">
        <v>1341</v>
      </c>
      <c r="E505" t="s">
        <v>1342</v>
      </c>
      <c r="F505">
        <v>5</v>
      </c>
      <c r="G505" t="s">
        <v>1302</v>
      </c>
      <c r="H505" t="s">
        <v>354</v>
      </c>
      <c r="I505">
        <v>1657230167.8</v>
      </c>
      <c r="J505">
        <f t="shared" si="238"/>
        <v>3.2836640796030684E-3</v>
      </c>
      <c r="K505">
        <f t="shared" si="239"/>
        <v>3.2836640796030685</v>
      </c>
      <c r="L505">
        <f t="shared" si="240"/>
        <v>2.3776030310208034</v>
      </c>
      <c r="M505">
        <f t="shared" si="241"/>
        <v>140.4563</v>
      </c>
      <c r="N505">
        <f t="shared" si="242"/>
        <v>100.31995562560739</v>
      </c>
      <c r="O505">
        <f t="shared" si="243"/>
        <v>6.9175890035648511</v>
      </c>
      <c r="P505">
        <f t="shared" si="244"/>
        <v>9.6852012174673749</v>
      </c>
      <c r="Q505">
        <f t="shared" si="245"/>
        <v>0.11309465525976782</v>
      </c>
      <c r="R505">
        <f t="shared" si="246"/>
        <v>2.3235366240921831</v>
      </c>
      <c r="S505">
        <f t="shared" si="247"/>
        <v>0.11012313934248939</v>
      </c>
      <c r="T505">
        <f t="shared" si="248"/>
        <v>6.9087437960581172E-2</v>
      </c>
      <c r="U505">
        <f t="shared" si="249"/>
        <v>321.51312719999999</v>
      </c>
      <c r="V505">
        <f t="shared" si="250"/>
        <v>27.042412929277599</v>
      </c>
      <c r="W505">
        <f t="shared" si="251"/>
        <v>27.227</v>
      </c>
      <c r="X505">
        <f t="shared" si="252"/>
        <v>3.6271566079009121</v>
      </c>
      <c r="Y505">
        <f t="shared" si="253"/>
        <v>49.619572349898405</v>
      </c>
      <c r="Z505">
        <f t="shared" si="254"/>
        <v>1.6497140025701138</v>
      </c>
      <c r="AA505">
        <f t="shared" si="255"/>
        <v>3.3247243465480847</v>
      </c>
      <c r="AB505">
        <f t="shared" si="256"/>
        <v>1.9774426053307983</v>
      </c>
      <c r="AC505">
        <f t="shared" si="257"/>
        <v>-144.80958591049531</v>
      </c>
      <c r="AD505">
        <f t="shared" si="258"/>
        <v>-184.9797974510833</v>
      </c>
      <c r="AE505">
        <f t="shared" si="259"/>
        <v>-17.09345098393193</v>
      </c>
      <c r="AF505">
        <f t="shared" si="260"/>
        <v>-25.369707145510546</v>
      </c>
      <c r="AG505">
        <f t="shared" si="261"/>
        <v>-14.44684998110721</v>
      </c>
      <c r="AH505">
        <f t="shared" si="262"/>
        <v>3.2688994565608733</v>
      </c>
      <c r="AI505">
        <f t="shared" si="263"/>
        <v>2.3776030310208034</v>
      </c>
      <c r="AJ505">
        <v>127.211432445021</v>
      </c>
      <c r="AK505">
        <v>136.39501212121201</v>
      </c>
      <c r="AL505">
        <v>-3.25909304282421</v>
      </c>
      <c r="AM505">
        <v>66.977534916689194</v>
      </c>
      <c r="AN505">
        <f t="shared" si="264"/>
        <v>3.2836640796030685</v>
      </c>
      <c r="AO505">
        <v>20.0975878101342</v>
      </c>
      <c r="AP505">
        <v>23.9301937062937</v>
      </c>
      <c r="AQ505">
        <v>2.9407453701646002E-3</v>
      </c>
      <c r="AR505">
        <v>79.800189000123197</v>
      </c>
      <c r="AS505">
        <v>22</v>
      </c>
      <c r="AT505">
        <v>4</v>
      </c>
      <c r="AU505">
        <f t="shared" si="265"/>
        <v>1</v>
      </c>
      <c r="AV505">
        <f t="shared" si="266"/>
        <v>0</v>
      </c>
      <c r="AW505">
        <f t="shared" si="267"/>
        <v>36519.751903503115</v>
      </c>
      <c r="AX505">
        <f t="shared" si="268"/>
        <v>1999.982</v>
      </c>
      <c r="AY505">
        <f t="shared" si="269"/>
        <v>1681.1848799999998</v>
      </c>
      <c r="AZ505">
        <f t="shared" si="270"/>
        <v>0.84060000540004853</v>
      </c>
      <c r="BA505">
        <f t="shared" si="271"/>
        <v>0.16075801042209378</v>
      </c>
      <c r="BB505" s="1">
        <v>6</v>
      </c>
      <c r="BC505">
        <v>0.5</v>
      </c>
      <c r="BD505" t="s">
        <v>355</v>
      </c>
      <c r="BE505">
        <v>2</v>
      </c>
      <c r="BF505" t="b">
        <v>1</v>
      </c>
      <c r="BG505">
        <v>1657230167.8</v>
      </c>
      <c r="BH505">
        <v>140.4563</v>
      </c>
      <c r="BI505">
        <v>123.67319999999999</v>
      </c>
      <c r="BJ505">
        <v>23.924410000000002</v>
      </c>
      <c r="BK505">
        <v>20.096070000000001</v>
      </c>
      <c r="BL505">
        <v>138.19370000000001</v>
      </c>
      <c r="BM505">
        <v>23.586220000000001</v>
      </c>
      <c r="BN505">
        <v>500.06420000000003</v>
      </c>
      <c r="BO505">
        <v>68.855149999999995</v>
      </c>
      <c r="BP505">
        <v>0.10011378999999999</v>
      </c>
      <c r="BQ505">
        <v>25.750309999999999</v>
      </c>
      <c r="BR505">
        <v>27.227</v>
      </c>
      <c r="BS505">
        <v>999.9</v>
      </c>
      <c r="BT505">
        <v>0</v>
      </c>
      <c r="BU505">
        <v>0</v>
      </c>
      <c r="BV505">
        <v>9988.2520000000004</v>
      </c>
      <c r="BW505">
        <v>0</v>
      </c>
      <c r="BX505">
        <v>110.81399999999999</v>
      </c>
      <c r="BY505">
        <v>16.783110000000001</v>
      </c>
      <c r="BZ505">
        <v>143.8991</v>
      </c>
      <c r="CA505">
        <v>126.2093</v>
      </c>
      <c r="CB505">
        <v>3.8283489999999998</v>
      </c>
      <c r="CC505">
        <v>123.67319999999999</v>
      </c>
      <c r="CD505">
        <v>20.096070000000001</v>
      </c>
      <c r="CE505">
        <v>1.6473180000000001</v>
      </c>
      <c r="CF505">
        <v>1.383718</v>
      </c>
      <c r="CG505">
        <v>14.408720000000001</v>
      </c>
      <c r="CH505">
        <v>11.74038</v>
      </c>
      <c r="CI505">
        <v>1999.982</v>
      </c>
      <c r="CJ505">
        <v>0.97999800000000004</v>
      </c>
      <c r="CK505">
        <v>2.0002200000000001E-2</v>
      </c>
      <c r="CL505">
        <v>0</v>
      </c>
      <c r="CM505">
        <v>2.3830100000000001</v>
      </c>
      <c r="CN505">
        <v>0</v>
      </c>
      <c r="CO505">
        <v>25067.14</v>
      </c>
      <c r="CP505">
        <v>16705.27</v>
      </c>
      <c r="CQ505">
        <v>49.561999999999998</v>
      </c>
      <c r="CR505">
        <v>50.899799999999999</v>
      </c>
      <c r="CS505">
        <v>50.449599999999997</v>
      </c>
      <c r="CT505">
        <v>49.811999999999998</v>
      </c>
      <c r="CU505">
        <v>48.625</v>
      </c>
      <c r="CV505">
        <v>1959.982</v>
      </c>
      <c r="CW505">
        <v>40</v>
      </c>
      <c r="CX505">
        <v>0</v>
      </c>
      <c r="CY505">
        <v>1651547232.8</v>
      </c>
      <c r="CZ505">
        <v>0</v>
      </c>
      <c r="DA505">
        <v>1657211497.5999999</v>
      </c>
      <c r="DB505" t="s">
        <v>356</v>
      </c>
      <c r="DC505">
        <v>1657211493.5999999</v>
      </c>
      <c r="DD505">
        <v>1657211497.5999999</v>
      </c>
      <c r="DE505">
        <v>1</v>
      </c>
      <c r="DF505">
        <v>1.526</v>
      </c>
      <c r="DG505">
        <v>4.4999999999999998E-2</v>
      </c>
      <c r="DH505">
        <v>2.6110000000000002</v>
      </c>
      <c r="DI505">
        <v>0.157</v>
      </c>
      <c r="DJ505">
        <v>420</v>
      </c>
      <c r="DK505">
        <v>20</v>
      </c>
      <c r="DL505">
        <v>0.57999999999999996</v>
      </c>
      <c r="DM505">
        <v>0.22</v>
      </c>
      <c r="DN505">
        <v>15.710775</v>
      </c>
      <c r="DO505">
        <v>6.7281253283301501</v>
      </c>
      <c r="DP505">
        <v>0.656827926381788</v>
      </c>
      <c r="DQ505">
        <v>0</v>
      </c>
      <c r="DR505">
        <v>3.801682</v>
      </c>
      <c r="DS505">
        <v>0.12885568480298901</v>
      </c>
      <c r="DT505">
        <v>1.49903435917927E-2</v>
      </c>
      <c r="DU505">
        <v>0</v>
      </c>
      <c r="DV505">
        <v>0</v>
      </c>
      <c r="DW505">
        <v>2</v>
      </c>
      <c r="DX505" t="s">
        <v>365</v>
      </c>
      <c r="DY505">
        <v>2.83466</v>
      </c>
      <c r="DZ505">
        <v>2.7162500000000001</v>
      </c>
      <c r="EA505">
        <v>2.5198499999999999E-2</v>
      </c>
      <c r="EB505">
        <v>2.2476800000000002E-2</v>
      </c>
      <c r="EC505">
        <v>7.8313999999999995E-2</v>
      </c>
      <c r="ED505">
        <v>6.9251900000000005E-2</v>
      </c>
      <c r="EE505">
        <v>27326.400000000001</v>
      </c>
      <c r="EF505">
        <v>23879.7</v>
      </c>
      <c r="EG505">
        <v>25113.200000000001</v>
      </c>
      <c r="EH505">
        <v>23807</v>
      </c>
      <c r="EI505">
        <v>39553.4</v>
      </c>
      <c r="EJ505">
        <v>36697.800000000003</v>
      </c>
      <c r="EK505">
        <v>45448.1</v>
      </c>
      <c r="EL505">
        <v>42497.5</v>
      </c>
      <c r="EM505">
        <v>1.752</v>
      </c>
      <c r="EN505">
        <v>1.99813</v>
      </c>
      <c r="EO505">
        <v>-0.113912</v>
      </c>
      <c r="EP505">
        <v>0</v>
      </c>
      <c r="EQ505">
        <v>29.0855</v>
      </c>
      <c r="ER505">
        <v>999.9</v>
      </c>
      <c r="ES505">
        <v>23.288</v>
      </c>
      <c r="ET505">
        <v>40.787999999999997</v>
      </c>
      <c r="EU505">
        <v>26.1526</v>
      </c>
      <c r="EV505">
        <v>51.938499999999998</v>
      </c>
      <c r="EW505">
        <v>37.2316</v>
      </c>
      <c r="EX505">
        <v>2</v>
      </c>
      <c r="EY505">
        <v>0.22655500000000001</v>
      </c>
      <c r="EZ505">
        <v>9.2810500000000005</v>
      </c>
      <c r="FA505">
        <v>20.019600000000001</v>
      </c>
      <c r="FB505">
        <v>5.2398999999999996</v>
      </c>
      <c r="FC505">
        <v>11.997999999999999</v>
      </c>
      <c r="FD505">
        <v>4.9573499999999999</v>
      </c>
      <c r="FE505">
        <v>3.3039999999999998</v>
      </c>
      <c r="FF505">
        <v>9999</v>
      </c>
      <c r="FG505">
        <v>327.2</v>
      </c>
      <c r="FH505">
        <v>9999</v>
      </c>
      <c r="FI505">
        <v>5005.1000000000004</v>
      </c>
      <c r="FJ505">
        <v>1.8680099999999999</v>
      </c>
      <c r="FK505">
        <v>1.86385</v>
      </c>
      <c r="FL505">
        <v>1.8713</v>
      </c>
      <c r="FM505">
        <v>1.8623700000000001</v>
      </c>
      <c r="FN505">
        <v>1.86172</v>
      </c>
      <c r="FO505">
        <v>1.86812</v>
      </c>
      <c r="FP505">
        <v>1.85825</v>
      </c>
      <c r="FQ505">
        <v>1.8645</v>
      </c>
      <c r="FR505">
        <v>5</v>
      </c>
      <c r="FS505">
        <v>0</v>
      </c>
      <c r="FT505">
        <v>0</v>
      </c>
      <c r="FU505">
        <v>0</v>
      </c>
      <c r="FV505" t="s">
        <v>358</v>
      </c>
      <c r="FW505" t="s">
        <v>359</v>
      </c>
      <c r="FX505" t="s">
        <v>360</v>
      </c>
      <c r="FY505" t="s">
        <v>360</v>
      </c>
      <c r="FZ505" t="s">
        <v>360</v>
      </c>
      <c r="GA505" t="s">
        <v>360</v>
      </c>
      <c r="GB505">
        <v>0</v>
      </c>
      <c r="GC505">
        <v>100</v>
      </c>
      <c r="GD505">
        <v>100</v>
      </c>
      <c r="GE505">
        <v>2.226</v>
      </c>
      <c r="GF505">
        <v>0.33839999999999998</v>
      </c>
      <c r="GG505">
        <v>1.64354498451179</v>
      </c>
      <c r="GH505">
        <v>4.8697645535604704E-3</v>
      </c>
      <c r="GI505">
        <v>-2.9716501002383001E-6</v>
      </c>
      <c r="GJ505">
        <v>1.12513468715282E-9</v>
      </c>
      <c r="GK505">
        <v>-5.6040547963591501E-2</v>
      </c>
      <c r="GL505">
        <v>-3.4440246100026599E-2</v>
      </c>
      <c r="GM505">
        <v>3.75033726110429E-3</v>
      </c>
      <c r="GN505">
        <v>-6.7053370517907205E-5</v>
      </c>
      <c r="GO505">
        <v>20</v>
      </c>
      <c r="GP505">
        <v>2120</v>
      </c>
      <c r="GQ505">
        <v>2</v>
      </c>
      <c r="GR505">
        <v>25</v>
      </c>
      <c r="GS505">
        <v>311.3</v>
      </c>
      <c r="GT505">
        <v>311.2</v>
      </c>
      <c r="GU505">
        <v>0.46020499999999998</v>
      </c>
      <c r="GV505">
        <v>2.4609399999999999</v>
      </c>
      <c r="GW505">
        <v>1.9982899999999999</v>
      </c>
      <c r="GX505">
        <v>2.7185100000000002</v>
      </c>
      <c r="GY505">
        <v>2.0935100000000002</v>
      </c>
      <c r="GZ505">
        <v>2.3852500000000001</v>
      </c>
      <c r="HA505">
        <v>42.271000000000001</v>
      </c>
      <c r="HB505">
        <v>14.097</v>
      </c>
      <c r="HC505">
        <v>18</v>
      </c>
      <c r="HD505">
        <v>420.92500000000001</v>
      </c>
      <c r="HE505">
        <v>570.85199999999998</v>
      </c>
      <c r="HF505">
        <v>19.644600000000001</v>
      </c>
      <c r="HG505">
        <v>30.525099999999998</v>
      </c>
      <c r="HH505">
        <v>30.0015</v>
      </c>
      <c r="HI505">
        <v>29.5167</v>
      </c>
      <c r="HJ505">
        <v>29.567900000000002</v>
      </c>
      <c r="HK505">
        <v>9.1514199999999999</v>
      </c>
      <c r="HL505">
        <v>15.9481</v>
      </c>
      <c r="HM505">
        <v>0</v>
      </c>
      <c r="HN505">
        <v>14.912100000000001</v>
      </c>
      <c r="HO505">
        <v>83.372299999999996</v>
      </c>
      <c r="HP505">
        <v>20.2361</v>
      </c>
      <c r="HQ505">
        <v>96.152600000000007</v>
      </c>
      <c r="HR505">
        <v>99.889600000000002</v>
      </c>
    </row>
    <row r="506" spans="1:226" x14ac:dyDescent="0.2">
      <c r="A506">
        <v>490</v>
      </c>
      <c r="B506">
        <v>1657230175.5999999</v>
      </c>
      <c r="C506">
        <v>6509.0999999046298</v>
      </c>
      <c r="D506" t="s">
        <v>1343</v>
      </c>
      <c r="E506" t="s">
        <v>1344</v>
      </c>
      <c r="F506">
        <v>5</v>
      </c>
      <c r="G506" t="s">
        <v>1302</v>
      </c>
      <c r="H506" t="s">
        <v>354</v>
      </c>
      <c r="I506">
        <v>1657230173.0999999</v>
      </c>
      <c r="J506">
        <f t="shared" si="238"/>
        <v>3.2829544679866614E-3</v>
      </c>
      <c r="K506">
        <f t="shared" si="239"/>
        <v>3.2829544679866616</v>
      </c>
      <c r="L506">
        <f t="shared" si="240"/>
        <v>2.066727446455924</v>
      </c>
      <c r="M506">
        <f t="shared" si="241"/>
        <v>123.507777777778</v>
      </c>
      <c r="N506">
        <f t="shared" si="242"/>
        <v>88.57240329519351</v>
      </c>
      <c r="O506">
        <f t="shared" si="243"/>
        <v>6.107505642568178</v>
      </c>
      <c r="P506">
        <f t="shared" si="244"/>
        <v>8.516472644022409</v>
      </c>
      <c r="Q506">
        <f t="shared" si="245"/>
        <v>0.1131541395631277</v>
      </c>
      <c r="R506">
        <f t="shared" si="246"/>
        <v>2.3242141563428951</v>
      </c>
      <c r="S506">
        <f t="shared" si="247"/>
        <v>0.11018038382746626</v>
      </c>
      <c r="T506">
        <f t="shared" si="248"/>
        <v>6.9123410618432302E-2</v>
      </c>
      <c r="U506">
        <f t="shared" si="249"/>
        <v>321.51404933333362</v>
      </c>
      <c r="V506">
        <f t="shared" si="250"/>
        <v>27.058220494061128</v>
      </c>
      <c r="W506">
        <f t="shared" si="251"/>
        <v>27.224166666666701</v>
      </c>
      <c r="X506">
        <f t="shared" si="252"/>
        <v>3.6265540825582465</v>
      </c>
      <c r="Y506">
        <f t="shared" si="253"/>
        <v>49.598723302619632</v>
      </c>
      <c r="Z506">
        <f t="shared" si="254"/>
        <v>1.6505792356786033</v>
      </c>
      <c r="AA506">
        <f t="shared" si="255"/>
        <v>3.3278663759303369</v>
      </c>
      <c r="AB506">
        <f t="shared" si="256"/>
        <v>1.9759748468796432</v>
      </c>
      <c r="AC506">
        <f t="shared" si="257"/>
        <v>-144.77829203821176</v>
      </c>
      <c r="AD506">
        <f t="shared" si="258"/>
        <v>-182.68207719258132</v>
      </c>
      <c r="AE506">
        <f t="shared" si="259"/>
        <v>-16.877309044857885</v>
      </c>
      <c r="AF506">
        <f t="shared" si="260"/>
        <v>-22.823628942317356</v>
      </c>
      <c r="AG506">
        <f t="shared" si="261"/>
        <v>-14.895638155359066</v>
      </c>
      <c r="AH506">
        <f t="shared" si="262"/>
        <v>3.2714161317437171</v>
      </c>
      <c r="AI506">
        <f t="shared" si="263"/>
        <v>2.066727446455924</v>
      </c>
      <c r="AJ506">
        <v>110.279490334496</v>
      </c>
      <c r="AK506">
        <v>119.95571515151499</v>
      </c>
      <c r="AL506">
        <v>-3.2893305054981998</v>
      </c>
      <c r="AM506">
        <v>66.977534916689194</v>
      </c>
      <c r="AN506">
        <f t="shared" si="264"/>
        <v>3.2829544679866616</v>
      </c>
      <c r="AO506">
        <v>20.099672201760001</v>
      </c>
      <c r="AP506">
        <v>23.941800000000001</v>
      </c>
      <c r="AQ506">
        <v>6.3335415375296905E-4</v>
      </c>
      <c r="AR506">
        <v>79.800189000123197</v>
      </c>
      <c r="AS506">
        <v>23</v>
      </c>
      <c r="AT506">
        <v>5</v>
      </c>
      <c r="AU506">
        <f t="shared" si="265"/>
        <v>1</v>
      </c>
      <c r="AV506">
        <f t="shared" si="266"/>
        <v>0</v>
      </c>
      <c r="AW506">
        <f t="shared" si="267"/>
        <v>36534.024840163438</v>
      </c>
      <c r="AX506">
        <f t="shared" si="268"/>
        <v>1999.9877777777799</v>
      </c>
      <c r="AY506">
        <f t="shared" si="269"/>
        <v>1681.1897333333352</v>
      </c>
      <c r="AZ506">
        <f t="shared" si="270"/>
        <v>0.84060000366668908</v>
      </c>
      <c r="BA506">
        <f t="shared" si="271"/>
        <v>0.1607580070767099</v>
      </c>
      <c r="BB506" s="1">
        <v>6</v>
      </c>
      <c r="BC506">
        <v>0.5</v>
      </c>
      <c r="BD506" t="s">
        <v>355</v>
      </c>
      <c r="BE506">
        <v>2</v>
      </c>
      <c r="BF506" t="b">
        <v>1</v>
      </c>
      <c r="BG506">
        <v>1657230173.0999999</v>
      </c>
      <c r="BH506">
        <v>123.507777777778</v>
      </c>
      <c r="BI506">
        <v>106.119211111111</v>
      </c>
      <c r="BJ506">
        <v>23.937066666666698</v>
      </c>
      <c r="BK506">
        <v>20.105633333333301</v>
      </c>
      <c r="BL506">
        <v>121.315333333333</v>
      </c>
      <c r="BM506">
        <v>23.598522222222201</v>
      </c>
      <c r="BN506">
        <v>500.03866666666698</v>
      </c>
      <c r="BO506">
        <v>68.8549222222222</v>
      </c>
      <c r="BP506">
        <v>0.1000278</v>
      </c>
      <c r="BQ506">
        <v>25.7662444444444</v>
      </c>
      <c r="BR506">
        <v>27.224166666666701</v>
      </c>
      <c r="BS506">
        <v>999.9</v>
      </c>
      <c r="BT506">
        <v>0</v>
      </c>
      <c r="BU506">
        <v>0</v>
      </c>
      <c r="BV506">
        <v>9992.9111111111106</v>
      </c>
      <c r="BW506">
        <v>0</v>
      </c>
      <c r="BX506">
        <v>110.360555555556</v>
      </c>
      <c r="BY506">
        <v>17.388566666666701</v>
      </c>
      <c r="BZ506">
        <v>126.53655555555601</v>
      </c>
      <c r="CA506">
        <v>108.296333333333</v>
      </c>
      <c r="CB506">
        <v>3.8314266666666699</v>
      </c>
      <c r="CC506">
        <v>106.119211111111</v>
      </c>
      <c r="CD506">
        <v>20.105633333333301</v>
      </c>
      <c r="CE506">
        <v>1.64818333333333</v>
      </c>
      <c r="CF506">
        <v>1.3843711111111101</v>
      </c>
      <c r="CG506">
        <v>14.416833333333299</v>
      </c>
      <c r="CH506">
        <v>11.747533333333299</v>
      </c>
      <c r="CI506">
        <v>1999.9877777777799</v>
      </c>
      <c r="CJ506">
        <v>0.97999800000000004</v>
      </c>
      <c r="CK506">
        <v>2.0002200000000001E-2</v>
      </c>
      <c r="CL506">
        <v>0</v>
      </c>
      <c r="CM506">
        <v>2.4888666666666701</v>
      </c>
      <c r="CN506">
        <v>0</v>
      </c>
      <c r="CO506">
        <v>25084.255555555599</v>
      </c>
      <c r="CP506">
        <v>16705.3</v>
      </c>
      <c r="CQ506">
        <v>49.610999999999997</v>
      </c>
      <c r="CR506">
        <v>50.902555555555601</v>
      </c>
      <c r="CS506">
        <v>50.5</v>
      </c>
      <c r="CT506">
        <v>49.811999999999998</v>
      </c>
      <c r="CU506">
        <v>48.625</v>
      </c>
      <c r="CV506">
        <v>1959.9877777777799</v>
      </c>
      <c r="CW506">
        <v>40</v>
      </c>
      <c r="CX506">
        <v>0</v>
      </c>
      <c r="CY506">
        <v>1651547238.2</v>
      </c>
      <c r="CZ506">
        <v>0</v>
      </c>
      <c r="DA506">
        <v>1657211497.5999999</v>
      </c>
      <c r="DB506" t="s">
        <v>356</v>
      </c>
      <c r="DC506">
        <v>1657211493.5999999</v>
      </c>
      <c r="DD506">
        <v>1657211497.5999999</v>
      </c>
      <c r="DE506">
        <v>1</v>
      </c>
      <c r="DF506">
        <v>1.526</v>
      </c>
      <c r="DG506">
        <v>4.4999999999999998E-2</v>
      </c>
      <c r="DH506">
        <v>2.6110000000000002</v>
      </c>
      <c r="DI506">
        <v>0.157</v>
      </c>
      <c r="DJ506">
        <v>420</v>
      </c>
      <c r="DK506">
        <v>20</v>
      </c>
      <c r="DL506">
        <v>0.57999999999999996</v>
      </c>
      <c r="DM506">
        <v>0.22</v>
      </c>
      <c r="DN506">
        <v>16.407252499999998</v>
      </c>
      <c r="DO506">
        <v>7.82446041275794</v>
      </c>
      <c r="DP506">
        <v>0.75684479485146094</v>
      </c>
      <c r="DQ506">
        <v>0</v>
      </c>
      <c r="DR506">
        <v>3.81427725</v>
      </c>
      <c r="DS506">
        <v>0.171662026266412</v>
      </c>
      <c r="DT506">
        <v>1.76014158503656E-2</v>
      </c>
      <c r="DU506">
        <v>0</v>
      </c>
      <c r="DV506">
        <v>0</v>
      </c>
      <c r="DW506">
        <v>2</v>
      </c>
      <c r="DX506" t="s">
        <v>365</v>
      </c>
      <c r="DY506">
        <v>2.8345600000000002</v>
      </c>
      <c r="DZ506">
        <v>2.7165900000000001</v>
      </c>
      <c r="EA506">
        <v>2.22223E-2</v>
      </c>
      <c r="EB506">
        <v>1.9374200000000001E-2</v>
      </c>
      <c r="EC506">
        <v>7.83335E-2</v>
      </c>
      <c r="ED506">
        <v>6.9299700000000006E-2</v>
      </c>
      <c r="EE506">
        <v>27407.7</v>
      </c>
      <c r="EF506">
        <v>23954.2</v>
      </c>
      <c r="EG506">
        <v>25111.3</v>
      </c>
      <c r="EH506">
        <v>23805.9</v>
      </c>
      <c r="EI506">
        <v>39550.1</v>
      </c>
      <c r="EJ506">
        <v>36694.5</v>
      </c>
      <c r="EK506">
        <v>45445.4</v>
      </c>
      <c r="EL506">
        <v>42496</v>
      </c>
      <c r="EM506">
        <v>1.7516</v>
      </c>
      <c r="EN506">
        <v>1.9979</v>
      </c>
      <c r="EO506">
        <v>-0.11329</v>
      </c>
      <c r="EP506">
        <v>0</v>
      </c>
      <c r="EQ506">
        <v>29.066700000000001</v>
      </c>
      <c r="ER506">
        <v>999.9</v>
      </c>
      <c r="ES506">
        <v>23.263000000000002</v>
      </c>
      <c r="ET506">
        <v>40.768000000000001</v>
      </c>
      <c r="EU506">
        <v>26.091899999999999</v>
      </c>
      <c r="EV506">
        <v>51.978499999999997</v>
      </c>
      <c r="EW506">
        <v>37.2316</v>
      </c>
      <c r="EX506">
        <v>2</v>
      </c>
      <c r="EY506">
        <v>0.22825200000000001</v>
      </c>
      <c r="EZ506">
        <v>9.2810500000000005</v>
      </c>
      <c r="FA506">
        <v>20.019500000000001</v>
      </c>
      <c r="FB506">
        <v>5.2388500000000002</v>
      </c>
      <c r="FC506">
        <v>11.9977</v>
      </c>
      <c r="FD506">
        <v>4.9569000000000001</v>
      </c>
      <c r="FE506">
        <v>3.3038500000000002</v>
      </c>
      <c r="FF506">
        <v>9999</v>
      </c>
      <c r="FG506">
        <v>327.2</v>
      </c>
      <c r="FH506">
        <v>9999</v>
      </c>
      <c r="FI506">
        <v>5005.1000000000004</v>
      </c>
      <c r="FJ506">
        <v>1.8680099999999999</v>
      </c>
      <c r="FK506">
        <v>1.8638600000000001</v>
      </c>
      <c r="FL506">
        <v>1.87131</v>
      </c>
      <c r="FM506">
        <v>1.8623400000000001</v>
      </c>
      <c r="FN506">
        <v>1.86172</v>
      </c>
      <c r="FO506">
        <v>1.86812</v>
      </c>
      <c r="FP506">
        <v>1.85825</v>
      </c>
      <c r="FQ506">
        <v>1.8645</v>
      </c>
      <c r="FR506">
        <v>5</v>
      </c>
      <c r="FS506">
        <v>0</v>
      </c>
      <c r="FT506">
        <v>0</v>
      </c>
      <c r="FU506">
        <v>0</v>
      </c>
      <c r="FV506" t="s">
        <v>358</v>
      </c>
      <c r="FW506" t="s">
        <v>359</v>
      </c>
      <c r="FX506" t="s">
        <v>360</v>
      </c>
      <c r="FY506" t="s">
        <v>360</v>
      </c>
      <c r="FZ506" t="s">
        <v>360</v>
      </c>
      <c r="GA506" t="s">
        <v>360</v>
      </c>
      <c r="GB506">
        <v>0</v>
      </c>
      <c r="GC506">
        <v>100</v>
      </c>
      <c r="GD506">
        <v>100</v>
      </c>
      <c r="GE506">
        <v>2.1589999999999998</v>
      </c>
      <c r="GF506">
        <v>0.3387</v>
      </c>
      <c r="GG506">
        <v>1.64354498451179</v>
      </c>
      <c r="GH506">
        <v>4.8697645535604704E-3</v>
      </c>
      <c r="GI506">
        <v>-2.9716501002383001E-6</v>
      </c>
      <c r="GJ506">
        <v>1.12513468715282E-9</v>
      </c>
      <c r="GK506">
        <v>-5.6040547963591501E-2</v>
      </c>
      <c r="GL506">
        <v>-3.4440246100026599E-2</v>
      </c>
      <c r="GM506">
        <v>3.75033726110429E-3</v>
      </c>
      <c r="GN506">
        <v>-6.7053370517907205E-5</v>
      </c>
      <c r="GO506">
        <v>20</v>
      </c>
      <c r="GP506">
        <v>2120</v>
      </c>
      <c r="GQ506">
        <v>2</v>
      </c>
      <c r="GR506">
        <v>25</v>
      </c>
      <c r="GS506">
        <v>311.39999999999998</v>
      </c>
      <c r="GT506">
        <v>311.3</v>
      </c>
      <c r="GU506">
        <v>0.40649400000000002</v>
      </c>
      <c r="GV506">
        <v>2.4731399999999999</v>
      </c>
      <c r="GW506">
        <v>1.9982899999999999</v>
      </c>
      <c r="GX506">
        <v>2.7185100000000002</v>
      </c>
      <c r="GY506">
        <v>2.0935100000000002</v>
      </c>
      <c r="GZ506">
        <v>2.4597199999999999</v>
      </c>
      <c r="HA506">
        <v>42.271000000000001</v>
      </c>
      <c r="HB506">
        <v>14.1058</v>
      </c>
      <c r="HC506">
        <v>18</v>
      </c>
      <c r="HD506">
        <v>420.82400000000001</v>
      </c>
      <c r="HE506">
        <v>570.86199999999997</v>
      </c>
      <c r="HF506">
        <v>19.662700000000001</v>
      </c>
      <c r="HG506">
        <v>30.543900000000001</v>
      </c>
      <c r="HH506">
        <v>30.0017</v>
      </c>
      <c r="HI506">
        <v>29.535299999999999</v>
      </c>
      <c r="HJ506">
        <v>29.585999999999999</v>
      </c>
      <c r="HK506">
        <v>8.1889299999999992</v>
      </c>
      <c r="HL506">
        <v>15.2408</v>
      </c>
      <c r="HM506">
        <v>0</v>
      </c>
      <c r="HN506">
        <v>14.919600000000001</v>
      </c>
      <c r="HO506">
        <v>63.250599999999999</v>
      </c>
      <c r="HP506">
        <v>20.361799999999999</v>
      </c>
      <c r="HQ506">
        <v>96.146500000000003</v>
      </c>
      <c r="HR506">
        <v>99.8857</v>
      </c>
    </row>
    <row r="507" spans="1:226" x14ac:dyDescent="0.2">
      <c r="A507">
        <v>491</v>
      </c>
      <c r="B507">
        <v>1657230272.5</v>
      </c>
      <c r="C507">
        <v>6606</v>
      </c>
      <c r="D507" t="s">
        <v>1345</v>
      </c>
      <c r="E507" t="s">
        <v>1346</v>
      </c>
      <c r="F507">
        <v>5</v>
      </c>
      <c r="G507" t="s">
        <v>1302</v>
      </c>
      <c r="H507" t="s">
        <v>354</v>
      </c>
      <c r="I507">
        <v>1657230269.5</v>
      </c>
      <c r="J507">
        <f t="shared" si="238"/>
        <v>3.2934100055550613E-3</v>
      </c>
      <c r="K507">
        <f t="shared" si="239"/>
        <v>3.2934100055550615</v>
      </c>
      <c r="L507">
        <f t="shared" si="240"/>
        <v>9.2816045005038976</v>
      </c>
      <c r="M507">
        <f t="shared" si="241"/>
        <v>407.21990909090903</v>
      </c>
      <c r="N507">
        <f t="shared" si="242"/>
        <v>259.53437750732604</v>
      </c>
      <c r="O507">
        <f t="shared" si="243"/>
        <v>17.897794802366981</v>
      </c>
      <c r="P507">
        <f t="shared" si="244"/>
        <v>28.082362122304566</v>
      </c>
      <c r="Q507">
        <f t="shared" si="245"/>
        <v>0.1150951593060078</v>
      </c>
      <c r="R507">
        <f t="shared" si="246"/>
        <v>2.3234862190954657</v>
      </c>
      <c r="S507">
        <f t="shared" si="247"/>
        <v>0.11201906359774542</v>
      </c>
      <c r="T507">
        <f t="shared" si="248"/>
        <v>7.0281441984005308E-2</v>
      </c>
      <c r="U507">
        <f t="shared" si="249"/>
        <v>321.51483927272773</v>
      </c>
      <c r="V507">
        <f t="shared" si="250"/>
        <v>27.21945660864915</v>
      </c>
      <c r="W507">
        <f t="shared" si="251"/>
        <v>27.194236363636399</v>
      </c>
      <c r="X507">
        <f t="shared" si="252"/>
        <v>3.6201945575977361</v>
      </c>
      <c r="Y507">
        <f t="shared" si="253"/>
        <v>49.710187823789759</v>
      </c>
      <c r="Z507">
        <f t="shared" si="254"/>
        <v>1.6704796919184524</v>
      </c>
      <c r="AA507">
        <f t="shared" si="255"/>
        <v>3.3604372967567273</v>
      </c>
      <c r="AB507">
        <f t="shared" si="256"/>
        <v>1.9497148656792838</v>
      </c>
      <c r="AC507">
        <f t="shared" si="257"/>
        <v>-145.2393812449782</v>
      </c>
      <c r="AD507">
        <f t="shared" si="258"/>
        <v>-158.28104631241294</v>
      </c>
      <c r="AE507">
        <f t="shared" si="259"/>
        <v>-14.637403768521631</v>
      </c>
      <c r="AF507">
        <f t="shared" si="260"/>
        <v>3.3570079468149743</v>
      </c>
      <c r="AG507">
        <f t="shared" si="261"/>
        <v>9.2903138751582244</v>
      </c>
      <c r="AH507">
        <f t="shared" si="262"/>
        <v>3.2602016488351939</v>
      </c>
      <c r="AI507">
        <f t="shared" si="263"/>
        <v>9.2816045005038976</v>
      </c>
      <c r="AJ507">
        <v>428.70842169486298</v>
      </c>
      <c r="AK507">
        <v>417.33512727272699</v>
      </c>
      <c r="AL507">
        <v>1.0068265000460601E-3</v>
      </c>
      <c r="AM507">
        <v>66.977534916689194</v>
      </c>
      <c r="AN507">
        <f t="shared" si="264"/>
        <v>3.2934100055550615</v>
      </c>
      <c r="AO507">
        <v>20.405482587157199</v>
      </c>
      <c r="AP507">
        <v>24.238432167832201</v>
      </c>
      <c r="AQ507">
        <v>5.2537686657230503E-3</v>
      </c>
      <c r="AR507">
        <v>79.800189000123197</v>
      </c>
      <c r="AS507">
        <v>23</v>
      </c>
      <c r="AT507">
        <v>5</v>
      </c>
      <c r="AU507">
        <f t="shared" si="265"/>
        <v>1</v>
      </c>
      <c r="AV507">
        <f t="shared" si="266"/>
        <v>0</v>
      </c>
      <c r="AW507">
        <f t="shared" si="267"/>
        <v>36496.641697779887</v>
      </c>
      <c r="AX507">
        <f t="shared" si="268"/>
        <v>1999.99272727273</v>
      </c>
      <c r="AY507">
        <f t="shared" si="269"/>
        <v>1681.1938909090932</v>
      </c>
      <c r="AZ507">
        <f t="shared" si="270"/>
        <v>0.84060000218182607</v>
      </c>
      <c r="BA507">
        <f t="shared" si="271"/>
        <v>0.1607580042109244</v>
      </c>
      <c r="BB507" s="1">
        <v>6</v>
      </c>
      <c r="BC507">
        <v>0.5</v>
      </c>
      <c r="BD507" t="s">
        <v>355</v>
      </c>
      <c r="BE507">
        <v>2</v>
      </c>
      <c r="BF507" t="b">
        <v>1</v>
      </c>
      <c r="BG507">
        <v>1657230269.5</v>
      </c>
      <c r="BH507">
        <v>407.21990909090903</v>
      </c>
      <c r="BI507">
        <v>419.96100000000001</v>
      </c>
      <c r="BJ507">
        <v>24.223481818181799</v>
      </c>
      <c r="BK507">
        <v>20.406136363636399</v>
      </c>
      <c r="BL507">
        <v>404.01963636363598</v>
      </c>
      <c r="BM507">
        <v>23.876527272727301</v>
      </c>
      <c r="BN507">
        <v>500.016818181818</v>
      </c>
      <c r="BO507">
        <v>68.861127272727302</v>
      </c>
      <c r="BP507">
        <v>0.10004455454545499</v>
      </c>
      <c r="BQ507">
        <v>25.930654545454502</v>
      </c>
      <c r="BR507">
        <v>27.194236363636399</v>
      </c>
      <c r="BS507">
        <v>999.9</v>
      </c>
      <c r="BT507">
        <v>0</v>
      </c>
      <c r="BU507">
        <v>0</v>
      </c>
      <c r="BV507">
        <v>9987.0409090909106</v>
      </c>
      <c r="BW507">
        <v>0</v>
      </c>
      <c r="BX507">
        <v>105.717545454545</v>
      </c>
      <c r="BY507">
        <v>-12.741227272727301</v>
      </c>
      <c r="BZ507">
        <v>417.32900000000001</v>
      </c>
      <c r="CA507">
        <v>428.709454545455</v>
      </c>
      <c r="CB507">
        <v>3.8173654545454498</v>
      </c>
      <c r="CC507">
        <v>419.96100000000001</v>
      </c>
      <c r="CD507">
        <v>20.406136363636399</v>
      </c>
      <c r="CE507">
        <v>1.6680581818181801</v>
      </c>
      <c r="CF507">
        <v>1.4051899999999999</v>
      </c>
      <c r="CG507">
        <v>14.602327272727299</v>
      </c>
      <c r="CH507">
        <v>11.973745454545501</v>
      </c>
      <c r="CI507">
        <v>1999.99272727273</v>
      </c>
      <c r="CJ507">
        <v>0.98000154545454499</v>
      </c>
      <c r="CK507">
        <v>1.99984363636364E-2</v>
      </c>
      <c r="CL507">
        <v>0</v>
      </c>
      <c r="CM507">
        <v>2.2296909090909098</v>
      </c>
      <c r="CN507">
        <v>0</v>
      </c>
      <c r="CO507">
        <v>24604.927272727298</v>
      </c>
      <c r="CP507">
        <v>16705.354545454498</v>
      </c>
      <c r="CQ507">
        <v>49.875</v>
      </c>
      <c r="CR507">
        <v>51.125</v>
      </c>
      <c r="CS507">
        <v>50.811999999999998</v>
      </c>
      <c r="CT507">
        <v>50</v>
      </c>
      <c r="CU507">
        <v>48.875</v>
      </c>
      <c r="CV507">
        <v>1959.99272727273</v>
      </c>
      <c r="CW507">
        <v>40</v>
      </c>
      <c r="CX507">
        <v>0</v>
      </c>
      <c r="CY507">
        <v>1651547334.8</v>
      </c>
      <c r="CZ507">
        <v>0</v>
      </c>
      <c r="DA507">
        <v>1657211497.5999999</v>
      </c>
      <c r="DB507" t="s">
        <v>356</v>
      </c>
      <c r="DC507">
        <v>1657211493.5999999</v>
      </c>
      <c r="DD507">
        <v>1657211497.5999999</v>
      </c>
      <c r="DE507">
        <v>1</v>
      </c>
      <c r="DF507">
        <v>1.526</v>
      </c>
      <c r="DG507">
        <v>4.4999999999999998E-2</v>
      </c>
      <c r="DH507">
        <v>2.6110000000000002</v>
      </c>
      <c r="DI507">
        <v>0.157</v>
      </c>
      <c r="DJ507">
        <v>420</v>
      </c>
      <c r="DK507">
        <v>20</v>
      </c>
      <c r="DL507">
        <v>0.57999999999999996</v>
      </c>
      <c r="DM507">
        <v>0.22</v>
      </c>
      <c r="DN507">
        <v>-12.724131707317101</v>
      </c>
      <c r="DO507">
        <v>-0.17428013937280401</v>
      </c>
      <c r="DP507">
        <v>3.3958026020830701E-2</v>
      </c>
      <c r="DQ507">
        <v>0</v>
      </c>
      <c r="DR507">
        <v>3.8097146341463399</v>
      </c>
      <c r="DS507">
        <v>3.8935400696860099E-2</v>
      </c>
      <c r="DT507">
        <v>7.0576307423539601E-3</v>
      </c>
      <c r="DU507">
        <v>1</v>
      </c>
      <c r="DV507">
        <v>1</v>
      </c>
      <c r="DW507">
        <v>2</v>
      </c>
      <c r="DX507" t="s">
        <v>357</v>
      </c>
      <c r="DY507">
        <v>2.8315700000000001</v>
      </c>
      <c r="DZ507">
        <v>2.7164799999999998</v>
      </c>
      <c r="EA507">
        <v>6.76176E-2</v>
      </c>
      <c r="EB507">
        <v>6.9583099999999995E-2</v>
      </c>
      <c r="EC507">
        <v>7.8963699999999998E-2</v>
      </c>
      <c r="ED507">
        <v>6.9970000000000004E-2</v>
      </c>
      <c r="EE507">
        <v>26111.5</v>
      </c>
      <c r="EF507">
        <v>22712</v>
      </c>
      <c r="EG507">
        <v>25089.4</v>
      </c>
      <c r="EH507">
        <v>23790.3</v>
      </c>
      <c r="EI507">
        <v>39494</v>
      </c>
      <c r="EJ507">
        <v>36646.699999999997</v>
      </c>
      <c r="EK507">
        <v>45411</v>
      </c>
      <c r="EL507">
        <v>42470.6</v>
      </c>
      <c r="EM507">
        <v>1.7461199999999999</v>
      </c>
      <c r="EN507">
        <v>1.9983200000000001</v>
      </c>
      <c r="EO507">
        <v>-7.5403600000000001E-2</v>
      </c>
      <c r="EP507">
        <v>0</v>
      </c>
      <c r="EQ507">
        <v>28.4331</v>
      </c>
      <c r="ER507">
        <v>999.9</v>
      </c>
      <c r="ES507">
        <v>22.658999999999999</v>
      </c>
      <c r="ET507">
        <v>40.697000000000003</v>
      </c>
      <c r="EU507">
        <v>25.317799999999998</v>
      </c>
      <c r="EV507">
        <v>52.1785</v>
      </c>
      <c r="EW507">
        <v>37.071300000000001</v>
      </c>
      <c r="EX507">
        <v>2</v>
      </c>
      <c r="EY507">
        <v>0.256247</v>
      </c>
      <c r="EZ507">
        <v>9.2810500000000005</v>
      </c>
      <c r="FA507">
        <v>20.0182</v>
      </c>
      <c r="FB507">
        <v>5.2400500000000001</v>
      </c>
      <c r="FC507">
        <v>11.997999999999999</v>
      </c>
      <c r="FD507">
        <v>4.9574499999999997</v>
      </c>
      <c r="FE507">
        <v>3.3039800000000001</v>
      </c>
      <c r="FF507">
        <v>9999</v>
      </c>
      <c r="FG507">
        <v>327.2</v>
      </c>
      <c r="FH507">
        <v>9999</v>
      </c>
      <c r="FI507">
        <v>5007.6000000000004</v>
      </c>
      <c r="FJ507">
        <v>1.8680399999999999</v>
      </c>
      <c r="FK507">
        <v>1.8638600000000001</v>
      </c>
      <c r="FL507">
        <v>1.87127</v>
      </c>
      <c r="FM507">
        <v>1.8623700000000001</v>
      </c>
      <c r="FN507">
        <v>1.86172</v>
      </c>
      <c r="FO507">
        <v>1.8681300000000001</v>
      </c>
      <c r="FP507">
        <v>1.85826</v>
      </c>
      <c r="FQ507">
        <v>1.8644799999999999</v>
      </c>
      <c r="FR507">
        <v>5</v>
      </c>
      <c r="FS507">
        <v>0</v>
      </c>
      <c r="FT507">
        <v>0</v>
      </c>
      <c r="FU507">
        <v>0</v>
      </c>
      <c r="FV507" t="s">
        <v>358</v>
      </c>
      <c r="FW507" t="s">
        <v>359</v>
      </c>
      <c r="FX507" t="s">
        <v>360</v>
      </c>
      <c r="FY507" t="s">
        <v>360</v>
      </c>
      <c r="FZ507" t="s">
        <v>360</v>
      </c>
      <c r="GA507" t="s">
        <v>360</v>
      </c>
      <c r="GB507">
        <v>0</v>
      </c>
      <c r="GC507">
        <v>100</v>
      </c>
      <c r="GD507">
        <v>100</v>
      </c>
      <c r="GE507">
        <v>3.2</v>
      </c>
      <c r="GF507">
        <v>0.34739999999999999</v>
      </c>
      <c r="GG507">
        <v>1.64354498451179</v>
      </c>
      <c r="GH507">
        <v>4.8697645535604704E-3</v>
      </c>
      <c r="GI507">
        <v>-2.9716501002383001E-6</v>
      </c>
      <c r="GJ507">
        <v>1.12513468715282E-9</v>
      </c>
      <c r="GK507">
        <v>-5.6040547963591501E-2</v>
      </c>
      <c r="GL507">
        <v>-3.4440246100026599E-2</v>
      </c>
      <c r="GM507">
        <v>3.75033726110429E-3</v>
      </c>
      <c r="GN507">
        <v>-6.7053370517907205E-5</v>
      </c>
      <c r="GO507">
        <v>20</v>
      </c>
      <c r="GP507">
        <v>2120</v>
      </c>
      <c r="GQ507">
        <v>2</v>
      </c>
      <c r="GR507">
        <v>25</v>
      </c>
      <c r="GS507">
        <v>313</v>
      </c>
      <c r="GT507">
        <v>312.89999999999998</v>
      </c>
      <c r="GU507">
        <v>1.3476600000000001</v>
      </c>
      <c r="GV507">
        <v>2.4304199999999998</v>
      </c>
      <c r="GW507">
        <v>1.9982899999999999</v>
      </c>
      <c r="GX507">
        <v>2.7185100000000002</v>
      </c>
      <c r="GY507">
        <v>2.0935100000000002</v>
      </c>
      <c r="GZ507">
        <v>2.3852500000000001</v>
      </c>
      <c r="HA507">
        <v>42.085700000000003</v>
      </c>
      <c r="HB507">
        <v>14.026999999999999</v>
      </c>
      <c r="HC507">
        <v>18</v>
      </c>
      <c r="HD507">
        <v>419.97699999999998</v>
      </c>
      <c r="HE507">
        <v>574.55100000000004</v>
      </c>
      <c r="HF507">
        <v>19.75</v>
      </c>
      <c r="HG507">
        <v>30.885100000000001</v>
      </c>
      <c r="HH507">
        <v>30.001100000000001</v>
      </c>
      <c r="HI507">
        <v>29.8718</v>
      </c>
      <c r="HJ507">
        <v>29.9254</v>
      </c>
      <c r="HK507">
        <v>27.013999999999999</v>
      </c>
      <c r="HL507">
        <v>7.0402100000000001</v>
      </c>
      <c r="HM507">
        <v>0</v>
      </c>
      <c r="HN507">
        <v>15.1045</v>
      </c>
      <c r="HO507">
        <v>426.71699999999998</v>
      </c>
      <c r="HP507">
        <v>20.531700000000001</v>
      </c>
      <c r="HQ507">
        <v>96.069800000000001</v>
      </c>
      <c r="HR507">
        <v>99.823800000000006</v>
      </c>
    </row>
    <row r="508" spans="1:226" x14ac:dyDescent="0.2">
      <c r="A508">
        <v>492</v>
      </c>
      <c r="B508">
        <v>1657230277.5</v>
      </c>
      <c r="C508">
        <v>6611</v>
      </c>
      <c r="D508" t="s">
        <v>1347</v>
      </c>
      <c r="E508" t="s">
        <v>1348</v>
      </c>
      <c r="F508">
        <v>5</v>
      </c>
      <c r="G508" t="s">
        <v>1302</v>
      </c>
      <c r="H508" t="s">
        <v>354</v>
      </c>
      <c r="I508">
        <v>1657230275</v>
      </c>
      <c r="J508">
        <f t="shared" si="238"/>
        <v>3.2886595081884494E-3</v>
      </c>
      <c r="K508">
        <f t="shared" si="239"/>
        <v>3.2886595081884495</v>
      </c>
      <c r="L508">
        <f t="shared" si="240"/>
        <v>9.066077441737292</v>
      </c>
      <c r="M508">
        <f t="shared" si="241"/>
        <v>407.28833333333301</v>
      </c>
      <c r="N508">
        <f t="shared" si="242"/>
        <v>262.40487905474498</v>
      </c>
      <c r="O508">
        <f t="shared" si="243"/>
        <v>18.095716961467502</v>
      </c>
      <c r="P508">
        <f t="shared" si="244"/>
        <v>28.087032635434344</v>
      </c>
      <c r="Q508">
        <f t="shared" si="245"/>
        <v>0.11491322960106869</v>
      </c>
      <c r="R508">
        <f t="shared" si="246"/>
        <v>2.3273117282849602</v>
      </c>
      <c r="S508">
        <f t="shared" si="247"/>
        <v>0.11185160734640735</v>
      </c>
      <c r="T508">
        <f t="shared" si="248"/>
        <v>7.0175535002305306E-2</v>
      </c>
      <c r="U508">
        <f t="shared" si="249"/>
        <v>321.51741866666686</v>
      </c>
      <c r="V508">
        <f t="shared" si="250"/>
        <v>27.233893707333298</v>
      </c>
      <c r="W508">
        <f t="shared" si="251"/>
        <v>27.202655555555602</v>
      </c>
      <c r="X508">
        <f t="shared" si="252"/>
        <v>3.621982464281762</v>
      </c>
      <c r="Y508">
        <f t="shared" si="253"/>
        <v>49.718276155719515</v>
      </c>
      <c r="Z508">
        <f t="shared" si="254"/>
        <v>1.6722205007976347</v>
      </c>
      <c r="AA508">
        <f t="shared" si="255"/>
        <v>3.363391955827626</v>
      </c>
      <c r="AB508">
        <f t="shared" si="256"/>
        <v>1.9497619634841272</v>
      </c>
      <c r="AC508">
        <f t="shared" si="257"/>
        <v>-145.02988431111061</v>
      </c>
      <c r="AD508">
        <f t="shared" si="258"/>
        <v>-157.73534513860238</v>
      </c>
      <c r="AE508">
        <f t="shared" si="259"/>
        <v>-14.564657464882883</v>
      </c>
      <c r="AF508">
        <f t="shared" si="260"/>
        <v>4.1875317520709814</v>
      </c>
      <c r="AG508">
        <f t="shared" si="261"/>
        <v>9.7676256026510728</v>
      </c>
      <c r="AH508">
        <f t="shared" si="262"/>
        <v>3.2713655162326738</v>
      </c>
      <c r="AI508">
        <f t="shared" si="263"/>
        <v>9.066077441737292</v>
      </c>
      <c r="AJ508">
        <v>428.78985986179703</v>
      </c>
      <c r="AK508">
        <v>417.52004242424198</v>
      </c>
      <c r="AL508">
        <v>4.4200132615787098E-2</v>
      </c>
      <c r="AM508">
        <v>66.977534916689194</v>
      </c>
      <c r="AN508">
        <f t="shared" si="264"/>
        <v>3.2886595081884495</v>
      </c>
      <c r="AO508">
        <v>20.4133601449828</v>
      </c>
      <c r="AP508">
        <v>24.254646153846199</v>
      </c>
      <c r="AQ508">
        <v>2.1082966011120099E-3</v>
      </c>
      <c r="AR508">
        <v>79.800189000123197</v>
      </c>
      <c r="AS508">
        <v>23</v>
      </c>
      <c r="AT508">
        <v>5</v>
      </c>
      <c r="AU508">
        <f t="shared" si="265"/>
        <v>1</v>
      </c>
      <c r="AV508">
        <f t="shared" si="266"/>
        <v>0</v>
      </c>
      <c r="AW508">
        <f t="shared" si="267"/>
        <v>36586.398052138851</v>
      </c>
      <c r="AX508">
        <f t="shared" si="268"/>
        <v>2000.0088888888899</v>
      </c>
      <c r="AY508">
        <f t="shared" si="269"/>
        <v>1681.2074666666676</v>
      </c>
      <c r="AZ508">
        <f t="shared" si="270"/>
        <v>0.84059999733334523</v>
      </c>
      <c r="BA508">
        <f t="shared" si="271"/>
        <v>0.16075799485335621</v>
      </c>
      <c r="BB508" s="1">
        <v>6</v>
      </c>
      <c r="BC508">
        <v>0.5</v>
      </c>
      <c r="BD508" t="s">
        <v>355</v>
      </c>
      <c r="BE508">
        <v>2</v>
      </c>
      <c r="BF508" t="b">
        <v>1</v>
      </c>
      <c r="BG508">
        <v>1657230275</v>
      </c>
      <c r="BH508">
        <v>407.28833333333301</v>
      </c>
      <c r="BI508">
        <v>420.60811111111099</v>
      </c>
      <c r="BJ508">
        <v>24.2487666666667</v>
      </c>
      <c r="BK508">
        <v>20.418388888888899</v>
      </c>
      <c r="BL508">
        <v>404.087777777778</v>
      </c>
      <c r="BM508">
        <v>23.9011</v>
      </c>
      <c r="BN508">
        <v>500.00900000000001</v>
      </c>
      <c r="BO508">
        <v>68.861066666666702</v>
      </c>
      <c r="BP508">
        <v>9.9987055555555607E-2</v>
      </c>
      <c r="BQ508">
        <v>25.945499999999999</v>
      </c>
      <c r="BR508">
        <v>27.202655555555602</v>
      </c>
      <c r="BS508">
        <v>999.9</v>
      </c>
      <c r="BT508">
        <v>0</v>
      </c>
      <c r="BU508">
        <v>0</v>
      </c>
      <c r="BV508">
        <v>10013.177777777801</v>
      </c>
      <c r="BW508">
        <v>0</v>
      </c>
      <c r="BX508">
        <v>106.014</v>
      </c>
      <c r="BY508">
        <v>-13.3200222222222</v>
      </c>
      <c r="BZ508">
        <v>417.40988888888899</v>
      </c>
      <c r="CA508">
        <v>429.375333333333</v>
      </c>
      <c r="CB508">
        <v>3.8303966666666698</v>
      </c>
      <c r="CC508">
        <v>420.60811111111099</v>
      </c>
      <c r="CD508">
        <v>20.418388888888899</v>
      </c>
      <c r="CE508">
        <v>1.6697966666666699</v>
      </c>
      <c r="CF508">
        <v>1.4060311111111099</v>
      </c>
      <c r="CG508">
        <v>14.618455555555601</v>
      </c>
      <c r="CH508">
        <v>11.9828555555556</v>
      </c>
      <c r="CI508">
        <v>2000.0088888888899</v>
      </c>
      <c r="CJ508">
        <v>0.98000200000000004</v>
      </c>
      <c r="CK508">
        <v>1.99979666666667E-2</v>
      </c>
      <c r="CL508">
        <v>0</v>
      </c>
      <c r="CM508">
        <v>2.5999666666666701</v>
      </c>
      <c r="CN508">
        <v>0</v>
      </c>
      <c r="CO508">
        <v>24599.4888888889</v>
      </c>
      <c r="CP508">
        <v>16705.5111111111</v>
      </c>
      <c r="CQ508">
        <v>49.875</v>
      </c>
      <c r="CR508">
        <v>51.125</v>
      </c>
      <c r="CS508">
        <v>50.811999999999998</v>
      </c>
      <c r="CT508">
        <v>50</v>
      </c>
      <c r="CU508">
        <v>48.888777777777797</v>
      </c>
      <c r="CV508">
        <v>1960.0088888888899</v>
      </c>
      <c r="CW508">
        <v>40</v>
      </c>
      <c r="CX508">
        <v>0</v>
      </c>
      <c r="CY508">
        <v>1651547339.5999999</v>
      </c>
      <c r="CZ508">
        <v>0</v>
      </c>
      <c r="DA508">
        <v>1657211497.5999999</v>
      </c>
      <c r="DB508" t="s">
        <v>356</v>
      </c>
      <c r="DC508">
        <v>1657211493.5999999</v>
      </c>
      <c r="DD508">
        <v>1657211497.5999999</v>
      </c>
      <c r="DE508">
        <v>1</v>
      </c>
      <c r="DF508">
        <v>1.526</v>
      </c>
      <c r="DG508">
        <v>4.4999999999999998E-2</v>
      </c>
      <c r="DH508">
        <v>2.6110000000000002</v>
      </c>
      <c r="DI508">
        <v>0.157</v>
      </c>
      <c r="DJ508">
        <v>420</v>
      </c>
      <c r="DK508">
        <v>20</v>
      </c>
      <c r="DL508">
        <v>0.57999999999999996</v>
      </c>
      <c r="DM508">
        <v>0.22</v>
      </c>
      <c r="DN508">
        <v>-12.774517073170699</v>
      </c>
      <c r="DO508">
        <v>-0.85461533101043896</v>
      </c>
      <c r="DP508">
        <v>0.179947401396859</v>
      </c>
      <c r="DQ508">
        <v>0</v>
      </c>
      <c r="DR508">
        <v>3.8134539024390199</v>
      </c>
      <c r="DS508">
        <v>0.102854006968644</v>
      </c>
      <c r="DT508">
        <v>1.0744452199328401E-2</v>
      </c>
      <c r="DU508">
        <v>0</v>
      </c>
      <c r="DV508">
        <v>0</v>
      </c>
      <c r="DW508">
        <v>2</v>
      </c>
      <c r="DX508" t="s">
        <v>365</v>
      </c>
      <c r="DY508">
        <v>2.8315299999999999</v>
      </c>
      <c r="DZ508">
        <v>2.7165900000000001</v>
      </c>
      <c r="EA508">
        <v>6.7656900000000006E-2</v>
      </c>
      <c r="EB508">
        <v>6.9957599999999995E-2</v>
      </c>
      <c r="EC508">
        <v>7.9000299999999996E-2</v>
      </c>
      <c r="ED508">
        <v>7.0000999999999994E-2</v>
      </c>
      <c r="EE508">
        <v>26109.599999999999</v>
      </c>
      <c r="EF508">
        <v>22702.1</v>
      </c>
      <c r="EG508">
        <v>25088.799999999999</v>
      </c>
      <c r="EH508">
        <v>23789.5</v>
      </c>
      <c r="EI508">
        <v>39491.300000000003</v>
      </c>
      <c r="EJ508">
        <v>36644.5</v>
      </c>
      <c r="EK508">
        <v>45409.7</v>
      </c>
      <c r="EL508">
        <v>42469.5</v>
      </c>
      <c r="EM508">
        <v>1.746</v>
      </c>
      <c r="EN508">
        <v>1.9982</v>
      </c>
      <c r="EO508">
        <v>-7.6264100000000001E-2</v>
      </c>
      <c r="EP508">
        <v>0</v>
      </c>
      <c r="EQ508">
        <v>28.457999999999998</v>
      </c>
      <c r="ER508">
        <v>999.9</v>
      </c>
      <c r="ES508">
        <v>22.658999999999999</v>
      </c>
      <c r="ET508">
        <v>40.716999999999999</v>
      </c>
      <c r="EU508">
        <v>25.344799999999999</v>
      </c>
      <c r="EV508">
        <v>52.128500000000003</v>
      </c>
      <c r="EW508">
        <v>37.107399999999998</v>
      </c>
      <c r="EX508">
        <v>2</v>
      </c>
      <c r="EY508">
        <v>0.25759900000000002</v>
      </c>
      <c r="EZ508">
        <v>9.2810500000000005</v>
      </c>
      <c r="FA508">
        <v>20.017900000000001</v>
      </c>
      <c r="FB508">
        <v>5.2393000000000001</v>
      </c>
      <c r="FC508">
        <v>11.9978</v>
      </c>
      <c r="FD508">
        <v>4.9570999999999996</v>
      </c>
      <c r="FE508">
        <v>3.3039999999999998</v>
      </c>
      <c r="FF508">
        <v>9999</v>
      </c>
      <c r="FG508">
        <v>327.2</v>
      </c>
      <c r="FH508">
        <v>9999</v>
      </c>
      <c r="FI508">
        <v>5007.6000000000004</v>
      </c>
      <c r="FJ508">
        <v>1.8680699999999999</v>
      </c>
      <c r="FK508">
        <v>1.8638600000000001</v>
      </c>
      <c r="FL508">
        <v>1.87131</v>
      </c>
      <c r="FM508">
        <v>1.8623700000000001</v>
      </c>
      <c r="FN508">
        <v>1.86172</v>
      </c>
      <c r="FO508">
        <v>1.86812</v>
      </c>
      <c r="FP508">
        <v>1.85825</v>
      </c>
      <c r="FQ508">
        <v>1.86449</v>
      </c>
      <c r="FR508">
        <v>5</v>
      </c>
      <c r="FS508">
        <v>0</v>
      </c>
      <c r="FT508">
        <v>0</v>
      </c>
      <c r="FU508">
        <v>0</v>
      </c>
      <c r="FV508" t="s">
        <v>358</v>
      </c>
      <c r="FW508" t="s">
        <v>359</v>
      </c>
      <c r="FX508" t="s">
        <v>360</v>
      </c>
      <c r="FY508" t="s">
        <v>360</v>
      </c>
      <c r="FZ508" t="s">
        <v>360</v>
      </c>
      <c r="GA508" t="s">
        <v>360</v>
      </c>
      <c r="GB508">
        <v>0</v>
      </c>
      <c r="GC508">
        <v>100</v>
      </c>
      <c r="GD508">
        <v>100</v>
      </c>
      <c r="GE508">
        <v>3.202</v>
      </c>
      <c r="GF508">
        <v>0.34789999999999999</v>
      </c>
      <c r="GG508">
        <v>1.64354498451179</v>
      </c>
      <c r="GH508">
        <v>4.8697645535604704E-3</v>
      </c>
      <c r="GI508">
        <v>-2.9716501002383001E-6</v>
      </c>
      <c r="GJ508">
        <v>1.12513468715282E-9</v>
      </c>
      <c r="GK508">
        <v>-5.6040547963591501E-2</v>
      </c>
      <c r="GL508">
        <v>-3.4440246100026599E-2</v>
      </c>
      <c r="GM508">
        <v>3.75033726110429E-3</v>
      </c>
      <c r="GN508">
        <v>-6.7053370517907205E-5</v>
      </c>
      <c r="GO508">
        <v>20</v>
      </c>
      <c r="GP508">
        <v>2120</v>
      </c>
      <c r="GQ508">
        <v>2</v>
      </c>
      <c r="GR508">
        <v>25</v>
      </c>
      <c r="GS508">
        <v>313.10000000000002</v>
      </c>
      <c r="GT508">
        <v>313</v>
      </c>
      <c r="GU508">
        <v>1.3732899999999999</v>
      </c>
      <c r="GV508">
        <v>2.4291999999999998</v>
      </c>
      <c r="GW508">
        <v>1.9982899999999999</v>
      </c>
      <c r="GX508">
        <v>2.7185100000000002</v>
      </c>
      <c r="GY508">
        <v>2.0935100000000002</v>
      </c>
      <c r="GZ508">
        <v>2.34497</v>
      </c>
      <c r="HA508">
        <v>42.085700000000003</v>
      </c>
      <c r="HB508">
        <v>14.009499999999999</v>
      </c>
      <c r="HC508">
        <v>18</v>
      </c>
      <c r="HD508">
        <v>420.01900000000001</v>
      </c>
      <c r="HE508">
        <v>574.62699999999995</v>
      </c>
      <c r="HF508">
        <v>19.758700000000001</v>
      </c>
      <c r="HG508">
        <v>30.901399999999999</v>
      </c>
      <c r="HH508">
        <v>30.001200000000001</v>
      </c>
      <c r="HI508">
        <v>29.8887</v>
      </c>
      <c r="HJ508">
        <v>29.942499999999999</v>
      </c>
      <c r="HK508">
        <v>27.5365</v>
      </c>
      <c r="HL508">
        <v>6.7617599999999998</v>
      </c>
      <c r="HM508">
        <v>0</v>
      </c>
      <c r="HN508">
        <v>15.1181</v>
      </c>
      <c r="HO508">
        <v>440.19400000000002</v>
      </c>
      <c r="HP508">
        <v>20.5276</v>
      </c>
      <c r="HQ508">
        <v>96.0672</v>
      </c>
      <c r="HR508">
        <v>99.820999999999998</v>
      </c>
    </row>
    <row r="509" spans="1:226" x14ac:dyDescent="0.2">
      <c r="A509">
        <v>493</v>
      </c>
      <c r="B509">
        <v>1657230282.5</v>
      </c>
      <c r="C509">
        <v>6616</v>
      </c>
      <c r="D509" t="s">
        <v>1349</v>
      </c>
      <c r="E509" t="s">
        <v>1350</v>
      </c>
      <c r="F509">
        <v>5</v>
      </c>
      <c r="G509" t="s">
        <v>1302</v>
      </c>
      <c r="H509" t="s">
        <v>354</v>
      </c>
      <c r="I509">
        <v>1657230279.7</v>
      </c>
      <c r="J509">
        <f t="shared" si="238"/>
        <v>3.287915427327523E-3</v>
      </c>
      <c r="K509">
        <f t="shared" si="239"/>
        <v>3.2879154273275231</v>
      </c>
      <c r="L509">
        <f t="shared" si="240"/>
        <v>8.9970716882993589</v>
      </c>
      <c r="M509">
        <f t="shared" si="241"/>
        <v>408.86079999999998</v>
      </c>
      <c r="N509">
        <f t="shared" si="242"/>
        <v>264.60185988290021</v>
      </c>
      <c r="O509">
        <f t="shared" si="243"/>
        <v>18.247207867127706</v>
      </c>
      <c r="P509">
        <f t="shared" si="244"/>
        <v>28.195448095571997</v>
      </c>
      <c r="Q509">
        <f t="shared" si="245"/>
        <v>0.1146889956864111</v>
      </c>
      <c r="R509">
        <f t="shared" si="246"/>
        <v>2.3280274449886491</v>
      </c>
      <c r="S509">
        <f t="shared" si="247"/>
        <v>0.11164005028944189</v>
      </c>
      <c r="T509">
        <f t="shared" si="248"/>
        <v>7.0042215856268214E-2</v>
      </c>
      <c r="U509">
        <f t="shared" si="249"/>
        <v>321.51472319999993</v>
      </c>
      <c r="V509">
        <f t="shared" si="250"/>
        <v>27.241472302965462</v>
      </c>
      <c r="W509">
        <f t="shared" si="251"/>
        <v>27.22193</v>
      </c>
      <c r="X509">
        <f t="shared" si="252"/>
        <v>3.6260785036669279</v>
      </c>
      <c r="Y509">
        <f t="shared" si="253"/>
        <v>49.722835564638487</v>
      </c>
      <c r="Z509">
        <f t="shared" si="254"/>
        <v>1.6731392767270872</v>
      </c>
      <c r="AA509">
        <f t="shared" si="255"/>
        <v>3.3649313393481886</v>
      </c>
      <c r="AB509">
        <f t="shared" si="256"/>
        <v>1.9529392269398407</v>
      </c>
      <c r="AC509">
        <f t="shared" si="257"/>
        <v>-144.99707034514375</v>
      </c>
      <c r="AD509">
        <f t="shared" si="258"/>
        <v>-159.23278062977101</v>
      </c>
      <c r="AE509">
        <f t="shared" si="259"/>
        <v>-14.700393250961586</v>
      </c>
      <c r="AF509">
        <f t="shared" si="260"/>
        <v>2.5844789741235559</v>
      </c>
      <c r="AG509">
        <f t="shared" si="261"/>
        <v>14.039841388779857</v>
      </c>
      <c r="AH509">
        <f t="shared" si="262"/>
        <v>3.281118465959131</v>
      </c>
      <c r="AI509">
        <f t="shared" si="263"/>
        <v>8.9970716882993589</v>
      </c>
      <c r="AJ509">
        <v>435.32750423443201</v>
      </c>
      <c r="AK509">
        <v>421.12506060606</v>
      </c>
      <c r="AL509">
        <v>0.85745082733491196</v>
      </c>
      <c r="AM509">
        <v>66.977534916689194</v>
      </c>
      <c r="AN509">
        <f t="shared" si="264"/>
        <v>3.2879154273275231</v>
      </c>
      <c r="AO509">
        <v>20.420353784474699</v>
      </c>
      <c r="AP509">
        <v>24.2665090909091</v>
      </c>
      <c r="AQ509">
        <v>8.3173578092083603E-4</v>
      </c>
      <c r="AR509">
        <v>79.800189000123197</v>
      </c>
      <c r="AS509">
        <v>23</v>
      </c>
      <c r="AT509">
        <v>5</v>
      </c>
      <c r="AU509">
        <f t="shared" si="265"/>
        <v>1</v>
      </c>
      <c r="AV509">
        <f t="shared" si="266"/>
        <v>0</v>
      </c>
      <c r="AW509">
        <f t="shared" si="267"/>
        <v>36602.585874551929</v>
      </c>
      <c r="AX509">
        <f t="shared" si="268"/>
        <v>1999.992</v>
      </c>
      <c r="AY509">
        <f t="shared" si="269"/>
        <v>1681.1932799999997</v>
      </c>
      <c r="AZ509">
        <f t="shared" si="270"/>
        <v>0.84060000240000954</v>
      </c>
      <c r="BA509">
        <f t="shared" si="271"/>
        <v>0.1607580046320185</v>
      </c>
      <c r="BB509" s="1">
        <v>6</v>
      </c>
      <c r="BC509">
        <v>0.5</v>
      </c>
      <c r="BD509" t="s">
        <v>355</v>
      </c>
      <c r="BE509">
        <v>2</v>
      </c>
      <c r="BF509" t="b">
        <v>1</v>
      </c>
      <c r="BG509">
        <v>1657230279.7</v>
      </c>
      <c r="BH509">
        <v>408.86079999999998</v>
      </c>
      <c r="BI509">
        <v>427.31880000000001</v>
      </c>
      <c r="BJ509">
        <v>24.26211</v>
      </c>
      <c r="BK509">
        <v>20.42022</v>
      </c>
      <c r="BL509">
        <v>405.65550000000002</v>
      </c>
      <c r="BM509">
        <v>23.91403</v>
      </c>
      <c r="BN509">
        <v>499.99009999999998</v>
      </c>
      <c r="BO509">
        <v>68.861059999999995</v>
      </c>
      <c r="BP509">
        <v>9.9936250000000004E-2</v>
      </c>
      <c r="BQ509">
        <v>25.953230000000001</v>
      </c>
      <c r="BR509">
        <v>27.22193</v>
      </c>
      <c r="BS509">
        <v>999.9</v>
      </c>
      <c r="BT509">
        <v>0</v>
      </c>
      <c r="BU509">
        <v>0</v>
      </c>
      <c r="BV509">
        <v>10018.07</v>
      </c>
      <c r="BW509">
        <v>0</v>
      </c>
      <c r="BX509">
        <v>106.38379999999999</v>
      </c>
      <c r="BY509">
        <v>-18.45815</v>
      </c>
      <c r="BZ509">
        <v>419.02710000000002</v>
      </c>
      <c r="CA509">
        <v>436.22669999999999</v>
      </c>
      <c r="CB509">
        <v>3.8418830000000002</v>
      </c>
      <c r="CC509">
        <v>427.31880000000001</v>
      </c>
      <c r="CD509">
        <v>20.42022</v>
      </c>
      <c r="CE509">
        <v>1.6707160000000001</v>
      </c>
      <c r="CF509">
        <v>1.4061570000000001</v>
      </c>
      <c r="CG509">
        <v>14.627000000000001</v>
      </c>
      <c r="CH509">
        <v>11.9842</v>
      </c>
      <c r="CI509">
        <v>1999.992</v>
      </c>
      <c r="CJ509">
        <v>0.98000189999999998</v>
      </c>
      <c r="CK509">
        <v>1.999807E-2</v>
      </c>
      <c r="CL509">
        <v>0</v>
      </c>
      <c r="CM509">
        <v>2.44875</v>
      </c>
      <c r="CN509">
        <v>0</v>
      </c>
      <c r="CO509">
        <v>24589.63</v>
      </c>
      <c r="CP509">
        <v>16705.349999999999</v>
      </c>
      <c r="CQ509">
        <v>49.899799999999999</v>
      </c>
      <c r="CR509">
        <v>51.174599999999998</v>
      </c>
      <c r="CS509">
        <v>50.856099999999998</v>
      </c>
      <c r="CT509">
        <v>50</v>
      </c>
      <c r="CU509">
        <v>48.893599999999999</v>
      </c>
      <c r="CV509">
        <v>1959.992</v>
      </c>
      <c r="CW509">
        <v>40</v>
      </c>
      <c r="CX509">
        <v>0</v>
      </c>
      <c r="CY509">
        <v>1651547345</v>
      </c>
      <c r="CZ509">
        <v>0</v>
      </c>
      <c r="DA509">
        <v>1657211497.5999999</v>
      </c>
      <c r="DB509" t="s">
        <v>356</v>
      </c>
      <c r="DC509">
        <v>1657211493.5999999</v>
      </c>
      <c r="DD509">
        <v>1657211497.5999999</v>
      </c>
      <c r="DE509">
        <v>1</v>
      </c>
      <c r="DF509">
        <v>1.526</v>
      </c>
      <c r="DG509">
        <v>4.4999999999999998E-2</v>
      </c>
      <c r="DH509">
        <v>2.6110000000000002</v>
      </c>
      <c r="DI509">
        <v>0.157</v>
      </c>
      <c r="DJ509">
        <v>420</v>
      </c>
      <c r="DK509">
        <v>20</v>
      </c>
      <c r="DL509">
        <v>0.57999999999999996</v>
      </c>
      <c r="DM509">
        <v>0.22</v>
      </c>
      <c r="DN509">
        <v>-14.280751219512201</v>
      </c>
      <c r="DO509">
        <v>-20.854314982578401</v>
      </c>
      <c r="DP509">
        <v>2.6321080648289401</v>
      </c>
      <c r="DQ509">
        <v>0</v>
      </c>
      <c r="DR509">
        <v>3.8246634146341498</v>
      </c>
      <c r="DS509">
        <v>0.1283918466899</v>
      </c>
      <c r="DT509">
        <v>1.30445167640877E-2</v>
      </c>
      <c r="DU509">
        <v>0</v>
      </c>
      <c r="DV509">
        <v>0</v>
      </c>
      <c r="DW509">
        <v>2</v>
      </c>
      <c r="DX509" t="s">
        <v>365</v>
      </c>
      <c r="DY509">
        <v>2.83134</v>
      </c>
      <c r="DZ509">
        <v>2.7165900000000001</v>
      </c>
      <c r="EA509">
        <v>6.8174100000000001E-2</v>
      </c>
      <c r="EB509">
        <v>7.1327199999999993E-2</v>
      </c>
      <c r="EC509">
        <v>7.90246E-2</v>
      </c>
      <c r="ED509">
        <v>6.9990200000000002E-2</v>
      </c>
      <c r="EE509">
        <v>26094.2</v>
      </c>
      <c r="EF509">
        <v>22667.4</v>
      </c>
      <c r="EG509">
        <v>25088</v>
      </c>
      <c r="EH509">
        <v>23788.3</v>
      </c>
      <c r="EI509">
        <v>39489.300000000003</v>
      </c>
      <c r="EJ509">
        <v>36643.300000000003</v>
      </c>
      <c r="EK509">
        <v>45408.6</v>
      </c>
      <c r="EL509">
        <v>42467.6</v>
      </c>
      <c r="EM509">
        <v>1.7456499999999999</v>
      </c>
      <c r="EN509">
        <v>1.99813</v>
      </c>
      <c r="EO509">
        <v>-7.5992199999999996E-2</v>
      </c>
      <c r="EP509">
        <v>0</v>
      </c>
      <c r="EQ509">
        <v>28.4724</v>
      </c>
      <c r="ER509">
        <v>999.9</v>
      </c>
      <c r="ES509">
        <v>22.635000000000002</v>
      </c>
      <c r="ET509">
        <v>40.697000000000003</v>
      </c>
      <c r="EU509">
        <v>25.291399999999999</v>
      </c>
      <c r="EV509">
        <v>51.868499999999997</v>
      </c>
      <c r="EW509">
        <v>37.091299999999997</v>
      </c>
      <c r="EX509">
        <v>2</v>
      </c>
      <c r="EY509">
        <v>0.25878800000000002</v>
      </c>
      <c r="EZ509">
        <v>9.2810500000000005</v>
      </c>
      <c r="FA509">
        <v>20.017900000000001</v>
      </c>
      <c r="FB509">
        <v>5.2398999999999996</v>
      </c>
      <c r="FC509">
        <v>11.997999999999999</v>
      </c>
      <c r="FD509">
        <v>4.9572000000000003</v>
      </c>
      <c r="FE509">
        <v>3.3039999999999998</v>
      </c>
      <c r="FF509">
        <v>9999</v>
      </c>
      <c r="FG509">
        <v>327.2</v>
      </c>
      <c r="FH509">
        <v>9999</v>
      </c>
      <c r="FI509">
        <v>5007.8999999999996</v>
      </c>
      <c r="FJ509">
        <v>1.8680399999999999</v>
      </c>
      <c r="FK509">
        <v>1.8638600000000001</v>
      </c>
      <c r="FL509">
        <v>1.8712800000000001</v>
      </c>
      <c r="FM509">
        <v>1.8623499999999999</v>
      </c>
      <c r="FN509">
        <v>1.86172</v>
      </c>
      <c r="FO509">
        <v>1.8681300000000001</v>
      </c>
      <c r="FP509">
        <v>1.8582399999999999</v>
      </c>
      <c r="FQ509">
        <v>1.8644700000000001</v>
      </c>
      <c r="FR509">
        <v>5</v>
      </c>
      <c r="FS509">
        <v>0</v>
      </c>
      <c r="FT509">
        <v>0</v>
      </c>
      <c r="FU509">
        <v>0</v>
      </c>
      <c r="FV509" t="s">
        <v>358</v>
      </c>
      <c r="FW509" t="s">
        <v>359</v>
      </c>
      <c r="FX509" t="s">
        <v>360</v>
      </c>
      <c r="FY509" t="s">
        <v>360</v>
      </c>
      <c r="FZ509" t="s">
        <v>360</v>
      </c>
      <c r="GA509" t="s">
        <v>360</v>
      </c>
      <c r="GB509">
        <v>0</v>
      </c>
      <c r="GC509">
        <v>100</v>
      </c>
      <c r="GD509">
        <v>100</v>
      </c>
      <c r="GE509">
        <v>3.2130000000000001</v>
      </c>
      <c r="GF509">
        <v>0.3483</v>
      </c>
      <c r="GG509">
        <v>1.64354498451179</v>
      </c>
      <c r="GH509">
        <v>4.8697645535604704E-3</v>
      </c>
      <c r="GI509">
        <v>-2.9716501002383001E-6</v>
      </c>
      <c r="GJ509">
        <v>1.12513468715282E-9</v>
      </c>
      <c r="GK509">
        <v>-5.6040547963591501E-2</v>
      </c>
      <c r="GL509">
        <v>-3.4440246100026599E-2</v>
      </c>
      <c r="GM509">
        <v>3.75033726110429E-3</v>
      </c>
      <c r="GN509">
        <v>-6.7053370517907205E-5</v>
      </c>
      <c r="GO509">
        <v>20</v>
      </c>
      <c r="GP509">
        <v>2120</v>
      </c>
      <c r="GQ509">
        <v>2</v>
      </c>
      <c r="GR509">
        <v>25</v>
      </c>
      <c r="GS509">
        <v>313.10000000000002</v>
      </c>
      <c r="GT509">
        <v>313.10000000000002</v>
      </c>
      <c r="GU509">
        <v>1.40747</v>
      </c>
      <c r="GV509">
        <v>2.4291999999999998</v>
      </c>
      <c r="GW509">
        <v>1.9982899999999999</v>
      </c>
      <c r="GX509">
        <v>2.7185100000000002</v>
      </c>
      <c r="GY509">
        <v>2.0935100000000002</v>
      </c>
      <c r="GZ509">
        <v>2.4352999999999998</v>
      </c>
      <c r="HA509">
        <v>42.085700000000003</v>
      </c>
      <c r="HB509">
        <v>14.0182</v>
      </c>
      <c r="HC509">
        <v>18</v>
      </c>
      <c r="HD509">
        <v>419.93</v>
      </c>
      <c r="HE509">
        <v>574.73299999999995</v>
      </c>
      <c r="HF509">
        <v>19.7681</v>
      </c>
      <c r="HG509">
        <v>30.917300000000001</v>
      </c>
      <c r="HH509">
        <v>30.001200000000001</v>
      </c>
      <c r="HI509">
        <v>29.905100000000001</v>
      </c>
      <c r="HJ509">
        <v>29.959</v>
      </c>
      <c r="HK509">
        <v>28.202300000000001</v>
      </c>
      <c r="HL509">
        <v>6.7617599999999998</v>
      </c>
      <c r="HM509">
        <v>0</v>
      </c>
      <c r="HN509">
        <v>15.128399999999999</v>
      </c>
      <c r="HO509">
        <v>460.28199999999998</v>
      </c>
      <c r="HP509">
        <v>20.5276</v>
      </c>
      <c r="HQ509">
        <v>96.064599999999999</v>
      </c>
      <c r="HR509">
        <v>99.816400000000002</v>
      </c>
    </row>
    <row r="510" spans="1:226" x14ac:dyDescent="0.2">
      <c r="A510">
        <v>494</v>
      </c>
      <c r="B510">
        <v>1657230287.5</v>
      </c>
      <c r="C510">
        <v>6621</v>
      </c>
      <c r="D510" t="s">
        <v>1351</v>
      </c>
      <c r="E510" t="s">
        <v>1352</v>
      </c>
      <c r="F510">
        <v>5</v>
      </c>
      <c r="G510" t="s">
        <v>1302</v>
      </c>
      <c r="H510" t="s">
        <v>354</v>
      </c>
      <c r="I510">
        <v>1657230285</v>
      </c>
      <c r="J510">
        <f t="shared" si="238"/>
        <v>3.2950464403942617E-3</v>
      </c>
      <c r="K510">
        <f t="shared" si="239"/>
        <v>3.2950464403942616</v>
      </c>
      <c r="L510">
        <f t="shared" si="240"/>
        <v>9.2174148842832331</v>
      </c>
      <c r="M510">
        <f t="shared" si="241"/>
        <v>415.76366666666701</v>
      </c>
      <c r="N510">
        <f t="shared" si="242"/>
        <v>268.39421361455624</v>
      </c>
      <c r="O510">
        <f t="shared" si="243"/>
        <v>18.50866549115894</v>
      </c>
      <c r="P510">
        <f t="shared" si="244"/>
        <v>28.671373074988303</v>
      </c>
      <c r="Q510">
        <f t="shared" si="245"/>
        <v>0.11494824197161677</v>
      </c>
      <c r="R510">
        <f t="shared" si="246"/>
        <v>2.3250689484086573</v>
      </c>
      <c r="S510">
        <f t="shared" si="247"/>
        <v>0.11188191040456989</v>
      </c>
      <c r="T510">
        <f t="shared" si="248"/>
        <v>7.0194878681333589E-2</v>
      </c>
      <c r="U510">
        <f t="shared" si="249"/>
        <v>321.51316266666635</v>
      </c>
      <c r="V510">
        <f t="shared" si="250"/>
        <v>27.246616857434912</v>
      </c>
      <c r="W510">
        <f t="shared" si="251"/>
        <v>27.225022222222201</v>
      </c>
      <c r="X510">
        <f t="shared" si="252"/>
        <v>3.6267360123758099</v>
      </c>
      <c r="Y510">
        <f t="shared" si="253"/>
        <v>49.725495895273262</v>
      </c>
      <c r="Z510">
        <f t="shared" si="254"/>
        <v>1.6738190850335084</v>
      </c>
      <c r="AA510">
        <f t="shared" si="255"/>
        <v>3.3661184366240096</v>
      </c>
      <c r="AB510">
        <f t="shared" si="256"/>
        <v>1.9529169273423015</v>
      </c>
      <c r="AC510">
        <f t="shared" si="257"/>
        <v>-145.31154802138693</v>
      </c>
      <c r="AD510">
        <f t="shared" si="258"/>
        <v>-158.6710907880767</v>
      </c>
      <c r="AE510">
        <f t="shared" si="259"/>
        <v>-14.667841656562599</v>
      </c>
      <c r="AF510">
        <f t="shared" si="260"/>
        <v>2.8626822006401369</v>
      </c>
      <c r="AG510">
        <f t="shared" si="261"/>
        <v>19.671460340767229</v>
      </c>
      <c r="AH510">
        <f t="shared" si="262"/>
        <v>3.2930901803333241</v>
      </c>
      <c r="AI510">
        <f t="shared" si="263"/>
        <v>9.2174148842832331</v>
      </c>
      <c r="AJ510">
        <v>448.38261941292399</v>
      </c>
      <c r="AK510">
        <v>430.06769090909103</v>
      </c>
      <c r="AL510">
        <v>1.8938500070744899</v>
      </c>
      <c r="AM510">
        <v>66.977534916689194</v>
      </c>
      <c r="AN510">
        <f t="shared" si="264"/>
        <v>3.2950464403942616</v>
      </c>
      <c r="AO510">
        <v>20.4187476305144</v>
      </c>
      <c r="AP510">
        <v>24.275646853146899</v>
      </c>
      <c r="AQ510">
        <v>2.00958575857724E-4</v>
      </c>
      <c r="AR510">
        <v>79.800189000123197</v>
      </c>
      <c r="AS510">
        <v>23</v>
      </c>
      <c r="AT510">
        <v>5</v>
      </c>
      <c r="AU510">
        <f t="shared" si="265"/>
        <v>1</v>
      </c>
      <c r="AV510">
        <f t="shared" si="266"/>
        <v>0</v>
      </c>
      <c r="AW510">
        <f t="shared" si="267"/>
        <v>36531.028630295899</v>
      </c>
      <c r="AX510">
        <f t="shared" si="268"/>
        <v>1999.9822222222199</v>
      </c>
      <c r="AY510">
        <f t="shared" si="269"/>
        <v>1681.1850666666644</v>
      </c>
      <c r="AZ510">
        <f t="shared" si="270"/>
        <v>0.84060000533338064</v>
      </c>
      <c r="BA510">
        <f t="shared" si="271"/>
        <v>0.16075801029342485</v>
      </c>
      <c r="BB510" s="1">
        <v>6</v>
      </c>
      <c r="BC510">
        <v>0.5</v>
      </c>
      <c r="BD510" t="s">
        <v>355</v>
      </c>
      <c r="BE510">
        <v>2</v>
      </c>
      <c r="BF510" t="b">
        <v>1</v>
      </c>
      <c r="BG510">
        <v>1657230285</v>
      </c>
      <c r="BH510">
        <v>415.76366666666701</v>
      </c>
      <c r="BI510">
        <v>441.01055555555598</v>
      </c>
      <c r="BJ510">
        <v>24.2720555555556</v>
      </c>
      <c r="BK510">
        <v>20.416544444444401</v>
      </c>
      <c r="BL510">
        <v>412.53777777777799</v>
      </c>
      <c r="BM510">
        <v>23.923666666666701</v>
      </c>
      <c r="BN510">
        <v>500.03644444444399</v>
      </c>
      <c r="BO510">
        <v>68.860644444444404</v>
      </c>
      <c r="BP510">
        <v>0.10010266666666701</v>
      </c>
      <c r="BQ510">
        <v>25.9591888888889</v>
      </c>
      <c r="BR510">
        <v>27.225022222222201</v>
      </c>
      <c r="BS510">
        <v>999.9</v>
      </c>
      <c r="BT510">
        <v>0</v>
      </c>
      <c r="BU510">
        <v>0</v>
      </c>
      <c r="BV510">
        <v>9997.9177777777804</v>
      </c>
      <c r="BW510">
        <v>0</v>
      </c>
      <c r="BX510">
        <v>106.24266666666701</v>
      </c>
      <c r="BY510">
        <v>-25.246866666666701</v>
      </c>
      <c r="BZ510">
        <v>426.10611111111098</v>
      </c>
      <c r="CA510">
        <v>450.202</v>
      </c>
      <c r="CB510">
        <v>3.85547777777778</v>
      </c>
      <c r="CC510">
        <v>441.01055555555598</v>
      </c>
      <c r="CD510">
        <v>20.416544444444401</v>
      </c>
      <c r="CE510">
        <v>1.6713866666666699</v>
      </c>
      <c r="CF510">
        <v>1.4058977777777799</v>
      </c>
      <c r="CG510">
        <v>14.6332222222222</v>
      </c>
      <c r="CH510">
        <v>11.9814111111111</v>
      </c>
      <c r="CI510">
        <v>1999.9822222222199</v>
      </c>
      <c r="CJ510">
        <v>0.98000200000000004</v>
      </c>
      <c r="CK510">
        <v>1.99979666666667E-2</v>
      </c>
      <c r="CL510">
        <v>0</v>
      </c>
      <c r="CM510">
        <v>2.6247333333333298</v>
      </c>
      <c r="CN510">
        <v>0</v>
      </c>
      <c r="CO510">
        <v>24570.9888888889</v>
      </c>
      <c r="CP510">
        <v>16705.277777777799</v>
      </c>
      <c r="CQ510">
        <v>49.930111111111103</v>
      </c>
      <c r="CR510">
        <v>51.186999999999998</v>
      </c>
      <c r="CS510">
        <v>50.875</v>
      </c>
      <c r="CT510">
        <v>50.048222222222201</v>
      </c>
      <c r="CU510">
        <v>48.936999999999998</v>
      </c>
      <c r="CV510">
        <v>1959.9822222222199</v>
      </c>
      <c r="CW510">
        <v>40</v>
      </c>
      <c r="CX510">
        <v>0</v>
      </c>
      <c r="CY510">
        <v>1651547349.8</v>
      </c>
      <c r="CZ510">
        <v>0</v>
      </c>
      <c r="DA510">
        <v>1657211497.5999999</v>
      </c>
      <c r="DB510" t="s">
        <v>356</v>
      </c>
      <c r="DC510">
        <v>1657211493.5999999</v>
      </c>
      <c r="DD510">
        <v>1657211497.5999999</v>
      </c>
      <c r="DE510">
        <v>1</v>
      </c>
      <c r="DF510">
        <v>1.526</v>
      </c>
      <c r="DG510">
        <v>4.4999999999999998E-2</v>
      </c>
      <c r="DH510">
        <v>2.6110000000000002</v>
      </c>
      <c r="DI510">
        <v>0.157</v>
      </c>
      <c r="DJ510">
        <v>420</v>
      </c>
      <c r="DK510">
        <v>20</v>
      </c>
      <c r="DL510">
        <v>0.57999999999999996</v>
      </c>
      <c r="DM510">
        <v>0.22</v>
      </c>
      <c r="DN510">
        <v>-16.559692682926801</v>
      </c>
      <c r="DO510">
        <v>-43.0548794425087</v>
      </c>
      <c r="DP510">
        <v>4.6581732681693904</v>
      </c>
      <c r="DQ510">
        <v>0</v>
      </c>
      <c r="DR510">
        <v>3.8332824390243898</v>
      </c>
      <c r="DS510">
        <v>0.14612404181184099</v>
      </c>
      <c r="DT510">
        <v>1.46649505467617E-2</v>
      </c>
      <c r="DU510">
        <v>0</v>
      </c>
      <c r="DV510">
        <v>0</v>
      </c>
      <c r="DW510">
        <v>2</v>
      </c>
      <c r="DX510" t="s">
        <v>365</v>
      </c>
      <c r="DY510">
        <v>2.8313199999999998</v>
      </c>
      <c r="DZ510">
        <v>2.7164899999999998</v>
      </c>
      <c r="EA510">
        <v>6.9338300000000005E-2</v>
      </c>
      <c r="EB510">
        <v>7.3129E-2</v>
      </c>
      <c r="EC510">
        <v>7.9038700000000003E-2</v>
      </c>
      <c r="ED510">
        <v>6.9974800000000004E-2</v>
      </c>
      <c r="EE510">
        <v>26060.5</v>
      </c>
      <c r="EF510">
        <v>22622.799999999999</v>
      </c>
      <c r="EG510">
        <v>25087</v>
      </c>
      <c r="EH510">
        <v>23787.8</v>
      </c>
      <c r="EI510">
        <v>39487.199999999997</v>
      </c>
      <c r="EJ510">
        <v>36643.300000000003</v>
      </c>
      <c r="EK510">
        <v>45406.9</v>
      </c>
      <c r="EL510">
        <v>42466.9</v>
      </c>
      <c r="EM510">
        <v>1.74535</v>
      </c>
      <c r="EN510">
        <v>1.9981500000000001</v>
      </c>
      <c r="EO510">
        <v>-7.6718599999999998E-2</v>
      </c>
      <c r="EP510">
        <v>0</v>
      </c>
      <c r="EQ510">
        <v>28.4787</v>
      </c>
      <c r="ER510">
        <v>999.9</v>
      </c>
      <c r="ES510">
        <v>22.635000000000002</v>
      </c>
      <c r="ET510">
        <v>40.686999999999998</v>
      </c>
      <c r="EU510">
        <v>25.276599999999998</v>
      </c>
      <c r="EV510">
        <v>51.878500000000003</v>
      </c>
      <c r="EW510">
        <v>36.939100000000003</v>
      </c>
      <c r="EX510">
        <v>2</v>
      </c>
      <c r="EY510">
        <v>0.26015700000000003</v>
      </c>
      <c r="EZ510">
        <v>9.2810500000000005</v>
      </c>
      <c r="FA510">
        <v>20.017700000000001</v>
      </c>
      <c r="FB510">
        <v>5.2396000000000003</v>
      </c>
      <c r="FC510">
        <v>11.997999999999999</v>
      </c>
      <c r="FD510">
        <v>4.9573</v>
      </c>
      <c r="FE510">
        <v>3.3039499999999999</v>
      </c>
      <c r="FF510">
        <v>9999</v>
      </c>
      <c r="FG510">
        <v>327.2</v>
      </c>
      <c r="FH510">
        <v>9999</v>
      </c>
      <c r="FI510">
        <v>5007.8999999999996</v>
      </c>
      <c r="FJ510">
        <v>1.86805</v>
      </c>
      <c r="FK510">
        <v>1.8638600000000001</v>
      </c>
      <c r="FL510">
        <v>1.8713</v>
      </c>
      <c r="FM510">
        <v>1.8623499999999999</v>
      </c>
      <c r="FN510">
        <v>1.86172</v>
      </c>
      <c r="FO510">
        <v>1.8681300000000001</v>
      </c>
      <c r="FP510">
        <v>1.85826</v>
      </c>
      <c r="FQ510">
        <v>1.86449</v>
      </c>
      <c r="FR510">
        <v>5</v>
      </c>
      <c r="FS510">
        <v>0</v>
      </c>
      <c r="FT510">
        <v>0</v>
      </c>
      <c r="FU510">
        <v>0</v>
      </c>
      <c r="FV510" t="s">
        <v>358</v>
      </c>
      <c r="FW510" t="s">
        <v>359</v>
      </c>
      <c r="FX510" t="s">
        <v>360</v>
      </c>
      <c r="FY510" t="s">
        <v>360</v>
      </c>
      <c r="FZ510" t="s">
        <v>360</v>
      </c>
      <c r="GA510" t="s">
        <v>360</v>
      </c>
      <c r="GB510">
        <v>0</v>
      </c>
      <c r="GC510">
        <v>100</v>
      </c>
      <c r="GD510">
        <v>100</v>
      </c>
      <c r="GE510">
        <v>3.24</v>
      </c>
      <c r="GF510">
        <v>0.34849999999999998</v>
      </c>
      <c r="GG510">
        <v>1.64354498451179</v>
      </c>
      <c r="GH510">
        <v>4.8697645535604704E-3</v>
      </c>
      <c r="GI510">
        <v>-2.9716501002383001E-6</v>
      </c>
      <c r="GJ510">
        <v>1.12513468715282E-9</v>
      </c>
      <c r="GK510">
        <v>-5.6040547963591501E-2</v>
      </c>
      <c r="GL510">
        <v>-3.4440246100026599E-2</v>
      </c>
      <c r="GM510">
        <v>3.75033726110429E-3</v>
      </c>
      <c r="GN510">
        <v>-6.7053370517907205E-5</v>
      </c>
      <c r="GO510">
        <v>20</v>
      </c>
      <c r="GP510">
        <v>2120</v>
      </c>
      <c r="GQ510">
        <v>2</v>
      </c>
      <c r="GR510">
        <v>25</v>
      </c>
      <c r="GS510">
        <v>313.2</v>
      </c>
      <c r="GT510">
        <v>313.2</v>
      </c>
      <c r="GU510">
        <v>1.4477500000000001</v>
      </c>
      <c r="GV510">
        <v>2.4230999999999998</v>
      </c>
      <c r="GW510">
        <v>1.9982899999999999</v>
      </c>
      <c r="GX510">
        <v>2.7185100000000002</v>
      </c>
      <c r="GY510">
        <v>2.0935100000000002</v>
      </c>
      <c r="GZ510">
        <v>2.4072300000000002</v>
      </c>
      <c r="HA510">
        <v>42.085700000000003</v>
      </c>
      <c r="HB510">
        <v>14.026999999999999</v>
      </c>
      <c r="HC510">
        <v>18</v>
      </c>
      <c r="HD510">
        <v>419.86900000000003</v>
      </c>
      <c r="HE510">
        <v>574.91600000000005</v>
      </c>
      <c r="HF510">
        <v>19.7776</v>
      </c>
      <c r="HG510">
        <v>30.933199999999999</v>
      </c>
      <c r="HH510">
        <v>30.001300000000001</v>
      </c>
      <c r="HI510">
        <v>29.921399999999998</v>
      </c>
      <c r="HJ510">
        <v>29.9754</v>
      </c>
      <c r="HK510">
        <v>29.025600000000001</v>
      </c>
      <c r="HL510">
        <v>6.4855900000000002</v>
      </c>
      <c r="HM510">
        <v>0</v>
      </c>
      <c r="HN510">
        <v>15.1332</v>
      </c>
      <c r="HO510">
        <v>473.75099999999998</v>
      </c>
      <c r="HP510">
        <v>20.5276</v>
      </c>
      <c r="HQ510">
        <v>96.0608</v>
      </c>
      <c r="HR510">
        <v>99.814400000000006</v>
      </c>
    </row>
    <row r="511" spans="1:226" x14ac:dyDescent="0.2">
      <c r="A511">
        <v>495</v>
      </c>
      <c r="B511">
        <v>1657230292.5</v>
      </c>
      <c r="C511">
        <v>6626</v>
      </c>
      <c r="D511" t="s">
        <v>1353</v>
      </c>
      <c r="E511" t="s">
        <v>1354</v>
      </c>
      <c r="F511">
        <v>5</v>
      </c>
      <c r="G511" t="s">
        <v>1302</v>
      </c>
      <c r="H511" t="s">
        <v>354</v>
      </c>
      <c r="I511">
        <v>1657230289.7</v>
      </c>
      <c r="J511">
        <f t="shared" si="238"/>
        <v>3.3082063047110552E-3</v>
      </c>
      <c r="K511">
        <f t="shared" si="239"/>
        <v>3.3082063047110553</v>
      </c>
      <c r="L511">
        <f t="shared" si="240"/>
        <v>9.425411547498344</v>
      </c>
      <c r="M511">
        <f t="shared" si="241"/>
        <v>426.06189999999998</v>
      </c>
      <c r="N511">
        <f t="shared" si="242"/>
        <v>275.75248114747745</v>
      </c>
      <c r="O511">
        <f t="shared" si="243"/>
        <v>19.015914836703626</v>
      </c>
      <c r="P511">
        <f t="shared" si="244"/>
        <v>29.381265299408355</v>
      </c>
      <c r="Q511">
        <f t="shared" si="245"/>
        <v>0.11534246174311789</v>
      </c>
      <c r="R511">
        <f t="shared" si="246"/>
        <v>2.3248755986927474</v>
      </c>
      <c r="S511">
        <f t="shared" si="247"/>
        <v>0.11225511669771937</v>
      </c>
      <c r="T511">
        <f t="shared" si="248"/>
        <v>7.0429950488396592E-2</v>
      </c>
      <c r="U511">
        <f t="shared" si="249"/>
        <v>321.52270319999997</v>
      </c>
      <c r="V511">
        <f t="shared" si="250"/>
        <v>27.257948347920948</v>
      </c>
      <c r="W511">
        <f t="shared" si="251"/>
        <v>27.23394</v>
      </c>
      <c r="X511">
        <f t="shared" si="252"/>
        <v>3.6286328096878879</v>
      </c>
      <c r="Y511">
        <f t="shared" si="253"/>
        <v>49.700110196187289</v>
      </c>
      <c r="Z511">
        <f t="shared" si="254"/>
        <v>1.6744922581988644</v>
      </c>
      <c r="AA511">
        <f t="shared" si="255"/>
        <v>3.3691922444214661</v>
      </c>
      <c r="AB511">
        <f t="shared" si="256"/>
        <v>1.9541405514890235</v>
      </c>
      <c r="AC511">
        <f t="shared" si="257"/>
        <v>-145.89189803775753</v>
      </c>
      <c r="AD511">
        <f t="shared" si="258"/>
        <v>-157.84277660417635</v>
      </c>
      <c r="AE511">
        <f t="shared" si="259"/>
        <v>-14.59426193381516</v>
      </c>
      <c r="AF511">
        <f t="shared" si="260"/>
        <v>3.1937666242509124</v>
      </c>
      <c r="AG511">
        <f t="shared" si="261"/>
        <v>22.883238672996733</v>
      </c>
      <c r="AH511">
        <f t="shared" si="262"/>
        <v>3.3029920930189585</v>
      </c>
      <c r="AI511">
        <f t="shared" si="263"/>
        <v>9.425411547498344</v>
      </c>
      <c r="AJ511">
        <v>463.76640141915902</v>
      </c>
      <c r="AK511">
        <v>442.64489696969702</v>
      </c>
      <c r="AL511">
        <v>2.58251590528134</v>
      </c>
      <c r="AM511">
        <v>66.977534916689194</v>
      </c>
      <c r="AN511">
        <f t="shared" si="264"/>
        <v>3.3082063047110553</v>
      </c>
      <c r="AO511">
        <v>20.415318996451798</v>
      </c>
      <c r="AP511">
        <v>24.2866517482517</v>
      </c>
      <c r="AQ511">
        <v>3.3340169789479999E-4</v>
      </c>
      <c r="AR511">
        <v>79.800189000123197</v>
      </c>
      <c r="AS511">
        <v>23</v>
      </c>
      <c r="AT511">
        <v>5</v>
      </c>
      <c r="AU511">
        <f t="shared" si="265"/>
        <v>1</v>
      </c>
      <c r="AV511">
        <f t="shared" si="266"/>
        <v>0</v>
      </c>
      <c r="AW511">
        <f t="shared" si="267"/>
        <v>36524.503282407604</v>
      </c>
      <c r="AX511">
        <f t="shared" si="268"/>
        <v>2000.0419999999999</v>
      </c>
      <c r="AY511">
        <f t="shared" si="269"/>
        <v>1681.2352799999999</v>
      </c>
      <c r="AZ511">
        <f t="shared" si="270"/>
        <v>0.84059998740026454</v>
      </c>
      <c r="BA511">
        <f t="shared" si="271"/>
        <v>0.16075797568251066</v>
      </c>
      <c r="BB511" s="1">
        <v>6</v>
      </c>
      <c r="BC511">
        <v>0.5</v>
      </c>
      <c r="BD511" t="s">
        <v>355</v>
      </c>
      <c r="BE511">
        <v>2</v>
      </c>
      <c r="BF511" t="b">
        <v>1</v>
      </c>
      <c r="BG511">
        <v>1657230289.7</v>
      </c>
      <c r="BH511">
        <v>426.06189999999998</v>
      </c>
      <c r="BI511">
        <v>455.20580000000001</v>
      </c>
      <c r="BJ511">
        <v>24.282050000000002</v>
      </c>
      <c r="BK511">
        <v>20.415330000000001</v>
      </c>
      <c r="BL511">
        <v>422.80560000000003</v>
      </c>
      <c r="BM511">
        <v>23.933389999999999</v>
      </c>
      <c r="BN511">
        <v>500.08100000000002</v>
      </c>
      <c r="BO511">
        <v>68.860020000000006</v>
      </c>
      <c r="BP511">
        <v>0.10006608</v>
      </c>
      <c r="BQ511">
        <v>25.974609999999998</v>
      </c>
      <c r="BR511">
        <v>27.23394</v>
      </c>
      <c r="BS511">
        <v>999.9</v>
      </c>
      <c r="BT511">
        <v>0</v>
      </c>
      <c r="BU511">
        <v>0</v>
      </c>
      <c r="BV511">
        <v>9996.6880000000001</v>
      </c>
      <c r="BW511">
        <v>0</v>
      </c>
      <c r="BX511">
        <v>105.684</v>
      </c>
      <c r="BY511">
        <v>-29.143730000000001</v>
      </c>
      <c r="BZ511">
        <v>436.66489999999999</v>
      </c>
      <c r="CA511">
        <v>464.6925</v>
      </c>
      <c r="CB511">
        <v>3.866717</v>
      </c>
      <c r="CC511">
        <v>455.20580000000001</v>
      </c>
      <c r="CD511">
        <v>20.415330000000001</v>
      </c>
      <c r="CE511">
        <v>1.672061</v>
      </c>
      <c r="CF511">
        <v>1.4057999999999999</v>
      </c>
      <c r="CG511">
        <v>14.63946</v>
      </c>
      <c r="CH511">
        <v>11.98033</v>
      </c>
      <c r="CI511">
        <v>2000.0419999999999</v>
      </c>
      <c r="CJ511">
        <v>0.98000189999999998</v>
      </c>
      <c r="CK511">
        <v>1.999807E-2</v>
      </c>
      <c r="CL511">
        <v>0</v>
      </c>
      <c r="CM511">
        <v>2.3502000000000001</v>
      </c>
      <c r="CN511">
        <v>0</v>
      </c>
      <c r="CO511">
        <v>24553.49</v>
      </c>
      <c r="CP511">
        <v>16705.77</v>
      </c>
      <c r="CQ511">
        <v>49.936999999999998</v>
      </c>
      <c r="CR511">
        <v>51.186999999999998</v>
      </c>
      <c r="CS511">
        <v>50.875</v>
      </c>
      <c r="CT511">
        <v>50.061999999999998</v>
      </c>
      <c r="CU511">
        <v>48.936999999999998</v>
      </c>
      <c r="CV511">
        <v>1960.0419999999999</v>
      </c>
      <c r="CW511">
        <v>40</v>
      </c>
      <c r="CX511">
        <v>0</v>
      </c>
      <c r="CY511">
        <v>1651547354.5999999</v>
      </c>
      <c r="CZ511">
        <v>0</v>
      </c>
      <c r="DA511">
        <v>1657211497.5999999</v>
      </c>
      <c r="DB511" t="s">
        <v>356</v>
      </c>
      <c r="DC511">
        <v>1657211493.5999999</v>
      </c>
      <c r="DD511">
        <v>1657211497.5999999</v>
      </c>
      <c r="DE511">
        <v>1</v>
      </c>
      <c r="DF511">
        <v>1.526</v>
      </c>
      <c r="DG511">
        <v>4.4999999999999998E-2</v>
      </c>
      <c r="DH511">
        <v>2.6110000000000002</v>
      </c>
      <c r="DI511">
        <v>0.157</v>
      </c>
      <c r="DJ511">
        <v>420</v>
      </c>
      <c r="DK511">
        <v>20</v>
      </c>
      <c r="DL511">
        <v>0.57999999999999996</v>
      </c>
      <c r="DM511">
        <v>0.22</v>
      </c>
      <c r="DN511">
        <v>-21.2671975609756</v>
      </c>
      <c r="DO511">
        <v>-63.349808362369302</v>
      </c>
      <c r="DP511">
        <v>6.3039261576587</v>
      </c>
      <c r="DQ511">
        <v>0</v>
      </c>
      <c r="DR511">
        <v>3.8480575609756098</v>
      </c>
      <c r="DS511">
        <v>0.14207017421602999</v>
      </c>
      <c r="DT511">
        <v>1.42492344305243E-2</v>
      </c>
      <c r="DU511">
        <v>0</v>
      </c>
      <c r="DV511">
        <v>0</v>
      </c>
      <c r="DW511">
        <v>2</v>
      </c>
      <c r="DX511" t="s">
        <v>365</v>
      </c>
      <c r="DY511">
        <v>2.8311700000000002</v>
      </c>
      <c r="DZ511">
        <v>2.7164199999999998</v>
      </c>
      <c r="EA511">
        <v>7.0911299999999997E-2</v>
      </c>
      <c r="EB511">
        <v>7.50059E-2</v>
      </c>
      <c r="EC511">
        <v>7.9055899999999998E-2</v>
      </c>
      <c r="ED511">
        <v>6.9984599999999994E-2</v>
      </c>
      <c r="EE511">
        <v>26015.1</v>
      </c>
      <c r="EF511">
        <v>22576</v>
      </c>
      <c r="EG511">
        <v>25085.8</v>
      </c>
      <c r="EH511">
        <v>23786.7</v>
      </c>
      <c r="EI511">
        <v>39485</v>
      </c>
      <c r="EJ511">
        <v>36641.4</v>
      </c>
      <c r="EK511">
        <v>45405.2</v>
      </c>
      <c r="EL511">
        <v>42465.1</v>
      </c>
      <c r="EM511">
        <v>1.7451000000000001</v>
      </c>
      <c r="EN511">
        <v>1.9982500000000001</v>
      </c>
      <c r="EO511">
        <v>-7.5995900000000005E-2</v>
      </c>
      <c r="EP511">
        <v>0</v>
      </c>
      <c r="EQ511">
        <v>28.486000000000001</v>
      </c>
      <c r="ER511">
        <v>999.9</v>
      </c>
      <c r="ES511">
        <v>22.61</v>
      </c>
      <c r="ET511">
        <v>40.697000000000003</v>
      </c>
      <c r="EU511">
        <v>25.265000000000001</v>
      </c>
      <c r="EV511">
        <v>51.798499999999997</v>
      </c>
      <c r="EW511">
        <v>36.931100000000001</v>
      </c>
      <c r="EX511">
        <v>2</v>
      </c>
      <c r="EY511">
        <v>0.26130300000000001</v>
      </c>
      <c r="EZ511">
        <v>9.2810500000000005</v>
      </c>
      <c r="FA511">
        <v>20.017800000000001</v>
      </c>
      <c r="FB511">
        <v>5.2393000000000001</v>
      </c>
      <c r="FC511">
        <v>11.997999999999999</v>
      </c>
      <c r="FD511">
        <v>4.9572000000000003</v>
      </c>
      <c r="FE511">
        <v>3.3039499999999999</v>
      </c>
      <c r="FF511">
        <v>9999</v>
      </c>
      <c r="FG511">
        <v>327.2</v>
      </c>
      <c r="FH511">
        <v>9999</v>
      </c>
      <c r="FI511">
        <v>5008.1000000000004</v>
      </c>
      <c r="FJ511">
        <v>1.8680399999999999</v>
      </c>
      <c r="FK511">
        <v>1.86385</v>
      </c>
      <c r="FL511">
        <v>1.8713299999999999</v>
      </c>
      <c r="FM511">
        <v>1.8623400000000001</v>
      </c>
      <c r="FN511">
        <v>1.86172</v>
      </c>
      <c r="FO511">
        <v>1.86812</v>
      </c>
      <c r="FP511">
        <v>1.8582799999999999</v>
      </c>
      <c r="FQ511">
        <v>1.8645</v>
      </c>
      <c r="FR511">
        <v>5</v>
      </c>
      <c r="FS511">
        <v>0</v>
      </c>
      <c r="FT511">
        <v>0</v>
      </c>
      <c r="FU511">
        <v>0</v>
      </c>
      <c r="FV511" t="s">
        <v>358</v>
      </c>
      <c r="FW511" t="s">
        <v>359</v>
      </c>
      <c r="FX511" t="s">
        <v>360</v>
      </c>
      <c r="FY511" t="s">
        <v>360</v>
      </c>
      <c r="FZ511" t="s">
        <v>360</v>
      </c>
      <c r="GA511" t="s">
        <v>360</v>
      </c>
      <c r="GB511">
        <v>0</v>
      </c>
      <c r="GC511">
        <v>100</v>
      </c>
      <c r="GD511">
        <v>100</v>
      </c>
      <c r="GE511">
        <v>3.2770000000000001</v>
      </c>
      <c r="GF511">
        <v>0.34870000000000001</v>
      </c>
      <c r="GG511">
        <v>1.64354498451179</v>
      </c>
      <c r="GH511">
        <v>4.8697645535604704E-3</v>
      </c>
      <c r="GI511">
        <v>-2.9716501002383001E-6</v>
      </c>
      <c r="GJ511">
        <v>1.12513468715282E-9</v>
      </c>
      <c r="GK511">
        <v>-5.6040547963591501E-2</v>
      </c>
      <c r="GL511">
        <v>-3.4440246100026599E-2</v>
      </c>
      <c r="GM511">
        <v>3.75033726110429E-3</v>
      </c>
      <c r="GN511">
        <v>-6.7053370517907205E-5</v>
      </c>
      <c r="GO511">
        <v>20</v>
      </c>
      <c r="GP511">
        <v>2120</v>
      </c>
      <c r="GQ511">
        <v>2</v>
      </c>
      <c r="GR511">
        <v>25</v>
      </c>
      <c r="GS511">
        <v>313.3</v>
      </c>
      <c r="GT511">
        <v>313.2</v>
      </c>
      <c r="GU511">
        <v>1.48682</v>
      </c>
      <c r="GV511">
        <v>2.4218799999999998</v>
      </c>
      <c r="GW511">
        <v>1.9982899999999999</v>
      </c>
      <c r="GX511">
        <v>2.7185100000000002</v>
      </c>
      <c r="GY511">
        <v>2.0935100000000002</v>
      </c>
      <c r="GZ511">
        <v>2.4133300000000002</v>
      </c>
      <c r="HA511">
        <v>42.085700000000003</v>
      </c>
      <c r="HB511">
        <v>14.0182</v>
      </c>
      <c r="HC511">
        <v>18</v>
      </c>
      <c r="HD511">
        <v>419.834</v>
      </c>
      <c r="HE511">
        <v>575.15200000000004</v>
      </c>
      <c r="HF511">
        <v>19.786000000000001</v>
      </c>
      <c r="HG511">
        <v>30.9481</v>
      </c>
      <c r="HH511">
        <v>30.001200000000001</v>
      </c>
      <c r="HI511">
        <v>29.9375</v>
      </c>
      <c r="HJ511">
        <v>29.991599999999998</v>
      </c>
      <c r="HK511">
        <v>29.802399999999999</v>
      </c>
      <c r="HL511">
        <v>5.75753</v>
      </c>
      <c r="HM511">
        <v>0</v>
      </c>
      <c r="HN511">
        <v>15.1404</v>
      </c>
      <c r="HO511">
        <v>487.22300000000001</v>
      </c>
      <c r="HP511">
        <v>20.6249</v>
      </c>
      <c r="HQ511">
        <v>96.056799999999996</v>
      </c>
      <c r="HR511">
        <v>99.810199999999995</v>
      </c>
    </row>
    <row r="512" spans="1:226" x14ac:dyDescent="0.2">
      <c r="A512">
        <v>496</v>
      </c>
      <c r="B512">
        <v>1657230297.5</v>
      </c>
      <c r="C512">
        <v>6631</v>
      </c>
      <c r="D512" t="s">
        <v>1355</v>
      </c>
      <c r="E512" t="s">
        <v>1356</v>
      </c>
      <c r="F512">
        <v>5</v>
      </c>
      <c r="G512" t="s">
        <v>1302</v>
      </c>
      <c r="H512" t="s">
        <v>354</v>
      </c>
      <c r="I512">
        <v>1657230295</v>
      </c>
      <c r="J512">
        <f t="shared" si="238"/>
        <v>3.3010143504114331E-3</v>
      </c>
      <c r="K512">
        <f t="shared" si="239"/>
        <v>3.3010143504114331</v>
      </c>
      <c r="L512">
        <f t="shared" si="240"/>
        <v>9.6890243658101198</v>
      </c>
      <c r="M512">
        <f t="shared" si="241"/>
        <v>440.22444444444398</v>
      </c>
      <c r="N512">
        <f t="shared" si="242"/>
        <v>285.22687577294357</v>
      </c>
      <c r="O512">
        <f t="shared" si="243"/>
        <v>19.669107170388433</v>
      </c>
      <c r="P512">
        <f t="shared" si="244"/>
        <v>30.357664414819666</v>
      </c>
      <c r="Q512">
        <f t="shared" si="245"/>
        <v>0.11501854912428687</v>
      </c>
      <c r="R512">
        <f t="shared" si="246"/>
        <v>2.3236639049762866</v>
      </c>
      <c r="S512">
        <f t="shared" si="247"/>
        <v>0.11194671640607702</v>
      </c>
      <c r="T512">
        <f t="shared" si="248"/>
        <v>7.0235856396972482E-2</v>
      </c>
      <c r="U512">
        <f t="shared" si="249"/>
        <v>321.52965466666734</v>
      </c>
      <c r="V512">
        <f t="shared" si="250"/>
        <v>27.263340276292183</v>
      </c>
      <c r="W512">
        <f t="shared" si="251"/>
        <v>27.240877777777801</v>
      </c>
      <c r="X512">
        <f t="shared" si="252"/>
        <v>3.6301090628887662</v>
      </c>
      <c r="Y512">
        <f t="shared" si="253"/>
        <v>49.704803391467188</v>
      </c>
      <c r="Z512">
        <f t="shared" si="254"/>
        <v>1.6748894794904381</v>
      </c>
      <c r="AA512">
        <f t="shared" si="255"/>
        <v>3.3696732814719592</v>
      </c>
      <c r="AB512">
        <f t="shared" si="256"/>
        <v>1.9552195833983281</v>
      </c>
      <c r="AC512">
        <f t="shared" si="257"/>
        <v>-145.57473285314421</v>
      </c>
      <c r="AD512">
        <f t="shared" si="258"/>
        <v>-158.32744267248006</v>
      </c>
      <c r="AE512">
        <f t="shared" si="259"/>
        <v>-14.6473943020147</v>
      </c>
      <c r="AF512">
        <f t="shared" si="260"/>
        <v>2.9800848390283932</v>
      </c>
      <c r="AG512">
        <f t="shared" si="261"/>
        <v>25.203264159028013</v>
      </c>
      <c r="AH512">
        <f t="shared" si="262"/>
        <v>3.2908652402360441</v>
      </c>
      <c r="AI512">
        <f t="shared" si="263"/>
        <v>9.6890243658101198</v>
      </c>
      <c r="AJ512">
        <v>479.97482941621001</v>
      </c>
      <c r="AK512">
        <v>457.159290909091</v>
      </c>
      <c r="AL512">
        <v>2.95058204326422</v>
      </c>
      <c r="AM512">
        <v>66.977534916689194</v>
      </c>
      <c r="AN512">
        <f t="shared" si="264"/>
        <v>3.3010143504114331</v>
      </c>
      <c r="AO512">
        <v>20.427145437999901</v>
      </c>
      <c r="AP512">
        <v>24.292581118881099</v>
      </c>
      <c r="AQ512">
        <v>-8.1591175746040996E-6</v>
      </c>
      <c r="AR512">
        <v>79.800189000123197</v>
      </c>
      <c r="AS512">
        <v>23</v>
      </c>
      <c r="AT512">
        <v>5</v>
      </c>
      <c r="AU512">
        <f t="shared" si="265"/>
        <v>1</v>
      </c>
      <c r="AV512">
        <f t="shared" si="266"/>
        <v>0</v>
      </c>
      <c r="AW512">
        <f t="shared" si="267"/>
        <v>36495.201399699145</v>
      </c>
      <c r="AX512">
        <f t="shared" si="268"/>
        <v>2000.0855555555599</v>
      </c>
      <c r="AY512">
        <f t="shared" si="269"/>
        <v>1681.2718666666703</v>
      </c>
      <c r="AZ512">
        <f t="shared" si="270"/>
        <v>0.84059997433443123</v>
      </c>
      <c r="BA512">
        <f t="shared" si="271"/>
        <v>0.1607579504654523</v>
      </c>
      <c r="BB512" s="1">
        <v>6</v>
      </c>
      <c r="BC512">
        <v>0.5</v>
      </c>
      <c r="BD512" t="s">
        <v>355</v>
      </c>
      <c r="BE512">
        <v>2</v>
      </c>
      <c r="BF512" t="b">
        <v>1</v>
      </c>
      <c r="BG512">
        <v>1657230295</v>
      </c>
      <c r="BH512">
        <v>440.22444444444398</v>
      </c>
      <c r="BI512">
        <v>472.210222222222</v>
      </c>
      <c r="BJ512">
        <v>24.2880111111111</v>
      </c>
      <c r="BK512">
        <v>20.434477777777801</v>
      </c>
      <c r="BL512">
        <v>436.92655555555598</v>
      </c>
      <c r="BM512">
        <v>23.939155555555601</v>
      </c>
      <c r="BN512">
        <v>499.94688888888902</v>
      </c>
      <c r="BO512">
        <v>68.8596222222222</v>
      </c>
      <c r="BP512">
        <v>9.9893311111111105E-2</v>
      </c>
      <c r="BQ512">
        <v>25.9770222222222</v>
      </c>
      <c r="BR512">
        <v>27.240877777777801</v>
      </c>
      <c r="BS512">
        <v>999.9</v>
      </c>
      <c r="BT512">
        <v>0</v>
      </c>
      <c r="BU512">
        <v>0</v>
      </c>
      <c r="BV512">
        <v>9988.4722222222208</v>
      </c>
      <c r="BW512">
        <v>0</v>
      </c>
      <c r="BX512">
        <v>105.33155555555599</v>
      </c>
      <c r="BY512">
        <v>-31.985877777777802</v>
      </c>
      <c r="BZ512">
        <v>451.18255555555601</v>
      </c>
      <c r="CA512">
        <v>482.06099999999998</v>
      </c>
      <c r="CB512">
        <v>3.85351555555556</v>
      </c>
      <c r="CC512">
        <v>472.210222222222</v>
      </c>
      <c r="CD512">
        <v>20.434477777777801</v>
      </c>
      <c r="CE512">
        <v>1.6724611111111101</v>
      </c>
      <c r="CF512">
        <v>1.4071111111111101</v>
      </c>
      <c r="CG512">
        <v>14.6431666666667</v>
      </c>
      <c r="CH512">
        <v>11.994488888888901</v>
      </c>
      <c r="CI512">
        <v>2000.0855555555599</v>
      </c>
      <c r="CJ512">
        <v>0.98000200000000004</v>
      </c>
      <c r="CK512">
        <v>1.99979666666667E-2</v>
      </c>
      <c r="CL512">
        <v>0</v>
      </c>
      <c r="CM512">
        <v>2.34751111111111</v>
      </c>
      <c r="CN512">
        <v>0</v>
      </c>
      <c r="CO512">
        <v>24532.911111111101</v>
      </c>
      <c r="CP512">
        <v>16706.133333333299</v>
      </c>
      <c r="CQ512">
        <v>49.965000000000003</v>
      </c>
      <c r="CR512">
        <v>51.186999999999998</v>
      </c>
      <c r="CS512">
        <v>50.875</v>
      </c>
      <c r="CT512">
        <v>50.061999999999998</v>
      </c>
      <c r="CU512">
        <v>48.936999999999998</v>
      </c>
      <c r="CV512">
        <v>1960.0855555555599</v>
      </c>
      <c r="CW512">
        <v>40</v>
      </c>
      <c r="CX512">
        <v>0</v>
      </c>
      <c r="CY512">
        <v>1651547360</v>
      </c>
      <c r="CZ512">
        <v>0</v>
      </c>
      <c r="DA512">
        <v>1657211497.5999999</v>
      </c>
      <c r="DB512" t="s">
        <v>356</v>
      </c>
      <c r="DC512">
        <v>1657211493.5999999</v>
      </c>
      <c r="DD512">
        <v>1657211497.5999999</v>
      </c>
      <c r="DE512">
        <v>1</v>
      </c>
      <c r="DF512">
        <v>1.526</v>
      </c>
      <c r="DG512">
        <v>4.4999999999999998E-2</v>
      </c>
      <c r="DH512">
        <v>2.6110000000000002</v>
      </c>
      <c r="DI512">
        <v>0.157</v>
      </c>
      <c r="DJ512">
        <v>420</v>
      </c>
      <c r="DK512">
        <v>20</v>
      </c>
      <c r="DL512">
        <v>0.57999999999999996</v>
      </c>
      <c r="DM512">
        <v>0.22</v>
      </c>
      <c r="DN512">
        <v>-24.928580487804901</v>
      </c>
      <c r="DO512">
        <v>-57.544781184668999</v>
      </c>
      <c r="DP512">
        <v>5.7806729810012403</v>
      </c>
      <c r="DQ512">
        <v>0</v>
      </c>
      <c r="DR512">
        <v>3.85310317073171</v>
      </c>
      <c r="DS512">
        <v>8.99983275261345E-2</v>
      </c>
      <c r="DT512">
        <v>1.15829855115637E-2</v>
      </c>
      <c r="DU512">
        <v>1</v>
      </c>
      <c r="DV512">
        <v>1</v>
      </c>
      <c r="DW512">
        <v>2</v>
      </c>
      <c r="DX512" t="s">
        <v>357</v>
      </c>
      <c r="DY512">
        <v>2.8310599999999999</v>
      </c>
      <c r="DZ512">
        <v>2.7165599999999999</v>
      </c>
      <c r="EA512">
        <v>7.2692000000000007E-2</v>
      </c>
      <c r="EB512">
        <v>7.7022199999999999E-2</v>
      </c>
      <c r="EC512">
        <v>7.9069200000000006E-2</v>
      </c>
      <c r="ED512">
        <v>7.0043300000000003E-2</v>
      </c>
      <c r="EE512">
        <v>25963.9</v>
      </c>
      <c r="EF512">
        <v>22526.6</v>
      </c>
      <c r="EG512">
        <v>25084.5</v>
      </c>
      <c r="EH512">
        <v>23786.5</v>
      </c>
      <c r="EI512">
        <v>39482.6</v>
      </c>
      <c r="EJ512">
        <v>36638.800000000003</v>
      </c>
      <c r="EK512">
        <v>45403.1</v>
      </c>
      <c r="EL512">
        <v>42464.800000000003</v>
      </c>
      <c r="EM512">
        <v>1.74492</v>
      </c>
      <c r="EN512">
        <v>1.9982800000000001</v>
      </c>
      <c r="EO512">
        <v>-7.6509999999999995E-2</v>
      </c>
      <c r="EP512">
        <v>0</v>
      </c>
      <c r="EQ512">
        <v>28.485399999999998</v>
      </c>
      <c r="ER512">
        <v>999.9</v>
      </c>
      <c r="ES512">
        <v>22.61</v>
      </c>
      <c r="ET512">
        <v>40.686999999999998</v>
      </c>
      <c r="EU512">
        <v>25.2499</v>
      </c>
      <c r="EV512">
        <v>51.718499999999999</v>
      </c>
      <c r="EW512">
        <v>36.995199999999997</v>
      </c>
      <c r="EX512">
        <v>2</v>
      </c>
      <c r="EY512">
        <v>0.26259399999999999</v>
      </c>
      <c r="EZ512">
        <v>9.2810500000000005</v>
      </c>
      <c r="FA512">
        <v>20.017900000000001</v>
      </c>
      <c r="FB512">
        <v>5.2397499999999999</v>
      </c>
      <c r="FC512">
        <v>11.9978</v>
      </c>
      <c r="FD512">
        <v>4.9573</v>
      </c>
      <c r="FE512">
        <v>3.3039499999999999</v>
      </c>
      <c r="FF512">
        <v>9999</v>
      </c>
      <c r="FG512">
        <v>327.2</v>
      </c>
      <c r="FH512">
        <v>9999</v>
      </c>
      <c r="FI512">
        <v>5008.1000000000004</v>
      </c>
      <c r="FJ512">
        <v>1.8680300000000001</v>
      </c>
      <c r="FK512">
        <v>1.8638600000000001</v>
      </c>
      <c r="FL512">
        <v>1.8713299999999999</v>
      </c>
      <c r="FM512">
        <v>1.8623499999999999</v>
      </c>
      <c r="FN512">
        <v>1.86172</v>
      </c>
      <c r="FO512">
        <v>1.8681300000000001</v>
      </c>
      <c r="FP512">
        <v>1.85826</v>
      </c>
      <c r="FQ512">
        <v>1.8645099999999999</v>
      </c>
      <c r="FR512">
        <v>5</v>
      </c>
      <c r="FS512">
        <v>0</v>
      </c>
      <c r="FT512">
        <v>0</v>
      </c>
      <c r="FU512">
        <v>0</v>
      </c>
      <c r="FV512" t="s">
        <v>358</v>
      </c>
      <c r="FW512" t="s">
        <v>359</v>
      </c>
      <c r="FX512" t="s">
        <v>360</v>
      </c>
      <c r="FY512" t="s">
        <v>360</v>
      </c>
      <c r="FZ512" t="s">
        <v>360</v>
      </c>
      <c r="GA512" t="s">
        <v>360</v>
      </c>
      <c r="GB512">
        <v>0</v>
      </c>
      <c r="GC512">
        <v>100</v>
      </c>
      <c r="GD512">
        <v>100</v>
      </c>
      <c r="GE512">
        <v>3.319</v>
      </c>
      <c r="GF512">
        <v>0.34889999999999999</v>
      </c>
      <c r="GG512">
        <v>1.64354498451179</v>
      </c>
      <c r="GH512">
        <v>4.8697645535604704E-3</v>
      </c>
      <c r="GI512">
        <v>-2.9716501002383001E-6</v>
      </c>
      <c r="GJ512">
        <v>1.12513468715282E-9</v>
      </c>
      <c r="GK512">
        <v>-5.6040547963591501E-2</v>
      </c>
      <c r="GL512">
        <v>-3.4440246100026599E-2</v>
      </c>
      <c r="GM512">
        <v>3.75033726110429E-3</v>
      </c>
      <c r="GN512">
        <v>-6.7053370517907205E-5</v>
      </c>
      <c r="GO512">
        <v>20</v>
      </c>
      <c r="GP512">
        <v>2120</v>
      </c>
      <c r="GQ512">
        <v>2</v>
      </c>
      <c r="GR512">
        <v>25</v>
      </c>
      <c r="GS512">
        <v>313.39999999999998</v>
      </c>
      <c r="GT512">
        <v>313.3</v>
      </c>
      <c r="GU512">
        <v>1.5295399999999999</v>
      </c>
      <c r="GV512">
        <v>2.4206500000000002</v>
      </c>
      <c r="GW512">
        <v>1.9982899999999999</v>
      </c>
      <c r="GX512">
        <v>2.7185100000000002</v>
      </c>
      <c r="GY512">
        <v>2.0935100000000002</v>
      </c>
      <c r="GZ512">
        <v>2.3535200000000001</v>
      </c>
      <c r="HA512">
        <v>42.0593</v>
      </c>
      <c r="HB512">
        <v>14.0007</v>
      </c>
      <c r="HC512">
        <v>18</v>
      </c>
      <c r="HD512">
        <v>419.846</v>
      </c>
      <c r="HE512">
        <v>575.32500000000005</v>
      </c>
      <c r="HF512">
        <v>19.795000000000002</v>
      </c>
      <c r="HG512">
        <v>30.9636</v>
      </c>
      <c r="HH512">
        <v>30.001300000000001</v>
      </c>
      <c r="HI512">
        <v>29.9542</v>
      </c>
      <c r="HJ512">
        <v>30.007100000000001</v>
      </c>
      <c r="HK512">
        <v>30.651599999999998</v>
      </c>
      <c r="HL512">
        <v>5.17814</v>
      </c>
      <c r="HM512">
        <v>0</v>
      </c>
      <c r="HN512">
        <v>15.1426</v>
      </c>
      <c r="HO512">
        <v>507.46699999999998</v>
      </c>
      <c r="HP512">
        <v>20.6553</v>
      </c>
      <c r="HQ512">
        <v>96.052300000000002</v>
      </c>
      <c r="HR512">
        <v>99.809399999999997</v>
      </c>
    </row>
    <row r="513" spans="1:226" x14ac:dyDescent="0.2">
      <c r="A513">
        <v>497</v>
      </c>
      <c r="B513">
        <v>1657230302.5</v>
      </c>
      <c r="C513">
        <v>6636</v>
      </c>
      <c r="D513" t="s">
        <v>1357</v>
      </c>
      <c r="E513" t="s">
        <v>1358</v>
      </c>
      <c r="F513">
        <v>5</v>
      </c>
      <c r="G513" t="s">
        <v>1302</v>
      </c>
      <c r="H513" t="s">
        <v>354</v>
      </c>
      <c r="I513">
        <v>1657230299.7</v>
      </c>
      <c r="J513">
        <f t="shared" si="238"/>
        <v>3.2926026337475258E-3</v>
      </c>
      <c r="K513">
        <f t="shared" si="239"/>
        <v>3.2926026337475256</v>
      </c>
      <c r="L513">
        <f t="shared" si="240"/>
        <v>10.185582759575274</v>
      </c>
      <c r="M513">
        <f t="shared" si="241"/>
        <v>454.34739999999999</v>
      </c>
      <c r="N513">
        <f t="shared" si="242"/>
        <v>291.61255965721705</v>
      </c>
      <c r="O513">
        <f t="shared" si="243"/>
        <v>20.109743642285267</v>
      </c>
      <c r="P513">
        <f t="shared" si="244"/>
        <v>31.33201721242364</v>
      </c>
      <c r="Q513">
        <f t="shared" si="245"/>
        <v>0.11485261529748214</v>
      </c>
      <c r="R513">
        <f t="shared" si="246"/>
        <v>2.3232084140749039</v>
      </c>
      <c r="S513">
        <f t="shared" si="247"/>
        <v>0.11178892906566749</v>
      </c>
      <c r="T513">
        <f t="shared" si="248"/>
        <v>7.0136533759165787E-2</v>
      </c>
      <c r="U513">
        <f t="shared" si="249"/>
        <v>321.51296760000002</v>
      </c>
      <c r="V513">
        <f t="shared" si="250"/>
        <v>27.263871864089239</v>
      </c>
      <c r="W513">
        <f t="shared" si="251"/>
        <v>27.233899999999998</v>
      </c>
      <c r="X513">
        <f t="shared" si="252"/>
        <v>3.6286242998179969</v>
      </c>
      <c r="Y513">
        <f t="shared" si="253"/>
        <v>49.732465976133717</v>
      </c>
      <c r="Z513">
        <f t="shared" si="254"/>
        <v>1.6755942868949534</v>
      </c>
      <c r="AA513">
        <f t="shared" si="255"/>
        <v>3.3692161729906176</v>
      </c>
      <c r="AB513">
        <f t="shared" si="256"/>
        <v>1.9530300129230436</v>
      </c>
      <c r="AC513">
        <f t="shared" si="257"/>
        <v>-145.20377614826589</v>
      </c>
      <c r="AD513">
        <f t="shared" si="258"/>
        <v>-157.70954663072726</v>
      </c>
      <c r="AE513">
        <f t="shared" si="259"/>
        <v>-14.592413536506434</v>
      </c>
      <c r="AF513">
        <f t="shared" si="260"/>
        <v>4.0072312845004205</v>
      </c>
      <c r="AG513">
        <f t="shared" si="261"/>
        <v>26.45670104435867</v>
      </c>
      <c r="AH513">
        <f t="shared" si="262"/>
        <v>3.2860722707808163</v>
      </c>
      <c r="AI513">
        <f t="shared" si="263"/>
        <v>10.185582759575274</v>
      </c>
      <c r="AJ513">
        <v>497.16593093068002</v>
      </c>
      <c r="AK513">
        <v>472.950939393939</v>
      </c>
      <c r="AL513">
        <v>3.1651768486351601</v>
      </c>
      <c r="AM513">
        <v>66.977534916689194</v>
      </c>
      <c r="AN513">
        <f t="shared" si="264"/>
        <v>3.2926026337475256</v>
      </c>
      <c r="AO513">
        <v>20.449409052683102</v>
      </c>
      <c r="AP513">
        <v>24.303397902097899</v>
      </c>
      <c r="AQ513">
        <v>1.5039308562405201E-4</v>
      </c>
      <c r="AR513">
        <v>79.800189000123197</v>
      </c>
      <c r="AS513">
        <v>23</v>
      </c>
      <c r="AT513">
        <v>5</v>
      </c>
      <c r="AU513">
        <f t="shared" si="265"/>
        <v>1</v>
      </c>
      <c r="AV513">
        <f t="shared" si="266"/>
        <v>0</v>
      </c>
      <c r="AW513">
        <f t="shared" si="267"/>
        <v>36484.597474987335</v>
      </c>
      <c r="AX513">
        <f t="shared" si="268"/>
        <v>1999.981</v>
      </c>
      <c r="AY513">
        <f t="shared" si="269"/>
        <v>1681.1840400000001</v>
      </c>
      <c r="AZ513">
        <f t="shared" si="270"/>
        <v>0.84060000570005422</v>
      </c>
      <c r="BA513">
        <f t="shared" si="271"/>
        <v>0.16075801100110451</v>
      </c>
      <c r="BB513" s="1">
        <v>6</v>
      </c>
      <c r="BC513">
        <v>0.5</v>
      </c>
      <c r="BD513" t="s">
        <v>355</v>
      </c>
      <c r="BE513">
        <v>2</v>
      </c>
      <c r="BF513" t="b">
        <v>1</v>
      </c>
      <c r="BG513">
        <v>1657230299.7</v>
      </c>
      <c r="BH513">
        <v>454.34739999999999</v>
      </c>
      <c r="BI513">
        <v>487.88319999999999</v>
      </c>
      <c r="BJ513">
        <v>24.297889999999999</v>
      </c>
      <c r="BK513">
        <v>20.450859999999999</v>
      </c>
      <c r="BL513">
        <v>451.00850000000003</v>
      </c>
      <c r="BM513">
        <v>23.94876</v>
      </c>
      <c r="BN513">
        <v>500.05759999999998</v>
      </c>
      <c r="BO513">
        <v>68.860399999999998</v>
      </c>
      <c r="BP513">
        <v>0.10008533</v>
      </c>
      <c r="BQ513">
        <v>25.974730000000001</v>
      </c>
      <c r="BR513">
        <v>27.233899999999998</v>
      </c>
      <c r="BS513">
        <v>999.9</v>
      </c>
      <c r="BT513">
        <v>0</v>
      </c>
      <c r="BU513">
        <v>0</v>
      </c>
      <c r="BV513">
        <v>9985.25</v>
      </c>
      <c r="BW513">
        <v>0</v>
      </c>
      <c r="BX513">
        <v>105.2985</v>
      </c>
      <c r="BY513">
        <v>-33.536000000000001</v>
      </c>
      <c r="BZ513">
        <v>465.6617</v>
      </c>
      <c r="CA513">
        <v>498.06920000000002</v>
      </c>
      <c r="CB513">
        <v>3.8470119999999999</v>
      </c>
      <c r="CC513">
        <v>487.88319999999999</v>
      </c>
      <c r="CD513">
        <v>20.450859999999999</v>
      </c>
      <c r="CE513">
        <v>1.673162</v>
      </c>
      <c r="CF513">
        <v>1.4082539999999999</v>
      </c>
      <c r="CG513">
        <v>14.649649999999999</v>
      </c>
      <c r="CH513">
        <v>12.006790000000001</v>
      </c>
      <c r="CI513">
        <v>1999.981</v>
      </c>
      <c r="CJ513">
        <v>0.98000189999999998</v>
      </c>
      <c r="CK513">
        <v>1.999807E-2</v>
      </c>
      <c r="CL513">
        <v>0</v>
      </c>
      <c r="CM513">
        <v>2.5146000000000002</v>
      </c>
      <c r="CN513">
        <v>0</v>
      </c>
      <c r="CO513">
        <v>24514.03</v>
      </c>
      <c r="CP513">
        <v>16705.25</v>
      </c>
      <c r="CQ513">
        <v>49.981099999999998</v>
      </c>
      <c r="CR513">
        <v>51.218499999999999</v>
      </c>
      <c r="CS513">
        <v>50.930799999999998</v>
      </c>
      <c r="CT513">
        <v>50.061999999999998</v>
      </c>
      <c r="CU513">
        <v>48.949599999999997</v>
      </c>
      <c r="CV513">
        <v>1959.981</v>
      </c>
      <c r="CW513">
        <v>40</v>
      </c>
      <c r="CX513">
        <v>0</v>
      </c>
      <c r="CY513">
        <v>1651547364.8</v>
      </c>
      <c r="CZ513">
        <v>0</v>
      </c>
      <c r="DA513">
        <v>1657211497.5999999</v>
      </c>
      <c r="DB513" t="s">
        <v>356</v>
      </c>
      <c r="DC513">
        <v>1657211493.5999999</v>
      </c>
      <c r="DD513">
        <v>1657211497.5999999</v>
      </c>
      <c r="DE513">
        <v>1</v>
      </c>
      <c r="DF513">
        <v>1.526</v>
      </c>
      <c r="DG513">
        <v>4.4999999999999998E-2</v>
      </c>
      <c r="DH513">
        <v>2.6110000000000002</v>
      </c>
      <c r="DI513">
        <v>0.157</v>
      </c>
      <c r="DJ513">
        <v>420</v>
      </c>
      <c r="DK513">
        <v>20</v>
      </c>
      <c r="DL513">
        <v>0.57999999999999996</v>
      </c>
      <c r="DM513">
        <v>0.22</v>
      </c>
      <c r="DN513">
        <v>-29.044578048780501</v>
      </c>
      <c r="DO513">
        <v>-39.031365156794401</v>
      </c>
      <c r="DP513">
        <v>3.9616034298465301</v>
      </c>
      <c r="DQ513">
        <v>0</v>
      </c>
      <c r="DR513">
        <v>3.8554546341463398</v>
      </c>
      <c r="DS513">
        <v>-1.72005574912844E-2</v>
      </c>
      <c r="DT513">
        <v>8.3285931519399697E-3</v>
      </c>
      <c r="DU513">
        <v>1</v>
      </c>
      <c r="DV513">
        <v>1</v>
      </c>
      <c r="DW513">
        <v>2</v>
      </c>
      <c r="DX513" t="s">
        <v>357</v>
      </c>
      <c r="DY513">
        <v>2.8308599999999999</v>
      </c>
      <c r="DZ513">
        <v>2.7162199999999999</v>
      </c>
      <c r="EA513">
        <v>7.4582599999999999E-2</v>
      </c>
      <c r="EB513">
        <v>7.8921500000000006E-2</v>
      </c>
      <c r="EC513">
        <v>7.9091599999999998E-2</v>
      </c>
      <c r="ED513">
        <v>7.0067500000000005E-2</v>
      </c>
      <c r="EE513">
        <v>25910.3</v>
      </c>
      <c r="EF513">
        <v>22479.1</v>
      </c>
      <c r="EG513">
        <v>25084</v>
      </c>
      <c r="EH513">
        <v>23785.5</v>
      </c>
      <c r="EI513">
        <v>39480.9</v>
      </c>
      <c r="EJ513">
        <v>36636.400000000001</v>
      </c>
      <c r="EK513">
        <v>45402.1</v>
      </c>
      <c r="EL513">
        <v>42463</v>
      </c>
      <c r="EM513">
        <v>1.7445999999999999</v>
      </c>
      <c r="EN513">
        <v>1.9983500000000001</v>
      </c>
      <c r="EO513">
        <v>-7.6033199999999995E-2</v>
      </c>
      <c r="EP513">
        <v>0</v>
      </c>
      <c r="EQ513">
        <v>28.470700000000001</v>
      </c>
      <c r="ER513">
        <v>999.9</v>
      </c>
      <c r="ES513">
        <v>22.585999999999999</v>
      </c>
      <c r="ET513">
        <v>40.697000000000003</v>
      </c>
      <c r="EU513">
        <v>25.236999999999998</v>
      </c>
      <c r="EV513">
        <v>52.118499999999997</v>
      </c>
      <c r="EW513">
        <v>36.975200000000001</v>
      </c>
      <c r="EX513">
        <v>2</v>
      </c>
      <c r="EY513">
        <v>0.26390000000000002</v>
      </c>
      <c r="EZ513">
        <v>9.2810500000000005</v>
      </c>
      <c r="FA513">
        <v>20.017600000000002</v>
      </c>
      <c r="FB513">
        <v>5.2398999999999996</v>
      </c>
      <c r="FC513">
        <v>11.997999999999999</v>
      </c>
      <c r="FD513">
        <v>4.9573499999999999</v>
      </c>
      <c r="FE513">
        <v>3.3039000000000001</v>
      </c>
      <c r="FF513">
        <v>9999</v>
      </c>
      <c r="FG513">
        <v>327.2</v>
      </c>
      <c r="FH513">
        <v>9999</v>
      </c>
      <c r="FI513">
        <v>5008.1000000000004</v>
      </c>
      <c r="FJ513">
        <v>1.86805</v>
      </c>
      <c r="FK513">
        <v>1.8638600000000001</v>
      </c>
      <c r="FL513">
        <v>1.8713200000000001</v>
      </c>
      <c r="FM513">
        <v>1.8623499999999999</v>
      </c>
      <c r="FN513">
        <v>1.86172</v>
      </c>
      <c r="FO513">
        <v>1.86812</v>
      </c>
      <c r="FP513">
        <v>1.8582799999999999</v>
      </c>
      <c r="FQ513">
        <v>1.86453</v>
      </c>
      <c r="FR513">
        <v>5</v>
      </c>
      <c r="FS513">
        <v>0</v>
      </c>
      <c r="FT513">
        <v>0</v>
      </c>
      <c r="FU513">
        <v>0</v>
      </c>
      <c r="FV513" t="s">
        <v>358</v>
      </c>
      <c r="FW513" t="s">
        <v>359</v>
      </c>
      <c r="FX513" t="s">
        <v>360</v>
      </c>
      <c r="FY513" t="s">
        <v>360</v>
      </c>
      <c r="FZ513" t="s">
        <v>360</v>
      </c>
      <c r="GA513" t="s">
        <v>360</v>
      </c>
      <c r="GB513">
        <v>0</v>
      </c>
      <c r="GC513">
        <v>100</v>
      </c>
      <c r="GD513">
        <v>100</v>
      </c>
      <c r="GE513">
        <v>3.363</v>
      </c>
      <c r="GF513">
        <v>0.3493</v>
      </c>
      <c r="GG513">
        <v>1.64354498451179</v>
      </c>
      <c r="GH513">
        <v>4.8697645535604704E-3</v>
      </c>
      <c r="GI513">
        <v>-2.9716501002383001E-6</v>
      </c>
      <c r="GJ513">
        <v>1.12513468715282E-9</v>
      </c>
      <c r="GK513">
        <v>-5.6040547963591501E-2</v>
      </c>
      <c r="GL513">
        <v>-3.4440246100026599E-2</v>
      </c>
      <c r="GM513">
        <v>3.75033726110429E-3</v>
      </c>
      <c r="GN513">
        <v>-6.7053370517907205E-5</v>
      </c>
      <c r="GO513">
        <v>20</v>
      </c>
      <c r="GP513">
        <v>2120</v>
      </c>
      <c r="GQ513">
        <v>2</v>
      </c>
      <c r="GR513">
        <v>25</v>
      </c>
      <c r="GS513">
        <v>313.5</v>
      </c>
      <c r="GT513">
        <v>313.39999999999998</v>
      </c>
      <c r="GU513">
        <v>1.5686</v>
      </c>
      <c r="GV513">
        <v>2.4243199999999998</v>
      </c>
      <c r="GW513">
        <v>1.9982899999999999</v>
      </c>
      <c r="GX513">
        <v>2.7185100000000002</v>
      </c>
      <c r="GY513">
        <v>2.0935100000000002</v>
      </c>
      <c r="GZ513">
        <v>2.4169900000000002</v>
      </c>
      <c r="HA513">
        <v>42.0593</v>
      </c>
      <c r="HB513">
        <v>14.009499999999999</v>
      </c>
      <c r="HC513">
        <v>18</v>
      </c>
      <c r="HD513">
        <v>419.76900000000001</v>
      </c>
      <c r="HE513">
        <v>575.54899999999998</v>
      </c>
      <c r="HF513">
        <v>19.8004</v>
      </c>
      <c r="HG513">
        <v>30.979600000000001</v>
      </c>
      <c r="HH513">
        <v>30.001300000000001</v>
      </c>
      <c r="HI513">
        <v>29.970300000000002</v>
      </c>
      <c r="HJ513">
        <v>30.024000000000001</v>
      </c>
      <c r="HK513">
        <v>31.4343</v>
      </c>
      <c r="HL513">
        <v>4.5763699999999998</v>
      </c>
      <c r="HM513">
        <v>0</v>
      </c>
      <c r="HN513">
        <v>15.1503</v>
      </c>
      <c r="HO513">
        <v>521.08199999999999</v>
      </c>
      <c r="HP513">
        <v>20.6736</v>
      </c>
      <c r="HQ513">
        <v>96.050200000000004</v>
      </c>
      <c r="HR513">
        <v>99.805199999999999</v>
      </c>
    </row>
    <row r="514" spans="1:226" x14ac:dyDescent="0.2">
      <c r="A514">
        <v>498</v>
      </c>
      <c r="B514">
        <v>1657230307.5</v>
      </c>
      <c r="C514">
        <v>6641</v>
      </c>
      <c r="D514" t="s">
        <v>1359</v>
      </c>
      <c r="E514" t="s">
        <v>1360</v>
      </c>
      <c r="F514">
        <v>5</v>
      </c>
      <c r="G514" t="s">
        <v>1302</v>
      </c>
      <c r="H514" t="s">
        <v>354</v>
      </c>
      <c r="I514">
        <v>1657230305</v>
      </c>
      <c r="J514">
        <f t="shared" si="238"/>
        <v>3.2874766963548684E-3</v>
      </c>
      <c r="K514">
        <f t="shared" si="239"/>
        <v>3.2874766963548683</v>
      </c>
      <c r="L514">
        <f t="shared" si="240"/>
        <v>10.742959765345516</v>
      </c>
      <c r="M514">
        <f t="shared" si="241"/>
        <v>470.70633333333302</v>
      </c>
      <c r="N514">
        <f t="shared" si="242"/>
        <v>299.33468366641137</v>
      </c>
      <c r="O514">
        <f t="shared" si="243"/>
        <v>20.641734578483199</v>
      </c>
      <c r="P514">
        <f t="shared" si="244"/>
        <v>32.459303005146417</v>
      </c>
      <c r="Q514">
        <f t="shared" si="245"/>
        <v>0.11474792373262824</v>
      </c>
      <c r="R514">
        <f t="shared" si="246"/>
        <v>2.3231887488570098</v>
      </c>
      <c r="S514">
        <f t="shared" si="247"/>
        <v>0.11168971501305373</v>
      </c>
      <c r="T514">
        <f t="shared" si="248"/>
        <v>7.0074050976329488E-2</v>
      </c>
      <c r="U514">
        <f t="shared" si="249"/>
        <v>321.50802000000004</v>
      </c>
      <c r="V514">
        <f t="shared" si="250"/>
        <v>27.254991142733278</v>
      </c>
      <c r="W514">
        <f t="shared" si="251"/>
        <v>27.230044444444399</v>
      </c>
      <c r="X514">
        <f t="shared" si="252"/>
        <v>3.6278041246681134</v>
      </c>
      <c r="Y514">
        <f t="shared" si="253"/>
        <v>49.779360125959229</v>
      </c>
      <c r="Z514">
        <f t="shared" si="254"/>
        <v>1.6761304025547472</v>
      </c>
      <c r="AA514">
        <f t="shared" si="255"/>
        <v>3.3671192203225391</v>
      </c>
      <c r="AB514">
        <f t="shared" si="256"/>
        <v>1.9516737221133662</v>
      </c>
      <c r="AC514">
        <f t="shared" si="257"/>
        <v>-144.97772230924969</v>
      </c>
      <c r="AD514">
        <f t="shared" si="258"/>
        <v>-158.54277918941875</v>
      </c>
      <c r="AE514">
        <f t="shared" si="259"/>
        <v>-14.668579321286566</v>
      </c>
      <c r="AF514">
        <f t="shared" si="260"/>
        <v>3.318939180045021</v>
      </c>
      <c r="AG514">
        <f t="shared" si="261"/>
        <v>27.023144022504685</v>
      </c>
      <c r="AH514">
        <f t="shared" si="262"/>
        <v>3.2820561711956335</v>
      </c>
      <c r="AI514">
        <f t="shared" si="263"/>
        <v>10.742959765345516</v>
      </c>
      <c r="AJ514">
        <v>513.61653480473103</v>
      </c>
      <c r="AK514">
        <v>488.74213333333302</v>
      </c>
      <c r="AL514">
        <v>3.1574385727318699</v>
      </c>
      <c r="AM514">
        <v>66.977534916689194</v>
      </c>
      <c r="AN514">
        <f t="shared" si="264"/>
        <v>3.2874766963548683</v>
      </c>
      <c r="AO514">
        <v>20.4598226687493</v>
      </c>
      <c r="AP514">
        <v>24.308965734265801</v>
      </c>
      <c r="AQ514">
        <v>6.1371683370267701E-5</v>
      </c>
      <c r="AR514">
        <v>79.800189000123197</v>
      </c>
      <c r="AS514">
        <v>23</v>
      </c>
      <c r="AT514">
        <v>5</v>
      </c>
      <c r="AU514">
        <f t="shared" si="265"/>
        <v>1</v>
      </c>
      <c r="AV514">
        <f t="shared" si="266"/>
        <v>0</v>
      </c>
      <c r="AW514">
        <f t="shared" si="267"/>
        <v>36485.376194031596</v>
      </c>
      <c r="AX514">
        <f t="shared" si="268"/>
        <v>1999.95</v>
      </c>
      <c r="AY514">
        <f t="shared" si="269"/>
        <v>1681.1579999999999</v>
      </c>
      <c r="AZ514">
        <f t="shared" si="270"/>
        <v>0.84060001500037496</v>
      </c>
      <c r="BA514">
        <f t="shared" si="271"/>
        <v>0.16075802895072377</v>
      </c>
      <c r="BB514" s="1">
        <v>6</v>
      </c>
      <c r="BC514">
        <v>0.5</v>
      </c>
      <c r="BD514" t="s">
        <v>355</v>
      </c>
      <c r="BE514">
        <v>2</v>
      </c>
      <c r="BF514" t="b">
        <v>1</v>
      </c>
      <c r="BG514">
        <v>1657230305</v>
      </c>
      <c r="BH514">
        <v>470.70633333333302</v>
      </c>
      <c r="BI514">
        <v>504.99099999999999</v>
      </c>
      <c r="BJ514">
        <v>24.306288888888901</v>
      </c>
      <c r="BK514">
        <v>20.4632111111111</v>
      </c>
      <c r="BL514">
        <v>467.32122222222199</v>
      </c>
      <c r="BM514">
        <v>23.9569222222222</v>
      </c>
      <c r="BN514">
        <v>499.955777777778</v>
      </c>
      <c r="BO514">
        <v>68.858800000000002</v>
      </c>
      <c r="BP514">
        <v>9.9913122222222206E-2</v>
      </c>
      <c r="BQ514">
        <v>25.964211111111101</v>
      </c>
      <c r="BR514">
        <v>27.230044444444399</v>
      </c>
      <c r="BS514">
        <v>999.9</v>
      </c>
      <c r="BT514">
        <v>0</v>
      </c>
      <c r="BU514">
        <v>0</v>
      </c>
      <c r="BV514">
        <v>9985.3477777777807</v>
      </c>
      <c r="BW514">
        <v>0</v>
      </c>
      <c r="BX514">
        <v>105.34633333333301</v>
      </c>
      <c r="BY514">
        <v>-34.284644444444403</v>
      </c>
      <c r="BZ514">
        <v>482.432444444444</v>
      </c>
      <c r="CA514">
        <v>515.54055555555601</v>
      </c>
      <c r="CB514">
        <v>3.8430944444444401</v>
      </c>
      <c r="CC514">
        <v>504.99099999999999</v>
      </c>
      <c r="CD514">
        <v>20.4632111111111</v>
      </c>
      <c r="CE514">
        <v>1.67370222222222</v>
      </c>
      <c r="CF514">
        <v>1.4090722222222201</v>
      </c>
      <c r="CG514">
        <v>14.654666666666699</v>
      </c>
      <c r="CH514">
        <v>12.0156222222222</v>
      </c>
      <c r="CI514">
        <v>1999.95</v>
      </c>
      <c r="CJ514">
        <v>0.98000166666666699</v>
      </c>
      <c r="CK514">
        <v>1.9998311111111101E-2</v>
      </c>
      <c r="CL514">
        <v>0</v>
      </c>
      <c r="CM514">
        <v>2.34727777777778</v>
      </c>
      <c r="CN514">
        <v>0</v>
      </c>
      <c r="CO514">
        <v>24491.355555555601</v>
      </c>
      <c r="CP514">
        <v>16705.0111111111</v>
      </c>
      <c r="CQ514">
        <v>50</v>
      </c>
      <c r="CR514">
        <v>51.235999999999997</v>
      </c>
      <c r="CS514">
        <v>50.936999999999998</v>
      </c>
      <c r="CT514">
        <v>50.061999999999998</v>
      </c>
      <c r="CU514">
        <v>49</v>
      </c>
      <c r="CV514">
        <v>1959.95</v>
      </c>
      <c r="CW514">
        <v>40</v>
      </c>
      <c r="CX514">
        <v>0</v>
      </c>
      <c r="CY514">
        <v>1651547369.5999999</v>
      </c>
      <c r="CZ514">
        <v>0</v>
      </c>
      <c r="DA514">
        <v>1657211497.5999999</v>
      </c>
      <c r="DB514" t="s">
        <v>356</v>
      </c>
      <c r="DC514">
        <v>1657211493.5999999</v>
      </c>
      <c r="DD514">
        <v>1657211497.5999999</v>
      </c>
      <c r="DE514">
        <v>1</v>
      </c>
      <c r="DF514">
        <v>1.526</v>
      </c>
      <c r="DG514">
        <v>4.4999999999999998E-2</v>
      </c>
      <c r="DH514">
        <v>2.6110000000000002</v>
      </c>
      <c r="DI514">
        <v>0.157</v>
      </c>
      <c r="DJ514">
        <v>420</v>
      </c>
      <c r="DK514">
        <v>20</v>
      </c>
      <c r="DL514">
        <v>0.57999999999999996</v>
      </c>
      <c r="DM514">
        <v>0.22</v>
      </c>
      <c r="DN514">
        <v>-32.0895902439024</v>
      </c>
      <c r="DO514">
        <v>-20.870512891986099</v>
      </c>
      <c r="DP514">
        <v>2.1485913587125101</v>
      </c>
      <c r="DQ514">
        <v>0</v>
      </c>
      <c r="DR514">
        <v>3.85318195121951</v>
      </c>
      <c r="DS514">
        <v>-8.6369268292671705E-2</v>
      </c>
      <c r="DT514">
        <v>9.5676916245252593E-3</v>
      </c>
      <c r="DU514">
        <v>1</v>
      </c>
      <c r="DV514">
        <v>1</v>
      </c>
      <c r="DW514">
        <v>2</v>
      </c>
      <c r="DX514" t="s">
        <v>357</v>
      </c>
      <c r="DY514">
        <v>2.83067</v>
      </c>
      <c r="DZ514">
        <v>2.7164199999999998</v>
      </c>
      <c r="EA514">
        <v>7.6441899999999993E-2</v>
      </c>
      <c r="EB514">
        <v>8.0802299999999994E-2</v>
      </c>
      <c r="EC514">
        <v>7.9104099999999997E-2</v>
      </c>
      <c r="ED514">
        <v>7.0093299999999997E-2</v>
      </c>
      <c r="EE514">
        <v>25857</v>
      </c>
      <c r="EF514">
        <v>22432.400000000001</v>
      </c>
      <c r="EG514">
        <v>25082.799999999999</v>
      </c>
      <c r="EH514">
        <v>23784.6</v>
      </c>
      <c r="EI514">
        <v>39478.699999999997</v>
      </c>
      <c r="EJ514">
        <v>36634.300000000003</v>
      </c>
      <c r="EK514">
        <v>45400.2</v>
      </c>
      <c r="EL514">
        <v>42461.8</v>
      </c>
      <c r="EM514">
        <v>1.7442500000000001</v>
      </c>
      <c r="EN514">
        <v>1.9982500000000001</v>
      </c>
      <c r="EO514">
        <v>-7.4327000000000004E-2</v>
      </c>
      <c r="EP514">
        <v>0</v>
      </c>
      <c r="EQ514">
        <v>28.4434</v>
      </c>
      <c r="ER514">
        <v>999.9</v>
      </c>
      <c r="ES514">
        <v>22.585999999999999</v>
      </c>
      <c r="ET514">
        <v>40.677</v>
      </c>
      <c r="EU514">
        <v>25.2088</v>
      </c>
      <c r="EV514">
        <v>52.128500000000003</v>
      </c>
      <c r="EW514">
        <v>36.951099999999997</v>
      </c>
      <c r="EX514">
        <v>2</v>
      </c>
      <c r="EY514">
        <v>0.26509899999999997</v>
      </c>
      <c r="EZ514">
        <v>9.2810500000000005</v>
      </c>
      <c r="FA514">
        <v>20.017499999999998</v>
      </c>
      <c r="FB514">
        <v>5.2386999999999997</v>
      </c>
      <c r="FC514">
        <v>11.9978</v>
      </c>
      <c r="FD514">
        <v>4.9569999999999999</v>
      </c>
      <c r="FE514">
        <v>3.3039299999999998</v>
      </c>
      <c r="FF514">
        <v>9999</v>
      </c>
      <c r="FG514">
        <v>327.2</v>
      </c>
      <c r="FH514">
        <v>9999</v>
      </c>
      <c r="FI514">
        <v>5008.3999999999996</v>
      </c>
      <c r="FJ514">
        <v>1.8680300000000001</v>
      </c>
      <c r="FK514">
        <v>1.86385</v>
      </c>
      <c r="FL514">
        <v>1.87131</v>
      </c>
      <c r="FM514">
        <v>1.8623499999999999</v>
      </c>
      <c r="FN514">
        <v>1.86172</v>
      </c>
      <c r="FO514">
        <v>1.8681000000000001</v>
      </c>
      <c r="FP514">
        <v>1.8582399999999999</v>
      </c>
      <c r="FQ514">
        <v>1.8645099999999999</v>
      </c>
      <c r="FR514">
        <v>5</v>
      </c>
      <c r="FS514">
        <v>0</v>
      </c>
      <c r="FT514">
        <v>0</v>
      </c>
      <c r="FU514">
        <v>0</v>
      </c>
      <c r="FV514" t="s">
        <v>358</v>
      </c>
      <c r="FW514" t="s">
        <v>359</v>
      </c>
      <c r="FX514" t="s">
        <v>360</v>
      </c>
      <c r="FY514" t="s">
        <v>360</v>
      </c>
      <c r="FZ514" t="s">
        <v>360</v>
      </c>
      <c r="GA514" t="s">
        <v>360</v>
      </c>
      <c r="GB514">
        <v>0</v>
      </c>
      <c r="GC514">
        <v>100</v>
      </c>
      <c r="GD514">
        <v>100</v>
      </c>
      <c r="GE514">
        <v>3.4060000000000001</v>
      </c>
      <c r="GF514">
        <v>0.34949999999999998</v>
      </c>
      <c r="GG514">
        <v>1.64354498451179</v>
      </c>
      <c r="GH514">
        <v>4.8697645535604704E-3</v>
      </c>
      <c r="GI514">
        <v>-2.9716501002383001E-6</v>
      </c>
      <c r="GJ514">
        <v>1.12513468715282E-9</v>
      </c>
      <c r="GK514">
        <v>-5.6040547963591501E-2</v>
      </c>
      <c r="GL514">
        <v>-3.4440246100026599E-2</v>
      </c>
      <c r="GM514">
        <v>3.75033726110429E-3</v>
      </c>
      <c r="GN514">
        <v>-6.7053370517907205E-5</v>
      </c>
      <c r="GO514">
        <v>20</v>
      </c>
      <c r="GP514">
        <v>2120</v>
      </c>
      <c r="GQ514">
        <v>2</v>
      </c>
      <c r="GR514">
        <v>25</v>
      </c>
      <c r="GS514">
        <v>313.60000000000002</v>
      </c>
      <c r="GT514">
        <v>313.5</v>
      </c>
      <c r="GU514">
        <v>1.6101099999999999</v>
      </c>
      <c r="GV514">
        <v>2.4157700000000002</v>
      </c>
      <c r="GW514">
        <v>1.9982899999999999</v>
      </c>
      <c r="GX514">
        <v>2.7185100000000002</v>
      </c>
      <c r="GY514">
        <v>2.0935100000000002</v>
      </c>
      <c r="GZ514">
        <v>2.4096700000000002</v>
      </c>
      <c r="HA514">
        <v>42.0593</v>
      </c>
      <c r="HB514">
        <v>14.009499999999999</v>
      </c>
      <c r="HC514">
        <v>18</v>
      </c>
      <c r="HD514">
        <v>419.67700000000002</v>
      </c>
      <c r="HE514">
        <v>575.62699999999995</v>
      </c>
      <c r="HF514">
        <v>19.805</v>
      </c>
      <c r="HG514">
        <v>30.994700000000002</v>
      </c>
      <c r="HH514">
        <v>30.001300000000001</v>
      </c>
      <c r="HI514">
        <v>29.9864</v>
      </c>
      <c r="HJ514">
        <v>30.0395</v>
      </c>
      <c r="HK514">
        <v>32.267200000000003</v>
      </c>
      <c r="HL514">
        <v>3.7057699999999998</v>
      </c>
      <c r="HM514">
        <v>0</v>
      </c>
      <c r="HN514">
        <v>15.1548</v>
      </c>
      <c r="HO514">
        <v>541.35900000000004</v>
      </c>
      <c r="HP514">
        <v>20.695499999999999</v>
      </c>
      <c r="HQ514">
        <v>96.046000000000006</v>
      </c>
      <c r="HR514">
        <v>99.802099999999996</v>
      </c>
    </row>
    <row r="515" spans="1:226" x14ac:dyDescent="0.2">
      <c r="A515">
        <v>499</v>
      </c>
      <c r="B515">
        <v>1657230312.5</v>
      </c>
      <c r="C515">
        <v>6646</v>
      </c>
      <c r="D515" t="s">
        <v>1361</v>
      </c>
      <c r="E515" t="s">
        <v>1362</v>
      </c>
      <c r="F515">
        <v>5</v>
      </c>
      <c r="G515" t="s">
        <v>1302</v>
      </c>
      <c r="H515" t="s">
        <v>354</v>
      </c>
      <c r="I515">
        <v>1657230309.7</v>
      </c>
      <c r="J515">
        <f t="shared" si="238"/>
        <v>3.2932419044345218E-3</v>
      </c>
      <c r="K515">
        <f t="shared" si="239"/>
        <v>3.2932419044345216</v>
      </c>
      <c r="L515">
        <f t="shared" si="240"/>
        <v>10.913633661239579</v>
      </c>
      <c r="M515">
        <f t="shared" si="241"/>
        <v>485.31459999999998</v>
      </c>
      <c r="N515">
        <f t="shared" si="242"/>
        <v>311.27747050501665</v>
      </c>
      <c r="O515">
        <f t="shared" si="243"/>
        <v>21.465543412016629</v>
      </c>
      <c r="P515">
        <f t="shared" si="244"/>
        <v>33.46705946268473</v>
      </c>
      <c r="Q515">
        <f t="shared" si="245"/>
        <v>0.11503228038371312</v>
      </c>
      <c r="R515">
        <f t="shared" si="246"/>
        <v>2.3257068270930543</v>
      </c>
      <c r="S515">
        <f t="shared" si="247"/>
        <v>0.11196234611401953</v>
      </c>
      <c r="T515">
        <f t="shared" si="248"/>
        <v>7.0245463656970236E-2</v>
      </c>
      <c r="U515">
        <f t="shared" si="249"/>
        <v>321.51763979999998</v>
      </c>
      <c r="V515">
        <f t="shared" si="250"/>
        <v>27.24942583534196</v>
      </c>
      <c r="W515">
        <f t="shared" si="251"/>
        <v>27.227270000000001</v>
      </c>
      <c r="X515">
        <f t="shared" si="252"/>
        <v>3.6272140295813387</v>
      </c>
      <c r="Y515">
        <f t="shared" si="253"/>
        <v>49.808306647424835</v>
      </c>
      <c r="Z515">
        <f t="shared" si="254"/>
        <v>1.6768568060939271</v>
      </c>
      <c r="AA515">
        <f t="shared" si="255"/>
        <v>3.3666207887045747</v>
      </c>
      <c r="AB515">
        <f t="shared" si="256"/>
        <v>1.9503572234874116</v>
      </c>
      <c r="AC515">
        <f t="shared" si="257"/>
        <v>-145.23196798556242</v>
      </c>
      <c r="AD515">
        <f t="shared" si="258"/>
        <v>-158.68035043835349</v>
      </c>
      <c r="AE515">
        <f t="shared" si="259"/>
        <v>-14.66502452758845</v>
      </c>
      <c r="AF515">
        <f t="shared" si="260"/>
        <v>2.9402968484956205</v>
      </c>
      <c r="AG515">
        <f t="shared" si="261"/>
        <v>27.809002087120444</v>
      </c>
      <c r="AH515">
        <f t="shared" si="262"/>
        <v>3.2842027651331369</v>
      </c>
      <c r="AI515">
        <f t="shared" si="263"/>
        <v>10.913633661239579</v>
      </c>
      <c r="AJ515">
        <v>530.436688547416</v>
      </c>
      <c r="AK515">
        <v>504.95120606060601</v>
      </c>
      <c r="AL515">
        <v>3.2662303544579601</v>
      </c>
      <c r="AM515">
        <v>66.977534916689194</v>
      </c>
      <c r="AN515">
        <f t="shared" si="264"/>
        <v>3.2932419044345216</v>
      </c>
      <c r="AO515">
        <v>20.469786980319999</v>
      </c>
      <c r="AP515">
        <v>24.325141258741301</v>
      </c>
      <c r="AQ515">
        <v>1.02972123932887E-4</v>
      </c>
      <c r="AR515">
        <v>79.800189000123197</v>
      </c>
      <c r="AS515">
        <v>24</v>
      </c>
      <c r="AT515">
        <v>5</v>
      </c>
      <c r="AU515">
        <f t="shared" si="265"/>
        <v>1</v>
      </c>
      <c r="AV515">
        <f t="shared" si="266"/>
        <v>0</v>
      </c>
      <c r="AW515">
        <f t="shared" si="267"/>
        <v>36545.964853763056</v>
      </c>
      <c r="AX515">
        <f t="shared" si="268"/>
        <v>2000.011</v>
      </c>
      <c r="AY515">
        <f t="shared" si="269"/>
        <v>1681.2091799999998</v>
      </c>
      <c r="AZ515">
        <f t="shared" si="270"/>
        <v>0.84059996670018311</v>
      </c>
      <c r="BA515">
        <f t="shared" si="271"/>
        <v>0.16075793573135347</v>
      </c>
      <c r="BB515" s="1">
        <v>6</v>
      </c>
      <c r="BC515">
        <v>0.5</v>
      </c>
      <c r="BD515" t="s">
        <v>355</v>
      </c>
      <c r="BE515">
        <v>2</v>
      </c>
      <c r="BF515" t="b">
        <v>1</v>
      </c>
      <c r="BG515">
        <v>1657230309.7</v>
      </c>
      <c r="BH515">
        <v>485.31459999999998</v>
      </c>
      <c r="BI515">
        <v>520.59849999999994</v>
      </c>
      <c r="BJ515">
        <v>24.31654</v>
      </c>
      <c r="BK515">
        <v>20.47128</v>
      </c>
      <c r="BL515">
        <v>481.8886</v>
      </c>
      <c r="BM515">
        <v>23.96688</v>
      </c>
      <c r="BN515">
        <v>499.99360000000001</v>
      </c>
      <c r="BO515">
        <v>68.859560000000002</v>
      </c>
      <c r="BP515">
        <v>9.9955050000000004E-2</v>
      </c>
      <c r="BQ515">
        <v>25.96171</v>
      </c>
      <c r="BR515">
        <v>27.227270000000001</v>
      </c>
      <c r="BS515">
        <v>999.9</v>
      </c>
      <c r="BT515">
        <v>0</v>
      </c>
      <c r="BU515">
        <v>0</v>
      </c>
      <c r="BV515">
        <v>10002.432000000001</v>
      </c>
      <c r="BW515">
        <v>0</v>
      </c>
      <c r="BX515">
        <v>105.5604</v>
      </c>
      <c r="BY515">
        <v>-35.283909999999999</v>
      </c>
      <c r="BZ515">
        <v>497.40989999999999</v>
      </c>
      <c r="CA515">
        <v>531.4787</v>
      </c>
      <c r="CB515">
        <v>3.8452700000000002</v>
      </c>
      <c r="CC515">
        <v>520.59849999999994</v>
      </c>
      <c r="CD515">
        <v>20.47128</v>
      </c>
      <c r="CE515">
        <v>1.6744270000000001</v>
      </c>
      <c r="CF515">
        <v>1.4096439999999999</v>
      </c>
      <c r="CG515">
        <v>14.66136</v>
      </c>
      <c r="CH515">
        <v>12.021750000000001</v>
      </c>
      <c r="CI515">
        <v>2000.011</v>
      </c>
      <c r="CJ515">
        <v>0.98000220000000005</v>
      </c>
      <c r="CK515">
        <v>1.999776E-2</v>
      </c>
      <c r="CL515">
        <v>0</v>
      </c>
      <c r="CM515">
        <v>2.5088599999999999</v>
      </c>
      <c r="CN515">
        <v>0</v>
      </c>
      <c r="CO515">
        <v>24471.94</v>
      </c>
      <c r="CP515">
        <v>16705.509999999998</v>
      </c>
      <c r="CQ515">
        <v>50</v>
      </c>
      <c r="CR515">
        <v>51.25</v>
      </c>
      <c r="CS515">
        <v>50.936999999999998</v>
      </c>
      <c r="CT515">
        <v>50.061999999999998</v>
      </c>
      <c r="CU515">
        <v>49</v>
      </c>
      <c r="CV515">
        <v>1960.0129999999999</v>
      </c>
      <c r="CW515">
        <v>39.997999999999998</v>
      </c>
      <c r="CX515">
        <v>0</v>
      </c>
      <c r="CY515">
        <v>1651547375</v>
      </c>
      <c r="CZ515">
        <v>0</v>
      </c>
      <c r="DA515">
        <v>1657211497.5999999</v>
      </c>
      <c r="DB515" t="s">
        <v>356</v>
      </c>
      <c r="DC515">
        <v>1657211493.5999999</v>
      </c>
      <c r="DD515">
        <v>1657211497.5999999</v>
      </c>
      <c r="DE515">
        <v>1</v>
      </c>
      <c r="DF515">
        <v>1.526</v>
      </c>
      <c r="DG515">
        <v>4.4999999999999998E-2</v>
      </c>
      <c r="DH515">
        <v>2.6110000000000002</v>
      </c>
      <c r="DI515">
        <v>0.157</v>
      </c>
      <c r="DJ515">
        <v>420</v>
      </c>
      <c r="DK515">
        <v>20</v>
      </c>
      <c r="DL515">
        <v>0.57999999999999996</v>
      </c>
      <c r="DM515">
        <v>0.22</v>
      </c>
      <c r="DN515">
        <v>-33.3720853658537</v>
      </c>
      <c r="DO515">
        <v>-14.878099651568</v>
      </c>
      <c r="DP515">
        <v>1.52965138377455</v>
      </c>
      <c r="DQ515">
        <v>0</v>
      </c>
      <c r="DR515">
        <v>3.8491414634146301</v>
      </c>
      <c r="DS515">
        <v>-6.3452195121943597E-2</v>
      </c>
      <c r="DT515">
        <v>7.8588590871131493E-3</v>
      </c>
      <c r="DU515">
        <v>1</v>
      </c>
      <c r="DV515">
        <v>1</v>
      </c>
      <c r="DW515">
        <v>2</v>
      </c>
      <c r="DX515" t="s">
        <v>357</v>
      </c>
      <c r="DY515">
        <v>2.8305500000000001</v>
      </c>
      <c r="DZ515">
        <v>2.71652</v>
      </c>
      <c r="EA515">
        <v>7.8321100000000005E-2</v>
      </c>
      <c r="EB515">
        <v>8.2762500000000003E-2</v>
      </c>
      <c r="EC515">
        <v>7.9134700000000002E-2</v>
      </c>
      <c r="ED515">
        <v>7.0107600000000006E-2</v>
      </c>
      <c r="EE515">
        <v>25803.7</v>
      </c>
      <c r="EF515">
        <v>22383.8</v>
      </c>
      <c r="EG515">
        <v>25082.1</v>
      </c>
      <c r="EH515">
        <v>23783.9</v>
      </c>
      <c r="EI515">
        <v>39476.300000000003</v>
      </c>
      <c r="EJ515">
        <v>36633</v>
      </c>
      <c r="EK515">
        <v>45399</v>
      </c>
      <c r="EL515">
        <v>42460.9</v>
      </c>
      <c r="EM515">
        <v>1.7440199999999999</v>
      </c>
      <c r="EN515">
        <v>1.9982</v>
      </c>
      <c r="EO515">
        <v>-7.2486700000000001E-2</v>
      </c>
      <c r="EP515">
        <v>0</v>
      </c>
      <c r="EQ515">
        <v>28.4039</v>
      </c>
      <c r="ER515">
        <v>999.9</v>
      </c>
      <c r="ES515">
        <v>22.585999999999999</v>
      </c>
      <c r="ET515">
        <v>40.686999999999998</v>
      </c>
      <c r="EU515">
        <v>25.223199999999999</v>
      </c>
      <c r="EV515">
        <v>52.018500000000003</v>
      </c>
      <c r="EW515">
        <v>37.027200000000001</v>
      </c>
      <c r="EX515">
        <v>2</v>
      </c>
      <c r="EY515">
        <v>0.26630799999999999</v>
      </c>
      <c r="EZ515">
        <v>9.2810500000000005</v>
      </c>
      <c r="FA515">
        <v>20.017600000000002</v>
      </c>
      <c r="FB515">
        <v>5.2398999999999996</v>
      </c>
      <c r="FC515">
        <v>11.9975</v>
      </c>
      <c r="FD515">
        <v>4.9574499999999997</v>
      </c>
      <c r="FE515">
        <v>3.3039999999999998</v>
      </c>
      <c r="FF515">
        <v>9999</v>
      </c>
      <c r="FG515">
        <v>327.2</v>
      </c>
      <c r="FH515">
        <v>9999</v>
      </c>
      <c r="FI515">
        <v>5008.3999999999996</v>
      </c>
      <c r="FJ515">
        <v>1.86805</v>
      </c>
      <c r="FK515">
        <v>1.86385</v>
      </c>
      <c r="FL515">
        <v>1.8713200000000001</v>
      </c>
      <c r="FM515">
        <v>1.8623499999999999</v>
      </c>
      <c r="FN515">
        <v>1.86172</v>
      </c>
      <c r="FO515">
        <v>1.86812</v>
      </c>
      <c r="FP515">
        <v>1.85825</v>
      </c>
      <c r="FQ515">
        <v>1.86456</v>
      </c>
      <c r="FR515">
        <v>5</v>
      </c>
      <c r="FS515">
        <v>0</v>
      </c>
      <c r="FT515">
        <v>0</v>
      </c>
      <c r="FU515">
        <v>0</v>
      </c>
      <c r="FV515" t="s">
        <v>358</v>
      </c>
      <c r="FW515" t="s">
        <v>359</v>
      </c>
      <c r="FX515" t="s">
        <v>360</v>
      </c>
      <c r="FY515" t="s">
        <v>360</v>
      </c>
      <c r="FZ515" t="s">
        <v>360</v>
      </c>
      <c r="GA515" t="s">
        <v>360</v>
      </c>
      <c r="GB515">
        <v>0</v>
      </c>
      <c r="GC515">
        <v>100</v>
      </c>
      <c r="GD515">
        <v>100</v>
      </c>
      <c r="GE515">
        <v>3.4510000000000001</v>
      </c>
      <c r="GF515">
        <v>0.34989999999999999</v>
      </c>
      <c r="GG515">
        <v>1.64354498451179</v>
      </c>
      <c r="GH515">
        <v>4.8697645535604704E-3</v>
      </c>
      <c r="GI515">
        <v>-2.9716501002383001E-6</v>
      </c>
      <c r="GJ515">
        <v>1.12513468715282E-9</v>
      </c>
      <c r="GK515">
        <v>-5.6040547963591501E-2</v>
      </c>
      <c r="GL515">
        <v>-3.4440246100026599E-2</v>
      </c>
      <c r="GM515">
        <v>3.75033726110429E-3</v>
      </c>
      <c r="GN515">
        <v>-6.7053370517907205E-5</v>
      </c>
      <c r="GO515">
        <v>20</v>
      </c>
      <c r="GP515">
        <v>2120</v>
      </c>
      <c r="GQ515">
        <v>2</v>
      </c>
      <c r="GR515">
        <v>25</v>
      </c>
      <c r="GS515">
        <v>313.60000000000002</v>
      </c>
      <c r="GT515">
        <v>313.60000000000002</v>
      </c>
      <c r="GU515">
        <v>1.65039</v>
      </c>
      <c r="GV515">
        <v>2.4121100000000002</v>
      </c>
      <c r="GW515">
        <v>1.9982899999999999</v>
      </c>
      <c r="GX515">
        <v>2.7185100000000002</v>
      </c>
      <c r="GY515">
        <v>2.0935100000000002</v>
      </c>
      <c r="GZ515">
        <v>2.4182100000000002</v>
      </c>
      <c r="HA515">
        <v>42.0593</v>
      </c>
      <c r="HB515">
        <v>14.0007</v>
      </c>
      <c r="HC515">
        <v>18</v>
      </c>
      <c r="HD515">
        <v>419.65300000000002</v>
      </c>
      <c r="HE515">
        <v>575.74400000000003</v>
      </c>
      <c r="HF515">
        <v>19.8065</v>
      </c>
      <c r="HG515">
        <v>31.009399999999999</v>
      </c>
      <c r="HH515">
        <v>30.001200000000001</v>
      </c>
      <c r="HI515">
        <v>30.001799999999999</v>
      </c>
      <c r="HJ515">
        <v>30.055099999999999</v>
      </c>
      <c r="HK515">
        <v>33.0642</v>
      </c>
      <c r="HL515">
        <v>3.0914199999999998</v>
      </c>
      <c r="HM515">
        <v>0</v>
      </c>
      <c r="HN515">
        <v>15.161</v>
      </c>
      <c r="HO515">
        <v>554.78700000000003</v>
      </c>
      <c r="HP515">
        <v>20.702500000000001</v>
      </c>
      <c r="HQ515">
        <v>96.043400000000005</v>
      </c>
      <c r="HR515">
        <v>99.799599999999998</v>
      </c>
    </row>
    <row r="516" spans="1:226" x14ac:dyDescent="0.2">
      <c r="A516">
        <v>500</v>
      </c>
      <c r="B516">
        <v>1657230317.5</v>
      </c>
      <c r="C516">
        <v>6651</v>
      </c>
      <c r="D516" t="s">
        <v>1363</v>
      </c>
      <c r="E516" t="s">
        <v>1364</v>
      </c>
      <c r="F516">
        <v>5</v>
      </c>
      <c r="G516" t="s">
        <v>1302</v>
      </c>
      <c r="H516" t="s">
        <v>354</v>
      </c>
      <c r="I516">
        <v>1657230315</v>
      </c>
      <c r="J516">
        <f t="shared" si="238"/>
        <v>3.2992999677954292E-3</v>
      </c>
      <c r="K516">
        <f t="shared" si="239"/>
        <v>3.2992999677954291</v>
      </c>
      <c r="L516">
        <f t="shared" si="240"/>
        <v>11.63115839143966</v>
      </c>
      <c r="M516">
        <f t="shared" si="241"/>
        <v>502.31055555555599</v>
      </c>
      <c r="N516">
        <f t="shared" si="242"/>
        <v>318.31698738458653</v>
      </c>
      <c r="O516">
        <f t="shared" si="243"/>
        <v>21.951050406169152</v>
      </c>
      <c r="P516">
        <f t="shared" si="244"/>
        <v>34.639195398105073</v>
      </c>
      <c r="Q516">
        <f t="shared" si="245"/>
        <v>0.11558057671849334</v>
      </c>
      <c r="R516">
        <f t="shared" si="246"/>
        <v>2.3257504293046005</v>
      </c>
      <c r="S516">
        <f t="shared" si="247"/>
        <v>0.11248178821606872</v>
      </c>
      <c r="T516">
        <f t="shared" si="248"/>
        <v>7.0572611496784107E-2</v>
      </c>
      <c r="U516">
        <f t="shared" si="249"/>
        <v>321.51424399999968</v>
      </c>
      <c r="V516">
        <f t="shared" si="250"/>
        <v>27.263155890605034</v>
      </c>
      <c r="W516">
        <f t="shared" si="251"/>
        <v>27.207255555555601</v>
      </c>
      <c r="X516">
        <f t="shared" si="252"/>
        <v>3.6229596496957095</v>
      </c>
      <c r="Y516">
        <f t="shared" si="253"/>
        <v>49.795424443771239</v>
      </c>
      <c r="Z516">
        <f t="shared" si="254"/>
        <v>1.6779861461812002</v>
      </c>
      <c r="AA516">
        <f t="shared" si="255"/>
        <v>3.3697597016689245</v>
      </c>
      <c r="AB516">
        <f t="shared" si="256"/>
        <v>1.9449735035145093</v>
      </c>
      <c r="AC516">
        <f t="shared" si="257"/>
        <v>-145.49912857977841</v>
      </c>
      <c r="AD516">
        <f t="shared" si="258"/>
        <v>-154.19952711651482</v>
      </c>
      <c r="AE516">
        <f t="shared" si="259"/>
        <v>-14.250337571013176</v>
      </c>
      <c r="AF516">
        <f t="shared" si="260"/>
        <v>7.5652507326932721</v>
      </c>
      <c r="AG516">
        <f t="shared" si="261"/>
        <v>28.524213747289572</v>
      </c>
      <c r="AH516">
        <f t="shared" si="262"/>
        <v>3.294900642341394</v>
      </c>
      <c r="AI516">
        <f t="shared" si="263"/>
        <v>11.63115839143966</v>
      </c>
      <c r="AJ516">
        <v>547.82418189665395</v>
      </c>
      <c r="AK516">
        <v>521.40047272727304</v>
      </c>
      <c r="AL516">
        <v>3.2828492500077902</v>
      </c>
      <c r="AM516">
        <v>66.977534916689194</v>
      </c>
      <c r="AN516">
        <f t="shared" si="264"/>
        <v>3.2992999677954291</v>
      </c>
      <c r="AO516">
        <v>20.474924261422402</v>
      </c>
      <c r="AP516">
        <v>24.336883916083899</v>
      </c>
      <c r="AQ516">
        <v>1.4013383754987101E-4</v>
      </c>
      <c r="AR516">
        <v>79.800189000123197</v>
      </c>
      <c r="AS516">
        <v>24</v>
      </c>
      <c r="AT516">
        <v>5</v>
      </c>
      <c r="AU516">
        <f t="shared" si="265"/>
        <v>1</v>
      </c>
      <c r="AV516">
        <f t="shared" si="266"/>
        <v>0</v>
      </c>
      <c r="AW516">
        <f t="shared" si="267"/>
        <v>36545.086569122985</v>
      </c>
      <c r="AX516">
        <f t="shared" si="268"/>
        <v>1999.9922222222201</v>
      </c>
      <c r="AY516">
        <f t="shared" si="269"/>
        <v>1681.1931999999983</v>
      </c>
      <c r="AZ516">
        <f t="shared" si="270"/>
        <v>0.84059986899949057</v>
      </c>
      <c r="BA516">
        <f t="shared" si="271"/>
        <v>0.16075774716901678</v>
      </c>
      <c r="BB516" s="1">
        <v>6</v>
      </c>
      <c r="BC516">
        <v>0.5</v>
      </c>
      <c r="BD516" t="s">
        <v>355</v>
      </c>
      <c r="BE516">
        <v>2</v>
      </c>
      <c r="BF516" t="b">
        <v>1</v>
      </c>
      <c r="BG516">
        <v>1657230315</v>
      </c>
      <c r="BH516">
        <v>502.31055555555599</v>
      </c>
      <c r="BI516">
        <v>538.52355555555596</v>
      </c>
      <c r="BJ516">
        <v>24.332844444444401</v>
      </c>
      <c r="BK516">
        <v>20.4754</v>
      </c>
      <c r="BL516">
        <v>498.83766666666702</v>
      </c>
      <c r="BM516">
        <v>23.9827333333333</v>
      </c>
      <c r="BN516">
        <v>500.02944444444398</v>
      </c>
      <c r="BO516">
        <v>68.859688888888897</v>
      </c>
      <c r="BP516">
        <v>0.100031377777778</v>
      </c>
      <c r="BQ516">
        <v>25.977455555555601</v>
      </c>
      <c r="BR516">
        <v>27.207255555555601</v>
      </c>
      <c r="BS516">
        <v>999.9</v>
      </c>
      <c r="BT516">
        <v>0</v>
      </c>
      <c r="BU516">
        <v>0</v>
      </c>
      <c r="BV516">
        <v>10002.711111111101</v>
      </c>
      <c r="BW516">
        <v>0</v>
      </c>
      <c r="BX516">
        <v>105.387</v>
      </c>
      <c r="BY516">
        <v>-36.212888888888898</v>
      </c>
      <c r="BZ516">
        <v>514.83822222222204</v>
      </c>
      <c r="CA516">
        <v>549.78044444444402</v>
      </c>
      <c r="CB516">
        <v>3.85745</v>
      </c>
      <c r="CC516">
        <v>538.52355555555596</v>
      </c>
      <c r="CD516">
        <v>20.4754</v>
      </c>
      <c r="CE516">
        <v>1.6755522222222199</v>
      </c>
      <c r="CF516">
        <v>1.4099299999999999</v>
      </c>
      <c r="CG516">
        <v>14.671755555555601</v>
      </c>
      <c r="CH516">
        <v>12.0248666666667</v>
      </c>
      <c r="CI516">
        <v>1999.9922222222201</v>
      </c>
      <c r="CJ516">
        <v>0.98000233333333298</v>
      </c>
      <c r="CK516">
        <v>1.9997622222222199E-2</v>
      </c>
      <c r="CL516">
        <v>0</v>
      </c>
      <c r="CM516">
        <v>2.4403999999999999</v>
      </c>
      <c r="CN516">
        <v>0</v>
      </c>
      <c r="CO516">
        <v>24453.122222222199</v>
      </c>
      <c r="CP516">
        <v>16705.344444444399</v>
      </c>
      <c r="CQ516">
        <v>50</v>
      </c>
      <c r="CR516">
        <v>51.25</v>
      </c>
      <c r="CS516">
        <v>50.951000000000001</v>
      </c>
      <c r="CT516">
        <v>50.103999999999999</v>
      </c>
      <c r="CU516">
        <v>49</v>
      </c>
      <c r="CV516">
        <v>1960.00111111111</v>
      </c>
      <c r="CW516">
        <v>39.991111111111103</v>
      </c>
      <c r="CX516">
        <v>0</v>
      </c>
      <c r="CY516">
        <v>1651547379.8</v>
      </c>
      <c r="CZ516">
        <v>0</v>
      </c>
      <c r="DA516">
        <v>1657211497.5999999</v>
      </c>
      <c r="DB516" t="s">
        <v>356</v>
      </c>
      <c r="DC516">
        <v>1657211493.5999999</v>
      </c>
      <c r="DD516">
        <v>1657211497.5999999</v>
      </c>
      <c r="DE516">
        <v>1</v>
      </c>
      <c r="DF516">
        <v>1.526</v>
      </c>
      <c r="DG516">
        <v>4.4999999999999998E-2</v>
      </c>
      <c r="DH516">
        <v>2.6110000000000002</v>
      </c>
      <c r="DI516">
        <v>0.157</v>
      </c>
      <c r="DJ516">
        <v>420</v>
      </c>
      <c r="DK516">
        <v>20</v>
      </c>
      <c r="DL516">
        <v>0.57999999999999996</v>
      </c>
      <c r="DM516">
        <v>0.22</v>
      </c>
      <c r="DN516">
        <v>-34.594665853658498</v>
      </c>
      <c r="DO516">
        <v>-11.057721951219399</v>
      </c>
      <c r="DP516">
        <v>1.10145373752473</v>
      </c>
      <c r="DQ516">
        <v>0</v>
      </c>
      <c r="DR516">
        <v>3.8476502439024398</v>
      </c>
      <c r="DS516">
        <v>2.34043902438986E-2</v>
      </c>
      <c r="DT516">
        <v>4.9230138933554204E-3</v>
      </c>
      <c r="DU516">
        <v>1</v>
      </c>
      <c r="DV516">
        <v>1</v>
      </c>
      <c r="DW516">
        <v>2</v>
      </c>
      <c r="DX516" t="s">
        <v>357</v>
      </c>
      <c r="DY516">
        <v>2.8305600000000002</v>
      </c>
      <c r="DZ516">
        <v>2.7164700000000002</v>
      </c>
      <c r="EA516">
        <v>8.0199400000000004E-2</v>
      </c>
      <c r="EB516">
        <v>8.4619200000000006E-2</v>
      </c>
      <c r="EC516">
        <v>7.9161800000000004E-2</v>
      </c>
      <c r="ED516">
        <v>7.0113599999999998E-2</v>
      </c>
      <c r="EE516">
        <v>25749.3</v>
      </c>
      <c r="EF516">
        <v>22338</v>
      </c>
      <c r="EG516">
        <v>25080.5</v>
      </c>
      <c r="EH516">
        <v>23783.4</v>
      </c>
      <c r="EI516">
        <v>39473.699999999997</v>
      </c>
      <c r="EJ516">
        <v>36631.9</v>
      </c>
      <c r="EK516">
        <v>45397.2</v>
      </c>
      <c r="EL516">
        <v>42459.9</v>
      </c>
      <c r="EM516">
        <v>1.74387</v>
      </c>
      <c r="EN516">
        <v>1.9982</v>
      </c>
      <c r="EO516">
        <v>-7.1868299999999996E-2</v>
      </c>
      <c r="EP516">
        <v>0</v>
      </c>
      <c r="EQ516">
        <v>28.3736</v>
      </c>
      <c r="ER516">
        <v>999.9</v>
      </c>
      <c r="ES516">
        <v>22.561</v>
      </c>
      <c r="ET516">
        <v>40.677</v>
      </c>
      <c r="EU516">
        <v>25.1814</v>
      </c>
      <c r="EV516">
        <v>51.938499999999998</v>
      </c>
      <c r="EW516">
        <v>36.991199999999999</v>
      </c>
      <c r="EX516">
        <v>2</v>
      </c>
      <c r="EY516">
        <v>0.267513</v>
      </c>
      <c r="EZ516">
        <v>9.2810500000000005</v>
      </c>
      <c r="FA516">
        <v>20.017399999999999</v>
      </c>
      <c r="FB516">
        <v>5.2388500000000002</v>
      </c>
      <c r="FC516">
        <v>11.997999999999999</v>
      </c>
      <c r="FD516">
        <v>4.9571500000000004</v>
      </c>
      <c r="FE516">
        <v>3.3039999999999998</v>
      </c>
      <c r="FF516">
        <v>9999</v>
      </c>
      <c r="FG516">
        <v>327.2</v>
      </c>
      <c r="FH516">
        <v>9999</v>
      </c>
      <c r="FI516">
        <v>5008.6000000000004</v>
      </c>
      <c r="FJ516">
        <v>1.86805</v>
      </c>
      <c r="FK516">
        <v>1.86385</v>
      </c>
      <c r="FL516">
        <v>1.8713299999999999</v>
      </c>
      <c r="FM516">
        <v>1.8623700000000001</v>
      </c>
      <c r="FN516">
        <v>1.86172</v>
      </c>
      <c r="FO516">
        <v>1.86812</v>
      </c>
      <c r="FP516">
        <v>1.8582799999999999</v>
      </c>
      <c r="FQ516">
        <v>1.86456</v>
      </c>
      <c r="FR516">
        <v>5</v>
      </c>
      <c r="FS516">
        <v>0</v>
      </c>
      <c r="FT516">
        <v>0</v>
      </c>
      <c r="FU516">
        <v>0</v>
      </c>
      <c r="FV516" t="s">
        <v>358</v>
      </c>
      <c r="FW516" t="s">
        <v>359</v>
      </c>
      <c r="FX516" t="s">
        <v>360</v>
      </c>
      <c r="FY516" t="s">
        <v>360</v>
      </c>
      <c r="FZ516" t="s">
        <v>360</v>
      </c>
      <c r="GA516" t="s">
        <v>360</v>
      </c>
      <c r="GB516">
        <v>0</v>
      </c>
      <c r="GC516">
        <v>100</v>
      </c>
      <c r="GD516">
        <v>100</v>
      </c>
      <c r="GE516">
        <v>3.4950000000000001</v>
      </c>
      <c r="GF516">
        <v>0.3503</v>
      </c>
      <c r="GG516">
        <v>1.64354498451179</v>
      </c>
      <c r="GH516">
        <v>4.8697645535604704E-3</v>
      </c>
      <c r="GI516">
        <v>-2.9716501002383001E-6</v>
      </c>
      <c r="GJ516">
        <v>1.12513468715282E-9</v>
      </c>
      <c r="GK516">
        <v>-5.6040547963591501E-2</v>
      </c>
      <c r="GL516">
        <v>-3.4440246100026599E-2</v>
      </c>
      <c r="GM516">
        <v>3.75033726110429E-3</v>
      </c>
      <c r="GN516">
        <v>-6.7053370517907205E-5</v>
      </c>
      <c r="GO516">
        <v>20</v>
      </c>
      <c r="GP516">
        <v>2120</v>
      </c>
      <c r="GQ516">
        <v>2</v>
      </c>
      <c r="GR516">
        <v>25</v>
      </c>
      <c r="GS516">
        <v>313.7</v>
      </c>
      <c r="GT516">
        <v>313.7</v>
      </c>
      <c r="GU516">
        <v>1.6918899999999999</v>
      </c>
      <c r="GV516">
        <v>2.4182100000000002</v>
      </c>
      <c r="GW516">
        <v>1.9982899999999999</v>
      </c>
      <c r="GX516">
        <v>2.7197300000000002</v>
      </c>
      <c r="GY516">
        <v>2.0935100000000002</v>
      </c>
      <c r="GZ516">
        <v>2.3339799999999999</v>
      </c>
      <c r="HA516">
        <v>42.0593</v>
      </c>
      <c r="HB516">
        <v>13.974399999999999</v>
      </c>
      <c r="HC516">
        <v>18</v>
      </c>
      <c r="HD516">
        <v>419.67099999999999</v>
      </c>
      <c r="HE516">
        <v>575.90499999999997</v>
      </c>
      <c r="HF516">
        <v>19.809899999999999</v>
      </c>
      <c r="HG516">
        <v>31.025099999999998</v>
      </c>
      <c r="HH516">
        <v>30.001200000000001</v>
      </c>
      <c r="HI516">
        <v>30.017299999999999</v>
      </c>
      <c r="HJ516">
        <v>30.071300000000001</v>
      </c>
      <c r="HK516">
        <v>33.891599999999997</v>
      </c>
      <c r="HL516">
        <v>2.4856600000000002</v>
      </c>
      <c r="HM516">
        <v>0</v>
      </c>
      <c r="HN516">
        <v>15.1724</v>
      </c>
      <c r="HO516">
        <v>574.88900000000001</v>
      </c>
      <c r="HP516">
        <v>20.713100000000001</v>
      </c>
      <c r="HQ516">
        <v>96.038799999999995</v>
      </c>
      <c r="HR516">
        <v>99.797399999999996</v>
      </c>
    </row>
    <row r="517" spans="1:226" x14ac:dyDescent="0.2">
      <c r="A517">
        <v>501</v>
      </c>
      <c r="B517">
        <v>1657230322.5</v>
      </c>
      <c r="C517">
        <v>6656</v>
      </c>
      <c r="D517" t="s">
        <v>1365</v>
      </c>
      <c r="E517" t="s">
        <v>1366</v>
      </c>
      <c r="F517">
        <v>5</v>
      </c>
      <c r="G517" t="s">
        <v>1302</v>
      </c>
      <c r="H517" t="s">
        <v>354</v>
      </c>
      <c r="I517">
        <v>1657230319.7</v>
      </c>
      <c r="J517">
        <f t="shared" si="238"/>
        <v>3.305138970088693E-3</v>
      </c>
      <c r="K517">
        <f t="shared" si="239"/>
        <v>3.3051389700886928</v>
      </c>
      <c r="L517">
        <f t="shared" si="240"/>
        <v>11.548026920544293</v>
      </c>
      <c r="M517">
        <f t="shared" si="241"/>
        <v>517.48230000000001</v>
      </c>
      <c r="N517">
        <f t="shared" si="242"/>
        <v>334.43786306468638</v>
      </c>
      <c r="O517">
        <f t="shared" si="243"/>
        <v>23.063003158854539</v>
      </c>
      <c r="P517">
        <f t="shared" si="244"/>
        <v>35.68583954635222</v>
      </c>
      <c r="Q517">
        <f t="shared" si="245"/>
        <v>0.11592902613585832</v>
      </c>
      <c r="R517">
        <f t="shared" si="246"/>
        <v>2.3250846004237555</v>
      </c>
      <c r="S517">
        <f t="shared" si="247"/>
        <v>0.11281092968938429</v>
      </c>
      <c r="T517">
        <f t="shared" si="248"/>
        <v>7.0779994205983451E-2</v>
      </c>
      <c r="U517">
        <f t="shared" si="249"/>
        <v>321.50973329999999</v>
      </c>
      <c r="V517">
        <f t="shared" si="250"/>
        <v>27.267616628663252</v>
      </c>
      <c r="W517">
        <f t="shared" si="251"/>
        <v>27.200109999999999</v>
      </c>
      <c r="X517">
        <f t="shared" si="252"/>
        <v>3.6214418066948442</v>
      </c>
      <c r="Y517">
        <f t="shared" si="253"/>
        <v>49.79807526023491</v>
      </c>
      <c r="Z517">
        <f t="shared" si="254"/>
        <v>1.6786758642099391</v>
      </c>
      <c r="AA517">
        <f t="shared" si="255"/>
        <v>3.3709653544590035</v>
      </c>
      <c r="AB517">
        <f t="shared" si="256"/>
        <v>1.9427659424849051</v>
      </c>
      <c r="AC517">
        <f t="shared" si="257"/>
        <v>-145.75662858091135</v>
      </c>
      <c r="AD517">
        <f t="shared" si="258"/>
        <v>-152.5020160254999</v>
      </c>
      <c r="AE517">
        <f t="shared" si="259"/>
        <v>-14.097419136641633</v>
      </c>
      <c r="AF517">
        <f t="shared" si="260"/>
        <v>9.1536695569471078</v>
      </c>
      <c r="AG517">
        <f t="shared" si="261"/>
        <v>28.979954201605004</v>
      </c>
      <c r="AH517">
        <f t="shared" si="262"/>
        <v>3.3005054876177171</v>
      </c>
      <c r="AI517">
        <f t="shared" si="263"/>
        <v>11.548026920544293</v>
      </c>
      <c r="AJ517">
        <v>564.84350752480998</v>
      </c>
      <c r="AK517">
        <v>538.17927878787896</v>
      </c>
      <c r="AL517">
        <v>3.37500481084402</v>
      </c>
      <c r="AM517">
        <v>66.977534916689194</v>
      </c>
      <c r="AN517">
        <f t="shared" si="264"/>
        <v>3.3051389700886928</v>
      </c>
      <c r="AO517">
        <v>20.479099087079199</v>
      </c>
      <c r="AP517">
        <v>24.3482818181818</v>
      </c>
      <c r="AQ517">
        <v>6.3195835229419204E-5</v>
      </c>
      <c r="AR517">
        <v>79.800189000123197</v>
      </c>
      <c r="AS517">
        <v>24</v>
      </c>
      <c r="AT517">
        <v>5</v>
      </c>
      <c r="AU517">
        <f t="shared" si="265"/>
        <v>1</v>
      </c>
      <c r="AV517">
        <f t="shared" si="266"/>
        <v>0</v>
      </c>
      <c r="AW517">
        <f t="shared" si="267"/>
        <v>36528.42902269819</v>
      </c>
      <c r="AX517">
        <f t="shared" si="268"/>
        <v>1999.9639999999999</v>
      </c>
      <c r="AY517">
        <f t="shared" si="269"/>
        <v>1681.1694899999998</v>
      </c>
      <c r="AZ517">
        <f t="shared" si="270"/>
        <v>0.8405998757977643</v>
      </c>
      <c r="BA517">
        <f t="shared" si="271"/>
        <v>0.16075776028968522</v>
      </c>
      <c r="BB517" s="1">
        <v>6</v>
      </c>
      <c r="BC517">
        <v>0.5</v>
      </c>
      <c r="BD517" t="s">
        <v>355</v>
      </c>
      <c r="BE517">
        <v>2</v>
      </c>
      <c r="BF517" t="b">
        <v>1</v>
      </c>
      <c r="BG517">
        <v>1657230319.7</v>
      </c>
      <c r="BH517">
        <v>517.48230000000001</v>
      </c>
      <c r="BI517">
        <v>554.30650000000003</v>
      </c>
      <c r="BJ517">
        <v>24.342569999999998</v>
      </c>
      <c r="BK517">
        <v>20.47851</v>
      </c>
      <c r="BL517">
        <v>513.96810000000005</v>
      </c>
      <c r="BM517">
        <v>23.992149999999999</v>
      </c>
      <c r="BN517">
        <v>500.01749999999998</v>
      </c>
      <c r="BO517">
        <v>68.860470000000007</v>
      </c>
      <c r="BP517">
        <v>0.1000327</v>
      </c>
      <c r="BQ517">
        <v>25.983499999999999</v>
      </c>
      <c r="BR517">
        <v>27.200109999999999</v>
      </c>
      <c r="BS517">
        <v>999.9</v>
      </c>
      <c r="BT517">
        <v>0</v>
      </c>
      <c r="BU517">
        <v>0</v>
      </c>
      <c r="BV517">
        <v>9998.0499999999993</v>
      </c>
      <c r="BW517">
        <v>0</v>
      </c>
      <c r="BX517">
        <v>105.3318</v>
      </c>
      <c r="BY517">
        <v>-36.824129999999997</v>
      </c>
      <c r="BZ517">
        <v>530.39369999999997</v>
      </c>
      <c r="CA517">
        <v>565.89520000000005</v>
      </c>
      <c r="CB517">
        <v>3.8640629999999998</v>
      </c>
      <c r="CC517">
        <v>554.30650000000003</v>
      </c>
      <c r="CD517">
        <v>20.47851</v>
      </c>
      <c r="CE517">
        <v>1.67624</v>
      </c>
      <c r="CF517">
        <v>1.410158</v>
      </c>
      <c r="CG517">
        <v>14.67812</v>
      </c>
      <c r="CH517">
        <v>12.02731</v>
      </c>
      <c r="CI517">
        <v>1999.9639999999999</v>
      </c>
      <c r="CJ517">
        <v>0.98000220000000005</v>
      </c>
      <c r="CK517">
        <v>1.999776E-2</v>
      </c>
      <c r="CL517">
        <v>0</v>
      </c>
      <c r="CM517">
        <v>2.4463699999999999</v>
      </c>
      <c r="CN517">
        <v>0</v>
      </c>
      <c r="CO517">
        <v>24435.09</v>
      </c>
      <c r="CP517">
        <v>16705.14</v>
      </c>
      <c r="CQ517">
        <v>50</v>
      </c>
      <c r="CR517">
        <v>51.25</v>
      </c>
      <c r="CS517">
        <v>50.987400000000001</v>
      </c>
      <c r="CT517">
        <v>50.106099999999998</v>
      </c>
      <c r="CU517">
        <v>49</v>
      </c>
      <c r="CV517">
        <v>1959.973</v>
      </c>
      <c r="CW517">
        <v>39.991</v>
      </c>
      <c r="CX517">
        <v>0</v>
      </c>
      <c r="CY517">
        <v>1651547384.5999999</v>
      </c>
      <c r="CZ517">
        <v>0</v>
      </c>
      <c r="DA517">
        <v>1657211497.5999999</v>
      </c>
      <c r="DB517" t="s">
        <v>356</v>
      </c>
      <c r="DC517">
        <v>1657211493.5999999</v>
      </c>
      <c r="DD517">
        <v>1657211497.5999999</v>
      </c>
      <c r="DE517">
        <v>1</v>
      </c>
      <c r="DF517">
        <v>1.526</v>
      </c>
      <c r="DG517">
        <v>4.4999999999999998E-2</v>
      </c>
      <c r="DH517">
        <v>2.6110000000000002</v>
      </c>
      <c r="DI517">
        <v>0.157</v>
      </c>
      <c r="DJ517">
        <v>420</v>
      </c>
      <c r="DK517">
        <v>20</v>
      </c>
      <c r="DL517">
        <v>0.57999999999999996</v>
      </c>
      <c r="DM517">
        <v>0.22</v>
      </c>
      <c r="DN517">
        <v>-35.421785365853701</v>
      </c>
      <c r="DO517">
        <v>-10.582517770034899</v>
      </c>
      <c r="DP517">
        <v>1.0563282759706401</v>
      </c>
      <c r="DQ517">
        <v>0</v>
      </c>
      <c r="DR517">
        <v>3.85127512195122</v>
      </c>
      <c r="DS517">
        <v>7.0281951219512306E-2</v>
      </c>
      <c r="DT517">
        <v>7.9301256785634603E-3</v>
      </c>
      <c r="DU517">
        <v>1</v>
      </c>
      <c r="DV517">
        <v>1</v>
      </c>
      <c r="DW517">
        <v>2</v>
      </c>
      <c r="DX517" t="s">
        <v>357</v>
      </c>
      <c r="DY517">
        <v>2.8303699999999998</v>
      </c>
      <c r="DZ517">
        <v>2.7164000000000001</v>
      </c>
      <c r="EA517">
        <v>8.2086099999999995E-2</v>
      </c>
      <c r="EB517">
        <v>8.6532999999999999E-2</v>
      </c>
      <c r="EC517">
        <v>7.9186800000000002E-2</v>
      </c>
      <c r="ED517">
        <v>7.0108699999999996E-2</v>
      </c>
      <c r="EE517">
        <v>25696</v>
      </c>
      <c r="EF517">
        <v>22290.6</v>
      </c>
      <c r="EG517">
        <v>25080.1</v>
      </c>
      <c r="EH517">
        <v>23782.7</v>
      </c>
      <c r="EI517">
        <v>39471.5</v>
      </c>
      <c r="EJ517">
        <v>36631.300000000003</v>
      </c>
      <c r="EK517">
        <v>45395.8</v>
      </c>
      <c r="EL517">
        <v>42459</v>
      </c>
      <c r="EM517">
        <v>1.74363</v>
      </c>
      <c r="EN517">
        <v>1.9982200000000001</v>
      </c>
      <c r="EO517">
        <v>-7.0802900000000002E-2</v>
      </c>
      <c r="EP517">
        <v>0</v>
      </c>
      <c r="EQ517">
        <v>28.362100000000002</v>
      </c>
      <c r="ER517">
        <v>999.9</v>
      </c>
      <c r="ES517">
        <v>22.561</v>
      </c>
      <c r="ET517">
        <v>40.677</v>
      </c>
      <c r="EU517">
        <v>25.183299999999999</v>
      </c>
      <c r="EV517">
        <v>51.948500000000003</v>
      </c>
      <c r="EW517">
        <v>36.911099999999998</v>
      </c>
      <c r="EX517">
        <v>2</v>
      </c>
      <c r="EY517">
        <v>0.26848300000000003</v>
      </c>
      <c r="EZ517">
        <v>9.2810500000000005</v>
      </c>
      <c r="FA517">
        <v>20.017499999999998</v>
      </c>
      <c r="FB517">
        <v>5.2391500000000004</v>
      </c>
      <c r="FC517">
        <v>11.9969</v>
      </c>
      <c r="FD517">
        <v>4.9572000000000003</v>
      </c>
      <c r="FE517">
        <v>3.3039299999999998</v>
      </c>
      <c r="FF517">
        <v>9999</v>
      </c>
      <c r="FG517">
        <v>327.2</v>
      </c>
      <c r="FH517">
        <v>9999</v>
      </c>
      <c r="FI517">
        <v>5008.6000000000004</v>
      </c>
      <c r="FJ517">
        <v>1.86805</v>
      </c>
      <c r="FK517">
        <v>1.86385</v>
      </c>
      <c r="FL517">
        <v>1.8713</v>
      </c>
      <c r="FM517">
        <v>1.86236</v>
      </c>
      <c r="FN517">
        <v>1.86172</v>
      </c>
      <c r="FO517">
        <v>1.86812</v>
      </c>
      <c r="FP517">
        <v>1.8582700000000001</v>
      </c>
      <c r="FQ517">
        <v>1.8645799999999999</v>
      </c>
      <c r="FR517">
        <v>5</v>
      </c>
      <c r="FS517">
        <v>0</v>
      </c>
      <c r="FT517">
        <v>0</v>
      </c>
      <c r="FU517">
        <v>0</v>
      </c>
      <c r="FV517" t="s">
        <v>358</v>
      </c>
      <c r="FW517" t="s">
        <v>359</v>
      </c>
      <c r="FX517" t="s">
        <v>360</v>
      </c>
      <c r="FY517" t="s">
        <v>360</v>
      </c>
      <c r="FZ517" t="s">
        <v>360</v>
      </c>
      <c r="GA517" t="s">
        <v>360</v>
      </c>
      <c r="GB517">
        <v>0</v>
      </c>
      <c r="GC517">
        <v>100</v>
      </c>
      <c r="GD517">
        <v>100</v>
      </c>
      <c r="GE517">
        <v>3.5390000000000001</v>
      </c>
      <c r="GF517">
        <v>0.35070000000000001</v>
      </c>
      <c r="GG517">
        <v>1.64354498451179</v>
      </c>
      <c r="GH517">
        <v>4.8697645535604704E-3</v>
      </c>
      <c r="GI517">
        <v>-2.9716501002383001E-6</v>
      </c>
      <c r="GJ517">
        <v>1.12513468715282E-9</v>
      </c>
      <c r="GK517">
        <v>-5.6040547963591501E-2</v>
      </c>
      <c r="GL517">
        <v>-3.4440246100026599E-2</v>
      </c>
      <c r="GM517">
        <v>3.75033726110429E-3</v>
      </c>
      <c r="GN517">
        <v>-6.7053370517907205E-5</v>
      </c>
      <c r="GO517">
        <v>20</v>
      </c>
      <c r="GP517">
        <v>2120</v>
      </c>
      <c r="GQ517">
        <v>2</v>
      </c>
      <c r="GR517">
        <v>25</v>
      </c>
      <c r="GS517">
        <v>313.8</v>
      </c>
      <c r="GT517">
        <v>313.7</v>
      </c>
      <c r="GU517">
        <v>1.7309600000000001</v>
      </c>
      <c r="GV517">
        <v>2.4133300000000002</v>
      </c>
      <c r="GW517">
        <v>1.9982899999999999</v>
      </c>
      <c r="GX517">
        <v>2.7185100000000002</v>
      </c>
      <c r="GY517">
        <v>2.0935100000000002</v>
      </c>
      <c r="GZ517">
        <v>2.4279799999999998</v>
      </c>
      <c r="HA517">
        <v>42.0593</v>
      </c>
      <c r="HB517">
        <v>14.0007</v>
      </c>
      <c r="HC517">
        <v>18</v>
      </c>
      <c r="HD517">
        <v>419.63200000000001</v>
      </c>
      <c r="HE517">
        <v>576.07799999999997</v>
      </c>
      <c r="HF517">
        <v>19.814599999999999</v>
      </c>
      <c r="HG517">
        <v>31.039200000000001</v>
      </c>
      <c r="HH517">
        <v>30.001100000000001</v>
      </c>
      <c r="HI517">
        <v>30.032800000000002</v>
      </c>
      <c r="HJ517">
        <v>30.0869</v>
      </c>
      <c r="HK517">
        <v>34.677999999999997</v>
      </c>
      <c r="HL517">
        <v>1.5841099999999999</v>
      </c>
      <c r="HM517">
        <v>0</v>
      </c>
      <c r="HN517">
        <v>15.177899999999999</v>
      </c>
      <c r="HO517">
        <v>588.27700000000004</v>
      </c>
      <c r="HP517">
        <v>20.718</v>
      </c>
      <c r="HQ517">
        <v>96.0364</v>
      </c>
      <c r="HR517">
        <v>99.795000000000002</v>
      </c>
    </row>
    <row r="518" spans="1:226" x14ac:dyDescent="0.2">
      <c r="A518">
        <v>502</v>
      </c>
      <c r="B518">
        <v>1657230327.5</v>
      </c>
      <c r="C518">
        <v>6661</v>
      </c>
      <c r="D518" t="s">
        <v>1367</v>
      </c>
      <c r="E518" t="s">
        <v>1368</v>
      </c>
      <c r="F518">
        <v>5</v>
      </c>
      <c r="G518" t="s">
        <v>1302</v>
      </c>
      <c r="H518" t="s">
        <v>354</v>
      </c>
      <c r="I518">
        <v>1657230325</v>
      </c>
      <c r="J518">
        <f t="shared" si="238"/>
        <v>3.3123365778227826E-3</v>
      </c>
      <c r="K518">
        <f t="shared" si="239"/>
        <v>3.3123365778227827</v>
      </c>
      <c r="L518">
        <f t="shared" si="240"/>
        <v>12.206075155310211</v>
      </c>
      <c r="M518">
        <f t="shared" si="241"/>
        <v>534.97077777777804</v>
      </c>
      <c r="N518">
        <f t="shared" si="242"/>
        <v>342.30950674279114</v>
      </c>
      <c r="O518">
        <f t="shared" si="243"/>
        <v>23.606102460001452</v>
      </c>
      <c r="P518">
        <f t="shared" si="244"/>
        <v>36.892270721589732</v>
      </c>
      <c r="Q518">
        <f t="shared" si="245"/>
        <v>0.1161229272369633</v>
      </c>
      <c r="R518">
        <f t="shared" si="246"/>
        <v>2.3262215558239876</v>
      </c>
      <c r="S518">
        <f t="shared" si="247"/>
        <v>0.11299602774480481</v>
      </c>
      <c r="T518">
        <f t="shared" si="248"/>
        <v>7.0896443637288642E-2</v>
      </c>
      <c r="U518">
        <f t="shared" si="249"/>
        <v>321.52660866666679</v>
      </c>
      <c r="V518">
        <f t="shared" si="250"/>
        <v>27.281739753957986</v>
      </c>
      <c r="W518">
        <f t="shared" si="251"/>
        <v>27.207977777777799</v>
      </c>
      <c r="X518">
        <f t="shared" si="252"/>
        <v>3.6231130934248368</v>
      </c>
      <c r="Y518">
        <f t="shared" si="253"/>
        <v>49.767259075350658</v>
      </c>
      <c r="Z518">
        <f t="shared" si="254"/>
        <v>1.6793167909498918</v>
      </c>
      <c r="AA518">
        <f t="shared" si="255"/>
        <v>3.3743405245752114</v>
      </c>
      <c r="AB518">
        <f t="shared" si="256"/>
        <v>1.9437963024749449</v>
      </c>
      <c r="AC518">
        <f t="shared" si="257"/>
        <v>-146.07404308198471</v>
      </c>
      <c r="AD518">
        <f t="shared" si="258"/>
        <v>-151.44245299542001</v>
      </c>
      <c r="AE518">
        <f t="shared" si="259"/>
        <v>-13.99436506136176</v>
      </c>
      <c r="AF518">
        <f t="shared" si="260"/>
        <v>10.015747527900317</v>
      </c>
      <c r="AG518">
        <f t="shared" si="261"/>
        <v>29.364104318952972</v>
      </c>
      <c r="AH518">
        <f t="shared" si="262"/>
        <v>3.3125215276702282</v>
      </c>
      <c r="AI518">
        <f t="shared" si="263"/>
        <v>12.206075155310211</v>
      </c>
      <c r="AJ518">
        <v>582.36363144478196</v>
      </c>
      <c r="AK518">
        <v>554.99916363636305</v>
      </c>
      <c r="AL518">
        <v>3.34662459162745</v>
      </c>
      <c r="AM518">
        <v>66.977534916689194</v>
      </c>
      <c r="AN518">
        <f t="shared" si="264"/>
        <v>3.3123365778227827</v>
      </c>
      <c r="AO518">
        <v>20.475255403212401</v>
      </c>
      <c r="AP518">
        <v>24.3529384615385</v>
      </c>
      <c r="AQ518">
        <v>4.1627423844446397E-5</v>
      </c>
      <c r="AR518">
        <v>79.800189000123197</v>
      </c>
      <c r="AS518">
        <v>24</v>
      </c>
      <c r="AT518">
        <v>5</v>
      </c>
      <c r="AU518">
        <f t="shared" si="265"/>
        <v>1</v>
      </c>
      <c r="AV518">
        <f t="shared" si="266"/>
        <v>0</v>
      </c>
      <c r="AW518">
        <f t="shared" si="267"/>
        <v>36553.592392799801</v>
      </c>
      <c r="AX518">
        <f t="shared" si="268"/>
        <v>2000.0688888888899</v>
      </c>
      <c r="AY518">
        <f t="shared" si="269"/>
        <v>1681.2576666666675</v>
      </c>
      <c r="AZ518">
        <f t="shared" si="270"/>
        <v>0.84059987933748948</v>
      </c>
      <c r="BA518">
        <f t="shared" si="271"/>
        <v>0.1607577671213547</v>
      </c>
      <c r="BB518" s="1">
        <v>6</v>
      </c>
      <c r="BC518">
        <v>0.5</v>
      </c>
      <c r="BD518" t="s">
        <v>355</v>
      </c>
      <c r="BE518">
        <v>2</v>
      </c>
      <c r="BF518" t="b">
        <v>1</v>
      </c>
      <c r="BG518">
        <v>1657230325</v>
      </c>
      <c r="BH518">
        <v>534.97077777777804</v>
      </c>
      <c r="BI518">
        <v>572.33288888888899</v>
      </c>
      <c r="BJ518">
        <v>24.351588888888902</v>
      </c>
      <c r="BK518">
        <v>20.473500000000001</v>
      </c>
      <c r="BL518">
        <v>531.41</v>
      </c>
      <c r="BM518">
        <v>24.0009333333333</v>
      </c>
      <c r="BN518">
        <v>500.01788888888899</v>
      </c>
      <c r="BO518">
        <v>68.861344444444399</v>
      </c>
      <c r="BP518">
        <v>9.9937655555555505E-2</v>
      </c>
      <c r="BQ518">
        <v>26.000411111111099</v>
      </c>
      <c r="BR518">
        <v>27.207977777777799</v>
      </c>
      <c r="BS518">
        <v>999.9</v>
      </c>
      <c r="BT518">
        <v>0</v>
      </c>
      <c r="BU518">
        <v>0</v>
      </c>
      <c r="BV518">
        <v>10005.688888888901</v>
      </c>
      <c r="BW518">
        <v>0</v>
      </c>
      <c r="BX518">
        <v>106.036777777778</v>
      </c>
      <c r="BY518">
        <v>-37.362022222222201</v>
      </c>
      <c r="BZ518">
        <v>548.32333333333304</v>
      </c>
      <c r="CA518">
        <v>584.29555555555601</v>
      </c>
      <c r="CB518">
        <v>3.8780955555555598</v>
      </c>
      <c r="CC518">
        <v>572.33288888888899</v>
      </c>
      <c r="CD518">
        <v>20.473500000000001</v>
      </c>
      <c r="CE518">
        <v>1.67688444444444</v>
      </c>
      <c r="CF518">
        <v>1.4098344444444399</v>
      </c>
      <c r="CG518">
        <v>14.6840777777778</v>
      </c>
      <c r="CH518">
        <v>12.0238</v>
      </c>
      <c r="CI518">
        <v>2000.0688888888899</v>
      </c>
      <c r="CJ518">
        <v>0.98000266666666702</v>
      </c>
      <c r="CK518">
        <v>1.9997277777777801E-2</v>
      </c>
      <c r="CL518">
        <v>0</v>
      </c>
      <c r="CM518">
        <v>2.4869444444444402</v>
      </c>
      <c r="CN518">
        <v>0</v>
      </c>
      <c r="CO518">
        <v>24413.9777777778</v>
      </c>
      <c r="CP518">
        <v>16705.9777777778</v>
      </c>
      <c r="CQ518">
        <v>50.013777777777797</v>
      </c>
      <c r="CR518">
        <v>51.277555555555601</v>
      </c>
      <c r="CS518">
        <v>51</v>
      </c>
      <c r="CT518">
        <v>50.125</v>
      </c>
      <c r="CU518">
        <v>49.027555555555601</v>
      </c>
      <c r="CV518">
        <v>1960.07555555556</v>
      </c>
      <c r="CW518">
        <v>39.993333333333297</v>
      </c>
      <c r="CX518">
        <v>0</v>
      </c>
      <c r="CY518">
        <v>1651547390</v>
      </c>
      <c r="CZ518">
        <v>0</v>
      </c>
      <c r="DA518">
        <v>1657211497.5999999</v>
      </c>
      <c r="DB518" t="s">
        <v>356</v>
      </c>
      <c r="DC518">
        <v>1657211493.5999999</v>
      </c>
      <c r="DD518">
        <v>1657211497.5999999</v>
      </c>
      <c r="DE518">
        <v>1</v>
      </c>
      <c r="DF518">
        <v>1.526</v>
      </c>
      <c r="DG518">
        <v>4.4999999999999998E-2</v>
      </c>
      <c r="DH518">
        <v>2.6110000000000002</v>
      </c>
      <c r="DI518">
        <v>0.157</v>
      </c>
      <c r="DJ518">
        <v>420</v>
      </c>
      <c r="DK518">
        <v>20</v>
      </c>
      <c r="DL518">
        <v>0.57999999999999996</v>
      </c>
      <c r="DM518">
        <v>0.22</v>
      </c>
      <c r="DN518">
        <v>-36.369639024390203</v>
      </c>
      <c r="DO518">
        <v>-8.3965212543553491</v>
      </c>
      <c r="DP518">
        <v>0.85420659832586099</v>
      </c>
      <c r="DQ518">
        <v>0</v>
      </c>
      <c r="DR518">
        <v>3.8604721951219498</v>
      </c>
      <c r="DS518">
        <v>0.123763484320562</v>
      </c>
      <c r="DT518">
        <v>1.23006322487109E-2</v>
      </c>
      <c r="DU518">
        <v>0</v>
      </c>
      <c r="DV518">
        <v>0</v>
      </c>
      <c r="DW518">
        <v>2</v>
      </c>
      <c r="DX518" t="s">
        <v>365</v>
      </c>
      <c r="DY518">
        <v>2.8302499999999999</v>
      </c>
      <c r="DZ518">
        <v>2.7164299999999999</v>
      </c>
      <c r="EA518">
        <v>8.3937100000000001E-2</v>
      </c>
      <c r="EB518">
        <v>8.8327900000000001E-2</v>
      </c>
      <c r="EC518">
        <v>7.9196699999999995E-2</v>
      </c>
      <c r="ED518">
        <v>7.0091600000000004E-2</v>
      </c>
      <c r="EE518">
        <v>25643</v>
      </c>
      <c r="EF518">
        <v>22246.3</v>
      </c>
      <c r="EG518">
        <v>25078.9</v>
      </c>
      <c r="EH518">
        <v>23782.3</v>
      </c>
      <c r="EI518">
        <v>39469.699999999997</v>
      </c>
      <c r="EJ518">
        <v>36631.1</v>
      </c>
      <c r="EK518">
        <v>45394.3</v>
      </c>
      <c r="EL518">
        <v>42457.9</v>
      </c>
      <c r="EM518">
        <v>1.74343</v>
      </c>
      <c r="EN518">
        <v>1.9980199999999999</v>
      </c>
      <c r="EO518">
        <v>-7.00876E-2</v>
      </c>
      <c r="EP518">
        <v>0</v>
      </c>
      <c r="EQ518">
        <v>28.361499999999999</v>
      </c>
      <c r="ER518">
        <v>999.9</v>
      </c>
      <c r="ES518">
        <v>22.530999999999999</v>
      </c>
      <c r="ET518">
        <v>40.677</v>
      </c>
      <c r="EU518">
        <v>25.145499999999998</v>
      </c>
      <c r="EV518">
        <v>52.048499999999997</v>
      </c>
      <c r="EW518">
        <v>36.927100000000003</v>
      </c>
      <c r="EX518">
        <v>2</v>
      </c>
      <c r="EY518">
        <v>0.26971499999999998</v>
      </c>
      <c r="EZ518">
        <v>9.2810500000000005</v>
      </c>
      <c r="FA518">
        <v>20.017499999999998</v>
      </c>
      <c r="FB518">
        <v>5.2389999999999999</v>
      </c>
      <c r="FC518">
        <v>11.9975</v>
      </c>
      <c r="FD518">
        <v>4.9572000000000003</v>
      </c>
      <c r="FE518">
        <v>3.3038500000000002</v>
      </c>
      <c r="FF518">
        <v>9999</v>
      </c>
      <c r="FG518">
        <v>327.2</v>
      </c>
      <c r="FH518">
        <v>9999</v>
      </c>
      <c r="FI518">
        <v>5008.8999999999996</v>
      </c>
      <c r="FJ518">
        <v>1.8680300000000001</v>
      </c>
      <c r="FK518">
        <v>1.86385</v>
      </c>
      <c r="FL518">
        <v>1.8713299999999999</v>
      </c>
      <c r="FM518">
        <v>1.8623499999999999</v>
      </c>
      <c r="FN518">
        <v>1.86172</v>
      </c>
      <c r="FO518">
        <v>1.8681099999999999</v>
      </c>
      <c r="FP518">
        <v>1.85825</v>
      </c>
      <c r="FQ518">
        <v>1.8645499999999999</v>
      </c>
      <c r="FR518">
        <v>5</v>
      </c>
      <c r="FS518">
        <v>0</v>
      </c>
      <c r="FT518">
        <v>0</v>
      </c>
      <c r="FU518">
        <v>0</v>
      </c>
      <c r="FV518" t="s">
        <v>358</v>
      </c>
      <c r="FW518" t="s">
        <v>359</v>
      </c>
      <c r="FX518" t="s">
        <v>360</v>
      </c>
      <c r="FY518" t="s">
        <v>360</v>
      </c>
      <c r="FZ518" t="s">
        <v>360</v>
      </c>
      <c r="GA518" t="s">
        <v>360</v>
      </c>
      <c r="GB518">
        <v>0</v>
      </c>
      <c r="GC518">
        <v>100</v>
      </c>
      <c r="GD518">
        <v>100</v>
      </c>
      <c r="GE518">
        <v>3.5819999999999999</v>
      </c>
      <c r="GF518">
        <v>0.35070000000000001</v>
      </c>
      <c r="GG518">
        <v>1.64354498451179</v>
      </c>
      <c r="GH518">
        <v>4.8697645535604704E-3</v>
      </c>
      <c r="GI518">
        <v>-2.9716501002383001E-6</v>
      </c>
      <c r="GJ518">
        <v>1.12513468715282E-9</v>
      </c>
      <c r="GK518">
        <v>-5.6040547963591501E-2</v>
      </c>
      <c r="GL518">
        <v>-3.4440246100026599E-2</v>
      </c>
      <c r="GM518">
        <v>3.75033726110429E-3</v>
      </c>
      <c r="GN518">
        <v>-6.7053370517907205E-5</v>
      </c>
      <c r="GO518">
        <v>20</v>
      </c>
      <c r="GP518">
        <v>2120</v>
      </c>
      <c r="GQ518">
        <v>2</v>
      </c>
      <c r="GR518">
        <v>25</v>
      </c>
      <c r="GS518">
        <v>313.89999999999998</v>
      </c>
      <c r="GT518">
        <v>313.8</v>
      </c>
      <c r="GU518">
        <v>1.7724599999999999</v>
      </c>
      <c r="GV518">
        <v>2.4035600000000001</v>
      </c>
      <c r="GW518">
        <v>1.9982899999999999</v>
      </c>
      <c r="GX518">
        <v>2.7185100000000002</v>
      </c>
      <c r="GY518">
        <v>2.0935100000000002</v>
      </c>
      <c r="GZ518">
        <v>2.4255399999999998</v>
      </c>
      <c r="HA518">
        <v>42.0593</v>
      </c>
      <c r="HB518">
        <v>13.991899999999999</v>
      </c>
      <c r="HC518">
        <v>18</v>
      </c>
      <c r="HD518">
        <v>419.62599999999998</v>
      </c>
      <c r="HE518">
        <v>576.08199999999999</v>
      </c>
      <c r="HF518">
        <v>19.820799999999998</v>
      </c>
      <c r="HG518">
        <v>31.055399999999999</v>
      </c>
      <c r="HH518">
        <v>30.001100000000001</v>
      </c>
      <c r="HI518">
        <v>30.0489</v>
      </c>
      <c r="HJ518">
        <v>30.102499999999999</v>
      </c>
      <c r="HK518">
        <v>35.495899999999999</v>
      </c>
      <c r="HL518">
        <v>0.90947</v>
      </c>
      <c r="HM518">
        <v>0</v>
      </c>
      <c r="HN518">
        <v>15.184200000000001</v>
      </c>
      <c r="HO518">
        <v>608.36900000000003</v>
      </c>
      <c r="HP518">
        <v>20.731000000000002</v>
      </c>
      <c r="HQ518">
        <v>96.032700000000006</v>
      </c>
      <c r="HR518">
        <v>99.792699999999996</v>
      </c>
    </row>
    <row r="519" spans="1:226" x14ac:dyDescent="0.2">
      <c r="A519">
        <v>503</v>
      </c>
      <c r="B519">
        <v>1657230332.5</v>
      </c>
      <c r="C519">
        <v>6666</v>
      </c>
      <c r="D519" t="s">
        <v>1369</v>
      </c>
      <c r="E519" t="s">
        <v>1370</v>
      </c>
      <c r="F519">
        <v>5</v>
      </c>
      <c r="G519" t="s">
        <v>1302</v>
      </c>
      <c r="H519" t="s">
        <v>354</v>
      </c>
      <c r="I519">
        <v>1657230329.7</v>
      </c>
      <c r="J519">
        <f t="shared" si="238"/>
        <v>3.3248961091681697E-3</v>
      </c>
      <c r="K519">
        <f t="shared" si="239"/>
        <v>3.3248961091681695</v>
      </c>
      <c r="L519">
        <f t="shared" si="240"/>
        <v>12.616947187749194</v>
      </c>
      <c r="M519">
        <f t="shared" si="241"/>
        <v>550.10730000000001</v>
      </c>
      <c r="N519">
        <f t="shared" si="242"/>
        <v>351.42480841801739</v>
      </c>
      <c r="O519">
        <f t="shared" si="243"/>
        <v>24.234938084846977</v>
      </c>
      <c r="P519">
        <f t="shared" si="244"/>
        <v>37.936469014629829</v>
      </c>
      <c r="Q519">
        <f t="shared" si="245"/>
        <v>0.11637874610924885</v>
      </c>
      <c r="R519">
        <f t="shared" si="246"/>
        <v>2.3226898862694969</v>
      </c>
      <c r="S519">
        <f t="shared" si="247"/>
        <v>0.11323361876940129</v>
      </c>
      <c r="T519">
        <f t="shared" si="248"/>
        <v>7.1046509308089867E-2</v>
      </c>
      <c r="U519">
        <f t="shared" si="249"/>
        <v>321.51527550000003</v>
      </c>
      <c r="V519">
        <f t="shared" si="250"/>
        <v>27.289258651986078</v>
      </c>
      <c r="W519">
        <f t="shared" si="251"/>
        <v>27.22505</v>
      </c>
      <c r="X519">
        <f t="shared" si="252"/>
        <v>3.6267419193215855</v>
      </c>
      <c r="Y519">
        <f t="shared" si="253"/>
        <v>49.749788143285166</v>
      </c>
      <c r="Z519">
        <f t="shared" si="254"/>
        <v>1.6797088372542945</v>
      </c>
      <c r="AA519">
        <f t="shared" si="255"/>
        <v>3.3763135481432363</v>
      </c>
      <c r="AB519">
        <f t="shared" si="256"/>
        <v>1.947033082067291</v>
      </c>
      <c r="AC519">
        <f t="shared" si="257"/>
        <v>-146.62791841431627</v>
      </c>
      <c r="AD519">
        <f t="shared" si="258"/>
        <v>-152.11328842978591</v>
      </c>
      <c r="AE519">
        <f t="shared" si="259"/>
        <v>-14.079628178255863</v>
      </c>
      <c r="AF519">
        <f t="shared" si="260"/>
        <v>8.6944404776419901</v>
      </c>
      <c r="AG519">
        <f t="shared" si="261"/>
        <v>29.832137858264087</v>
      </c>
      <c r="AH519">
        <f t="shared" si="262"/>
        <v>3.3225496601953672</v>
      </c>
      <c r="AI519">
        <f t="shared" si="263"/>
        <v>12.616947187749194</v>
      </c>
      <c r="AJ519">
        <v>599.29227311275395</v>
      </c>
      <c r="AK519">
        <v>571.51552727272701</v>
      </c>
      <c r="AL519">
        <v>3.3226604436846499</v>
      </c>
      <c r="AM519">
        <v>66.977534916689194</v>
      </c>
      <c r="AN519">
        <f t="shared" si="264"/>
        <v>3.3248961091681695</v>
      </c>
      <c r="AO519">
        <v>20.4687107479775</v>
      </c>
      <c r="AP519">
        <v>24.360845454545501</v>
      </c>
      <c r="AQ519">
        <v>3.5532725959638403E-5</v>
      </c>
      <c r="AR519">
        <v>79.800189000123197</v>
      </c>
      <c r="AS519">
        <v>24</v>
      </c>
      <c r="AT519">
        <v>5</v>
      </c>
      <c r="AU519">
        <f t="shared" si="265"/>
        <v>1</v>
      </c>
      <c r="AV519">
        <f t="shared" si="266"/>
        <v>0</v>
      </c>
      <c r="AW519">
        <f t="shared" si="267"/>
        <v>36467.88220113892</v>
      </c>
      <c r="AX519">
        <f t="shared" si="268"/>
        <v>1999.998</v>
      </c>
      <c r="AY519">
        <f t="shared" si="269"/>
        <v>1681.19811</v>
      </c>
      <c r="AZ519">
        <f t="shared" si="270"/>
        <v>0.84059989559989556</v>
      </c>
      <c r="BA519">
        <f t="shared" si="271"/>
        <v>0.1607577985077985</v>
      </c>
      <c r="BB519" s="1">
        <v>6</v>
      </c>
      <c r="BC519">
        <v>0.5</v>
      </c>
      <c r="BD519" t="s">
        <v>355</v>
      </c>
      <c r="BE519">
        <v>2</v>
      </c>
      <c r="BF519" t="b">
        <v>1</v>
      </c>
      <c r="BG519">
        <v>1657230329.7</v>
      </c>
      <c r="BH519">
        <v>550.10730000000001</v>
      </c>
      <c r="BI519">
        <v>588.09540000000004</v>
      </c>
      <c r="BJ519">
        <v>24.357040000000001</v>
      </c>
      <c r="BK519">
        <v>20.467479999999998</v>
      </c>
      <c r="BL519">
        <v>546.50620000000004</v>
      </c>
      <c r="BM519">
        <v>24.0062</v>
      </c>
      <c r="BN519">
        <v>500.04969999999997</v>
      </c>
      <c r="BO519">
        <v>68.861840000000001</v>
      </c>
      <c r="BP519">
        <v>0.10010436</v>
      </c>
      <c r="BQ519">
        <v>26.010290000000001</v>
      </c>
      <c r="BR519">
        <v>27.22505</v>
      </c>
      <c r="BS519">
        <v>999.9</v>
      </c>
      <c r="BT519">
        <v>0</v>
      </c>
      <c r="BU519">
        <v>0</v>
      </c>
      <c r="BV519">
        <v>9981.5020000000004</v>
      </c>
      <c r="BW519">
        <v>0</v>
      </c>
      <c r="BX519">
        <v>104.6403</v>
      </c>
      <c r="BY519">
        <v>-37.988030000000002</v>
      </c>
      <c r="BZ519">
        <v>563.84079999999994</v>
      </c>
      <c r="CA519">
        <v>600.3836</v>
      </c>
      <c r="CB519">
        <v>3.8895409999999999</v>
      </c>
      <c r="CC519">
        <v>588.09540000000004</v>
      </c>
      <c r="CD519">
        <v>20.467479999999998</v>
      </c>
      <c r="CE519">
        <v>1.677271</v>
      </c>
      <c r="CF519">
        <v>1.4094279999999999</v>
      </c>
      <c r="CG519">
        <v>14.68764</v>
      </c>
      <c r="CH519">
        <v>12.019439999999999</v>
      </c>
      <c r="CI519">
        <v>1999.998</v>
      </c>
      <c r="CJ519">
        <v>0.98000220000000005</v>
      </c>
      <c r="CK519">
        <v>1.999776E-2</v>
      </c>
      <c r="CL519">
        <v>0</v>
      </c>
      <c r="CM519">
        <v>2.5900300000000001</v>
      </c>
      <c r="CN519">
        <v>0</v>
      </c>
      <c r="CO519">
        <v>24400.35</v>
      </c>
      <c r="CP519">
        <v>16705.419999999998</v>
      </c>
      <c r="CQ519">
        <v>50.061999999999998</v>
      </c>
      <c r="CR519">
        <v>51.311999999999998</v>
      </c>
      <c r="CS519">
        <v>51</v>
      </c>
      <c r="CT519">
        <v>50.125</v>
      </c>
      <c r="CU519">
        <v>49.055799999999998</v>
      </c>
      <c r="CV519">
        <v>1960.0050000000001</v>
      </c>
      <c r="CW519">
        <v>39.993000000000002</v>
      </c>
      <c r="CX519">
        <v>0</v>
      </c>
      <c r="CY519">
        <v>1651547394.8</v>
      </c>
      <c r="CZ519">
        <v>0</v>
      </c>
      <c r="DA519">
        <v>1657211497.5999999</v>
      </c>
      <c r="DB519" t="s">
        <v>356</v>
      </c>
      <c r="DC519">
        <v>1657211493.5999999</v>
      </c>
      <c r="DD519">
        <v>1657211497.5999999</v>
      </c>
      <c r="DE519">
        <v>1</v>
      </c>
      <c r="DF519">
        <v>1.526</v>
      </c>
      <c r="DG519">
        <v>4.4999999999999998E-2</v>
      </c>
      <c r="DH519">
        <v>2.6110000000000002</v>
      </c>
      <c r="DI519">
        <v>0.157</v>
      </c>
      <c r="DJ519">
        <v>420</v>
      </c>
      <c r="DK519">
        <v>20</v>
      </c>
      <c r="DL519">
        <v>0.57999999999999996</v>
      </c>
      <c r="DM519">
        <v>0.22</v>
      </c>
      <c r="DN519">
        <v>-36.922239024390201</v>
      </c>
      <c r="DO519">
        <v>-7.0073435540069999</v>
      </c>
      <c r="DP519">
        <v>0.71088425865875304</v>
      </c>
      <c r="DQ519">
        <v>0</v>
      </c>
      <c r="DR519">
        <v>3.8692192682926798</v>
      </c>
      <c r="DS519">
        <v>0.13275658536586299</v>
      </c>
      <c r="DT519">
        <v>1.3191764502298999E-2</v>
      </c>
      <c r="DU519">
        <v>0</v>
      </c>
      <c r="DV519">
        <v>0</v>
      </c>
      <c r="DW519">
        <v>2</v>
      </c>
      <c r="DX519" t="s">
        <v>365</v>
      </c>
      <c r="DY519">
        <v>2.8302100000000001</v>
      </c>
      <c r="DZ519">
        <v>2.7164799999999998</v>
      </c>
      <c r="EA519">
        <v>8.5747000000000004E-2</v>
      </c>
      <c r="EB519">
        <v>9.0201299999999998E-2</v>
      </c>
      <c r="EC519">
        <v>7.9204899999999995E-2</v>
      </c>
      <c r="ED519">
        <v>7.0073800000000006E-2</v>
      </c>
      <c r="EE519">
        <v>25591.5</v>
      </c>
      <c r="EF519">
        <v>22200.2</v>
      </c>
      <c r="EG519">
        <v>25078.2</v>
      </c>
      <c r="EH519">
        <v>23781.9</v>
      </c>
      <c r="EI519">
        <v>39468.1</v>
      </c>
      <c r="EJ519">
        <v>36631.599999999999</v>
      </c>
      <c r="EK519">
        <v>45392.800000000003</v>
      </c>
      <c r="EL519">
        <v>42457.7</v>
      </c>
      <c r="EM519">
        <v>1.7432799999999999</v>
      </c>
      <c r="EN519">
        <v>1.9980500000000001</v>
      </c>
      <c r="EO519">
        <v>-7.0057800000000003E-2</v>
      </c>
      <c r="EP519">
        <v>0</v>
      </c>
      <c r="EQ519">
        <v>28.363900000000001</v>
      </c>
      <c r="ER519">
        <v>999.9</v>
      </c>
      <c r="ES519">
        <v>22.530999999999999</v>
      </c>
      <c r="ET519">
        <v>40.677</v>
      </c>
      <c r="EU519">
        <v>25.148599999999998</v>
      </c>
      <c r="EV519">
        <v>52.088500000000003</v>
      </c>
      <c r="EW519">
        <v>36.915100000000002</v>
      </c>
      <c r="EX519">
        <v>2</v>
      </c>
      <c r="EY519">
        <v>0.270955</v>
      </c>
      <c r="EZ519">
        <v>9.2810500000000005</v>
      </c>
      <c r="FA519">
        <v>20.017600000000002</v>
      </c>
      <c r="FB519">
        <v>5.2391500000000004</v>
      </c>
      <c r="FC519">
        <v>11.997999999999999</v>
      </c>
      <c r="FD519">
        <v>4.9572500000000002</v>
      </c>
      <c r="FE519">
        <v>3.3039999999999998</v>
      </c>
      <c r="FF519">
        <v>9999</v>
      </c>
      <c r="FG519">
        <v>327.2</v>
      </c>
      <c r="FH519">
        <v>9999</v>
      </c>
      <c r="FI519">
        <v>5008.8999999999996</v>
      </c>
      <c r="FJ519">
        <v>1.8680300000000001</v>
      </c>
      <c r="FK519">
        <v>1.8638600000000001</v>
      </c>
      <c r="FL519">
        <v>1.8713299999999999</v>
      </c>
      <c r="FM519">
        <v>1.8623499999999999</v>
      </c>
      <c r="FN519">
        <v>1.86172</v>
      </c>
      <c r="FO519">
        <v>1.8681099999999999</v>
      </c>
      <c r="FP519">
        <v>1.8582399999999999</v>
      </c>
      <c r="FQ519">
        <v>1.8645099999999999</v>
      </c>
      <c r="FR519">
        <v>5</v>
      </c>
      <c r="FS519">
        <v>0</v>
      </c>
      <c r="FT519">
        <v>0</v>
      </c>
      <c r="FU519">
        <v>0</v>
      </c>
      <c r="FV519" t="s">
        <v>358</v>
      </c>
      <c r="FW519" t="s">
        <v>359</v>
      </c>
      <c r="FX519" t="s">
        <v>360</v>
      </c>
      <c r="FY519" t="s">
        <v>360</v>
      </c>
      <c r="FZ519" t="s">
        <v>360</v>
      </c>
      <c r="GA519" t="s">
        <v>360</v>
      </c>
      <c r="GB519">
        <v>0</v>
      </c>
      <c r="GC519">
        <v>100</v>
      </c>
      <c r="GD519">
        <v>100</v>
      </c>
      <c r="GE519">
        <v>3.625</v>
      </c>
      <c r="GF519">
        <v>0.35089999999999999</v>
      </c>
      <c r="GG519">
        <v>1.64354498451179</v>
      </c>
      <c r="GH519">
        <v>4.8697645535604704E-3</v>
      </c>
      <c r="GI519">
        <v>-2.9716501002383001E-6</v>
      </c>
      <c r="GJ519">
        <v>1.12513468715282E-9</v>
      </c>
      <c r="GK519">
        <v>-5.6040547963591501E-2</v>
      </c>
      <c r="GL519">
        <v>-3.4440246100026599E-2</v>
      </c>
      <c r="GM519">
        <v>3.75033726110429E-3</v>
      </c>
      <c r="GN519">
        <v>-6.7053370517907205E-5</v>
      </c>
      <c r="GO519">
        <v>20</v>
      </c>
      <c r="GP519">
        <v>2120</v>
      </c>
      <c r="GQ519">
        <v>2</v>
      </c>
      <c r="GR519">
        <v>25</v>
      </c>
      <c r="GS519">
        <v>314</v>
      </c>
      <c r="GT519">
        <v>313.89999999999998</v>
      </c>
      <c r="GU519">
        <v>1.81152</v>
      </c>
      <c r="GV519">
        <v>2.4169900000000002</v>
      </c>
      <c r="GW519">
        <v>1.9982899999999999</v>
      </c>
      <c r="GX519">
        <v>2.7185100000000002</v>
      </c>
      <c r="GY519">
        <v>2.0935100000000002</v>
      </c>
      <c r="GZ519">
        <v>2.34497</v>
      </c>
      <c r="HA519">
        <v>42.032899999999998</v>
      </c>
      <c r="HB519">
        <v>13.974399999999999</v>
      </c>
      <c r="HC519">
        <v>18</v>
      </c>
      <c r="HD519">
        <v>419.64800000000002</v>
      </c>
      <c r="HE519">
        <v>576.255</v>
      </c>
      <c r="HF519">
        <v>19.828299999999999</v>
      </c>
      <c r="HG519">
        <v>31.068899999999999</v>
      </c>
      <c r="HH519">
        <v>30.001200000000001</v>
      </c>
      <c r="HI519">
        <v>30.065000000000001</v>
      </c>
      <c r="HJ519">
        <v>30.118099999999998</v>
      </c>
      <c r="HK519">
        <v>36.270099999999999</v>
      </c>
      <c r="HL519">
        <v>0</v>
      </c>
      <c r="HM519">
        <v>0</v>
      </c>
      <c r="HN519">
        <v>15.187799999999999</v>
      </c>
      <c r="HO519">
        <v>621.90899999999999</v>
      </c>
      <c r="HP519">
        <v>20.7377</v>
      </c>
      <c r="HQ519">
        <v>96.029600000000002</v>
      </c>
      <c r="HR519">
        <v>99.791799999999995</v>
      </c>
    </row>
    <row r="520" spans="1:226" x14ac:dyDescent="0.2">
      <c r="A520">
        <v>504</v>
      </c>
      <c r="B520">
        <v>1657230337.5</v>
      </c>
      <c r="C520">
        <v>6671</v>
      </c>
      <c r="D520" t="s">
        <v>1371</v>
      </c>
      <c r="E520" t="s">
        <v>1372</v>
      </c>
      <c r="F520">
        <v>5</v>
      </c>
      <c r="G520" t="s">
        <v>1302</v>
      </c>
      <c r="H520" t="s">
        <v>354</v>
      </c>
      <c r="I520">
        <v>1657230335</v>
      </c>
      <c r="J520">
        <f t="shared" si="238"/>
        <v>3.3299469425548071E-3</v>
      </c>
      <c r="K520">
        <f t="shared" si="239"/>
        <v>3.3299469425548072</v>
      </c>
      <c r="L520">
        <f t="shared" si="240"/>
        <v>13.168242138956893</v>
      </c>
      <c r="M520">
        <f t="shared" si="241"/>
        <v>567.54611111111103</v>
      </c>
      <c r="N520">
        <f t="shared" si="242"/>
        <v>360.87594720626981</v>
      </c>
      <c r="O520">
        <f t="shared" si="243"/>
        <v>24.886293851693363</v>
      </c>
      <c r="P520">
        <f t="shared" si="244"/>
        <v>39.13843359425627</v>
      </c>
      <c r="Q520">
        <f t="shared" si="245"/>
        <v>0.11662709311947049</v>
      </c>
      <c r="R520">
        <f t="shared" si="246"/>
        <v>2.3243312940766745</v>
      </c>
      <c r="S520">
        <f t="shared" si="247"/>
        <v>0.11347088987602146</v>
      </c>
      <c r="T520">
        <f t="shared" si="248"/>
        <v>7.1195764101580725E-2</v>
      </c>
      <c r="U520">
        <f t="shared" si="249"/>
        <v>321.50176633333263</v>
      </c>
      <c r="V520">
        <f t="shared" si="250"/>
        <v>27.299512183354178</v>
      </c>
      <c r="W520">
        <f t="shared" si="251"/>
        <v>27.221044444444399</v>
      </c>
      <c r="X520">
        <f t="shared" si="252"/>
        <v>3.6258902244346287</v>
      </c>
      <c r="Y520">
        <f t="shared" si="253"/>
        <v>49.720749149352415</v>
      </c>
      <c r="Z520">
        <f t="shared" si="254"/>
        <v>1.6800023099912071</v>
      </c>
      <c r="AA520">
        <f t="shared" si="255"/>
        <v>3.3788756982417438</v>
      </c>
      <c r="AB520">
        <f t="shared" si="256"/>
        <v>1.9458879144434216</v>
      </c>
      <c r="AC520">
        <f t="shared" si="257"/>
        <v>-146.85066016666698</v>
      </c>
      <c r="AD520">
        <f t="shared" si="258"/>
        <v>-150.11224581747553</v>
      </c>
      <c r="AE520">
        <f t="shared" si="259"/>
        <v>-13.885210578402807</v>
      </c>
      <c r="AF520">
        <f t="shared" si="260"/>
        <v>10.653649770787325</v>
      </c>
      <c r="AG520">
        <f t="shared" si="261"/>
        <v>30.335803035684659</v>
      </c>
      <c r="AH520">
        <f t="shared" si="262"/>
        <v>3.3319874172306383</v>
      </c>
      <c r="AI520">
        <f t="shared" si="263"/>
        <v>13.168242138956893</v>
      </c>
      <c r="AJ520">
        <v>616.89154981490697</v>
      </c>
      <c r="AK520">
        <v>588.357890909091</v>
      </c>
      <c r="AL520">
        <v>3.3438360478666902</v>
      </c>
      <c r="AM520">
        <v>66.977534916689194</v>
      </c>
      <c r="AN520">
        <f t="shared" si="264"/>
        <v>3.3299469425548072</v>
      </c>
      <c r="AO520">
        <v>20.463664276665298</v>
      </c>
      <c r="AP520">
        <v>24.362325174825202</v>
      </c>
      <c r="AQ520">
        <v>1.5800933304778999E-5</v>
      </c>
      <c r="AR520">
        <v>79.800189000123197</v>
      </c>
      <c r="AS520">
        <v>24</v>
      </c>
      <c r="AT520">
        <v>5</v>
      </c>
      <c r="AU520">
        <f t="shared" si="265"/>
        <v>1</v>
      </c>
      <c r="AV520">
        <f t="shared" si="266"/>
        <v>0</v>
      </c>
      <c r="AW520">
        <f t="shared" si="267"/>
        <v>36505.572827041942</v>
      </c>
      <c r="AX520">
        <f t="shared" si="268"/>
        <v>1999.9144444444401</v>
      </c>
      <c r="AY520">
        <f t="shared" si="269"/>
        <v>1681.1278333333294</v>
      </c>
      <c r="AZ520">
        <f t="shared" si="270"/>
        <v>0.84059987566134764</v>
      </c>
      <c r="BA520">
        <f t="shared" si="271"/>
        <v>0.16075776002640113</v>
      </c>
      <c r="BB520" s="1">
        <v>6</v>
      </c>
      <c r="BC520">
        <v>0.5</v>
      </c>
      <c r="BD520" t="s">
        <v>355</v>
      </c>
      <c r="BE520">
        <v>2</v>
      </c>
      <c r="BF520" t="b">
        <v>1</v>
      </c>
      <c r="BG520">
        <v>1657230335</v>
      </c>
      <c r="BH520">
        <v>567.54611111111103</v>
      </c>
      <c r="BI520">
        <v>606.21977777777795</v>
      </c>
      <c r="BJ520">
        <v>24.361699999999999</v>
      </c>
      <c r="BK520">
        <v>20.4605777777778</v>
      </c>
      <c r="BL520">
        <v>563.89955555555605</v>
      </c>
      <c r="BM520">
        <v>24.010733333333299</v>
      </c>
      <c r="BN520">
        <v>499.98144444444398</v>
      </c>
      <c r="BO520">
        <v>68.860877777777802</v>
      </c>
      <c r="BP520">
        <v>9.9921755555555505E-2</v>
      </c>
      <c r="BQ520">
        <v>26.023111111111099</v>
      </c>
      <c r="BR520">
        <v>27.221044444444399</v>
      </c>
      <c r="BS520">
        <v>999.9</v>
      </c>
      <c r="BT520">
        <v>0</v>
      </c>
      <c r="BU520">
        <v>0</v>
      </c>
      <c r="BV520">
        <v>9992.84666666667</v>
      </c>
      <c r="BW520">
        <v>0</v>
      </c>
      <c r="BX520">
        <v>105.782</v>
      </c>
      <c r="BY520">
        <v>-38.673677777777797</v>
      </c>
      <c r="BZ520">
        <v>581.71755555555501</v>
      </c>
      <c r="CA520">
        <v>618.88266666666698</v>
      </c>
      <c r="CB520">
        <v>3.9011211111111099</v>
      </c>
      <c r="CC520">
        <v>606.21977777777795</v>
      </c>
      <c r="CD520">
        <v>20.4605777777778</v>
      </c>
      <c r="CE520">
        <v>1.67756777777778</v>
      </c>
      <c r="CF520">
        <v>1.40893222222222</v>
      </c>
      <c r="CG520">
        <v>14.6904111111111</v>
      </c>
      <c r="CH520">
        <v>12.014111111111101</v>
      </c>
      <c r="CI520">
        <v>1999.9144444444401</v>
      </c>
      <c r="CJ520">
        <v>0.98000233333333298</v>
      </c>
      <c r="CK520">
        <v>1.9997622222222199E-2</v>
      </c>
      <c r="CL520">
        <v>0</v>
      </c>
      <c r="CM520">
        <v>2.4049666666666698</v>
      </c>
      <c r="CN520">
        <v>0</v>
      </c>
      <c r="CO520">
        <v>24393.688888888901</v>
      </c>
      <c r="CP520">
        <v>16704.711111111101</v>
      </c>
      <c r="CQ520">
        <v>50.061999999999998</v>
      </c>
      <c r="CR520">
        <v>51.311999999999998</v>
      </c>
      <c r="CS520">
        <v>51.006888888888902</v>
      </c>
      <c r="CT520">
        <v>50.131888888888902</v>
      </c>
      <c r="CU520">
        <v>49.061999999999998</v>
      </c>
      <c r="CV520">
        <v>1959.92444444444</v>
      </c>
      <c r="CW520">
        <v>39.99</v>
      </c>
      <c r="CX520">
        <v>0</v>
      </c>
      <c r="CY520">
        <v>1651547399.5999999</v>
      </c>
      <c r="CZ520">
        <v>0</v>
      </c>
      <c r="DA520">
        <v>1657211497.5999999</v>
      </c>
      <c r="DB520" t="s">
        <v>356</v>
      </c>
      <c r="DC520">
        <v>1657211493.5999999</v>
      </c>
      <c r="DD520">
        <v>1657211497.5999999</v>
      </c>
      <c r="DE520">
        <v>1</v>
      </c>
      <c r="DF520">
        <v>1.526</v>
      </c>
      <c r="DG520">
        <v>4.4999999999999998E-2</v>
      </c>
      <c r="DH520">
        <v>2.6110000000000002</v>
      </c>
      <c r="DI520">
        <v>0.157</v>
      </c>
      <c r="DJ520">
        <v>420</v>
      </c>
      <c r="DK520">
        <v>20</v>
      </c>
      <c r="DL520">
        <v>0.57999999999999996</v>
      </c>
      <c r="DM520">
        <v>0.22</v>
      </c>
      <c r="DN520">
        <v>-37.675404878048802</v>
      </c>
      <c r="DO520">
        <v>-7.4483456445992999</v>
      </c>
      <c r="DP520">
        <v>0.75877038975334898</v>
      </c>
      <c r="DQ520">
        <v>0</v>
      </c>
      <c r="DR520">
        <v>3.8824302439024398</v>
      </c>
      <c r="DS520">
        <v>0.14514229965157599</v>
      </c>
      <c r="DT520">
        <v>1.4346221477177099E-2</v>
      </c>
      <c r="DU520">
        <v>0</v>
      </c>
      <c r="DV520">
        <v>0</v>
      </c>
      <c r="DW520">
        <v>2</v>
      </c>
      <c r="DX520" t="s">
        <v>365</v>
      </c>
      <c r="DY520">
        <v>2.8297699999999999</v>
      </c>
      <c r="DZ520">
        <v>2.7163599999999999</v>
      </c>
      <c r="EA520">
        <v>8.7549000000000002E-2</v>
      </c>
      <c r="EB520">
        <v>9.1970099999999999E-2</v>
      </c>
      <c r="EC520">
        <v>7.9206799999999994E-2</v>
      </c>
      <c r="ED520">
        <v>7.0043999999999995E-2</v>
      </c>
      <c r="EE520">
        <v>25540.1</v>
      </c>
      <c r="EF520">
        <v>22155.7</v>
      </c>
      <c r="EG520">
        <v>25077.3</v>
      </c>
      <c r="EH520">
        <v>23780.5</v>
      </c>
      <c r="EI520">
        <v>39467</v>
      </c>
      <c r="EJ520">
        <v>36630.699999999997</v>
      </c>
      <c r="EK520">
        <v>45391.6</v>
      </c>
      <c r="EL520">
        <v>42455.3</v>
      </c>
      <c r="EM520">
        <v>1.74275</v>
      </c>
      <c r="EN520">
        <v>1.9982</v>
      </c>
      <c r="EO520">
        <v>-6.9826799999999994E-2</v>
      </c>
      <c r="EP520">
        <v>0</v>
      </c>
      <c r="EQ520">
        <v>28.368099999999998</v>
      </c>
      <c r="ER520">
        <v>999.9</v>
      </c>
      <c r="ES520">
        <v>22.506</v>
      </c>
      <c r="ET520">
        <v>40.656999999999996</v>
      </c>
      <c r="EU520">
        <v>25.095099999999999</v>
      </c>
      <c r="EV520">
        <v>51.948500000000003</v>
      </c>
      <c r="EW520">
        <v>36.9191</v>
      </c>
      <c r="EX520">
        <v>2</v>
      </c>
      <c r="EY520">
        <v>0.27202999999999999</v>
      </c>
      <c r="EZ520">
        <v>9.2810500000000005</v>
      </c>
      <c r="FA520">
        <v>20.017499999999998</v>
      </c>
      <c r="FB520">
        <v>5.2388500000000002</v>
      </c>
      <c r="FC520">
        <v>11.997999999999999</v>
      </c>
      <c r="FD520">
        <v>4.9571500000000004</v>
      </c>
      <c r="FE520">
        <v>3.3039299999999998</v>
      </c>
      <c r="FF520">
        <v>9999</v>
      </c>
      <c r="FG520">
        <v>327.2</v>
      </c>
      <c r="FH520">
        <v>9999</v>
      </c>
      <c r="FI520">
        <v>5009.1000000000004</v>
      </c>
      <c r="FJ520">
        <v>1.8680000000000001</v>
      </c>
      <c r="FK520">
        <v>1.8638600000000001</v>
      </c>
      <c r="FL520">
        <v>1.8713200000000001</v>
      </c>
      <c r="FM520">
        <v>1.8623700000000001</v>
      </c>
      <c r="FN520">
        <v>1.86172</v>
      </c>
      <c r="FO520">
        <v>1.8681300000000001</v>
      </c>
      <c r="FP520">
        <v>1.85825</v>
      </c>
      <c r="FQ520">
        <v>1.86453</v>
      </c>
      <c r="FR520">
        <v>5</v>
      </c>
      <c r="FS520">
        <v>0</v>
      </c>
      <c r="FT520">
        <v>0</v>
      </c>
      <c r="FU520">
        <v>0</v>
      </c>
      <c r="FV520" t="s">
        <v>358</v>
      </c>
      <c r="FW520" t="s">
        <v>359</v>
      </c>
      <c r="FX520" t="s">
        <v>360</v>
      </c>
      <c r="FY520" t="s">
        <v>360</v>
      </c>
      <c r="FZ520" t="s">
        <v>360</v>
      </c>
      <c r="GA520" t="s">
        <v>360</v>
      </c>
      <c r="GB520">
        <v>0</v>
      </c>
      <c r="GC520">
        <v>100</v>
      </c>
      <c r="GD520">
        <v>100</v>
      </c>
      <c r="GE520">
        <v>3.6669999999999998</v>
      </c>
      <c r="GF520">
        <v>0.35089999999999999</v>
      </c>
      <c r="GG520">
        <v>1.64354498451179</v>
      </c>
      <c r="GH520">
        <v>4.8697645535604704E-3</v>
      </c>
      <c r="GI520">
        <v>-2.9716501002383001E-6</v>
      </c>
      <c r="GJ520">
        <v>1.12513468715282E-9</v>
      </c>
      <c r="GK520">
        <v>-5.6040547963591501E-2</v>
      </c>
      <c r="GL520">
        <v>-3.4440246100026599E-2</v>
      </c>
      <c r="GM520">
        <v>3.75033726110429E-3</v>
      </c>
      <c r="GN520">
        <v>-6.7053370517907205E-5</v>
      </c>
      <c r="GO520">
        <v>20</v>
      </c>
      <c r="GP520">
        <v>2120</v>
      </c>
      <c r="GQ520">
        <v>2</v>
      </c>
      <c r="GR520">
        <v>25</v>
      </c>
      <c r="GS520">
        <v>314.10000000000002</v>
      </c>
      <c r="GT520">
        <v>314</v>
      </c>
      <c r="GU520">
        <v>1.85181</v>
      </c>
      <c r="GV520">
        <v>2.4072300000000002</v>
      </c>
      <c r="GW520">
        <v>1.9982899999999999</v>
      </c>
      <c r="GX520">
        <v>2.7185100000000002</v>
      </c>
      <c r="GY520">
        <v>2.0935100000000002</v>
      </c>
      <c r="GZ520">
        <v>2.4328599999999998</v>
      </c>
      <c r="HA520">
        <v>42.0593</v>
      </c>
      <c r="HB520">
        <v>13.974399999999999</v>
      </c>
      <c r="HC520">
        <v>18</v>
      </c>
      <c r="HD520">
        <v>419.45699999999999</v>
      </c>
      <c r="HE520">
        <v>576.53</v>
      </c>
      <c r="HF520">
        <v>19.8369</v>
      </c>
      <c r="HG520">
        <v>31.0852</v>
      </c>
      <c r="HH520">
        <v>30.001100000000001</v>
      </c>
      <c r="HI520">
        <v>30.081199999999999</v>
      </c>
      <c r="HJ520">
        <v>30.1343</v>
      </c>
      <c r="HK520">
        <v>37.073999999999998</v>
      </c>
      <c r="HL520">
        <v>0</v>
      </c>
      <c r="HM520">
        <v>0</v>
      </c>
      <c r="HN520">
        <v>15.190799999999999</v>
      </c>
      <c r="HO520">
        <v>642.08199999999999</v>
      </c>
      <c r="HP520">
        <v>20.746700000000001</v>
      </c>
      <c r="HQ520">
        <v>96.026799999999994</v>
      </c>
      <c r="HR520">
        <v>99.786100000000005</v>
      </c>
    </row>
    <row r="521" spans="1:226" x14ac:dyDescent="0.2">
      <c r="A521">
        <v>505</v>
      </c>
      <c r="B521">
        <v>1657230342.5</v>
      </c>
      <c r="C521">
        <v>6676</v>
      </c>
      <c r="D521" t="s">
        <v>1373</v>
      </c>
      <c r="E521" t="s">
        <v>1374</v>
      </c>
      <c r="F521">
        <v>5</v>
      </c>
      <c r="G521" t="s">
        <v>1302</v>
      </c>
      <c r="H521" t="s">
        <v>354</v>
      </c>
      <c r="I521">
        <v>1657230339.7</v>
      </c>
      <c r="J521">
        <f t="shared" si="238"/>
        <v>3.3385007338250861E-3</v>
      </c>
      <c r="K521">
        <f t="shared" si="239"/>
        <v>3.3385007338250863</v>
      </c>
      <c r="L521">
        <f t="shared" si="240"/>
        <v>13.520249673326401</v>
      </c>
      <c r="M521">
        <f t="shared" si="241"/>
        <v>582.78840000000002</v>
      </c>
      <c r="N521">
        <f t="shared" si="242"/>
        <v>370.93045590190667</v>
      </c>
      <c r="O521">
        <f t="shared" si="243"/>
        <v>25.579937289456804</v>
      </c>
      <c r="P521">
        <f t="shared" si="244"/>
        <v>40.189988413799156</v>
      </c>
      <c r="Q521">
        <f t="shared" si="245"/>
        <v>0.11685527573838081</v>
      </c>
      <c r="R521">
        <f t="shared" si="246"/>
        <v>2.3245487060903223</v>
      </c>
      <c r="S521">
        <f t="shared" si="247"/>
        <v>0.11368717843710209</v>
      </c>
      <c r="T521">
        <f t="shared" si="248"/>
        <v>7.1331973355102857E-2</v>
      </c>
      <c r="U521">
        <f t="shared" si="249"/>
        <v>321.52212419999995</v>
      </c>
      <c r="V521">
        <f t="shared" si="250"/>
        <v>27.302617627169731</v>
      </c>
      <c r="W521">
        <f t="shared" si="251"/>
        <v>27.226400000000002</v>
      </c>
      <c r="X521">
        <f t="shared" si="252"/>
        <v>3.6270290070072502</v>
      </c>
      <c r="Y521">
        <f t="shared" si="253"/>
        <v>49.699001813966305</v>
      </c>
      <c r="Z521">
        <f t="shared" si="254"/>
        <v>1.6798466852971816</v>
      </c>
      <c r="AA521">
        <f t="shared" si="255"/>
        <v>3.3800410953628344</v>
      </c>
      <c r="AB521">
        <f t="shared" si="256"/>
        <v>1.9471823217100686</v>
      </c>
      <c r="AC521">
        <f t="shared" si="257"/>
        <v>-147.22788236168628</v>
      </c>
      <c r="AD521">
        <f t="shared" si="258"/>
        <v>-150.06696829388957</v>
      </c>
      <c r="AE521">
        <f t="shared" si="259"/>
        <v>-13.880501318098853</v>
      </c>
      <c r="AF521">
        <f t="shared" si="260"/>
        <v>10.346772226325214</v>
      </c>
      <c r="AG521">
        <f t="shared" si="261"/>
        <v>30.852311664101901</v>
      </c>
      <c r="AH521">
        <f t="shared" si="262"/>
        <v>3.3409903603630124</v>
      </c>
      <c r="AI521">
        <f t="shared" si="263"/>
        <v>13.520249673326401</v>
      </c>
      <c r="AJ521">
        <v>634.09549157144897</v>
      </c>
      <c r="AK521">
        <v>605.06948484848499</v>
      </c>
      <c r="AL521">
        <v>3.36081004321125</v>
      </c>
      <c r="AM521">
        <v>66.977534916689194</v>
      </c>
      <c r="AN521">
        <f t="shared" si="264"/>
        <v>3.3385007338250863</v>
      </c>
      <c r="AO521">
        <v>20.449857197224102</v>
      </c>
      <c r="AP521">
        <v>24.358662937062899</v>
      </c>
      <c r="AQ521">
        <v>-5.62203368453137E-5</v>
      </c>
      <c r="AR521">
        <v>79.800189000123197</v>
      </c>
      <c r="AS521">
        <v>24</v>
      </c>
      <c r="AT521">
        <v>5</v>
      </c>
      <c r="AU521">
        <f t="shared" si="265"/>
        <v>1</v>
      </c>
      <c r="AV521">
        <f t="shared" si="266"/>
        <v>0</v>
      </c>
      <c r="AW521">
        <f t="shared" si="267"/>
        <v>36510.077450088975</v>
      </c>
      <c r="AX521">
        <f t="shared" si="268"/>
        <v>2000.0419999999999</v>
      </c>
      <c r="AY521">
        <f t="shared" si="269"/>
        <v>1681.23498</v>
      </c>
      <c r="AZ521">
        <f t="shared" si="270"/>
        <v>0.84059983740341448</v>
      </c>
      <c r="BA521">
        <f t="shared" si="271"/>
        <v>0.16075768618859002</v>
      </c>
      <c r="BB521" s="1">
        <v>6</v>
      </c>
      <c r="BC521">
        <v>0.5</v>
      </c>
      <c r="BD521" t="s">
        <v>355</v>
      </c>
      <c r="BE521">
        <v>2</v>
      </c>
      <c r="BF521" t="b">
        <v>1</v>
      </c>
      <c r="BG521">
        <v>1657230339.7</v>
      </c>
      <c r="BH521">
        <v>582.78840000000002</v>
      </c>
      <c r="BI521">
        <v>622.14710000000002</v>
      </c>
      <c r="BJ521">
        <v>24.359179999999999</v>
      </c>
      <c r="BK521">
        <v>20.447710000000001</v>
      </c>
      <c r="BL521">
        <v>579.10260000000005</v>
      </c>
      <c r="BM521">
        <v>24.008299999999998</v>
      </c>
      <c r="BN521">
        <v>500.00740000000002</v>
      </c>
      <c r="BO521">
        <v>68.861519999999999</v>
      </c>
      <c r="BP521">
        <v>0.1000249</v>
      </c>
      <c r="BQ521">
        <v>26.028939999999999</v>
      </c>
      <c r="BR521">
        <v>27.226400000000002</v>
      </c>
      <c r="BS521">
        <v>999.9</v>
      </c>
      <c r="BT521">
        <v>0</v>
      </c>
      <c r="BU521">
        <v>0</v>
      </c>
      <c r="BV521">
        <v>9994.2379999999994</v>
      </c>
      <c r="BW521">
        <v>0</v>
      </c>
      <c r="BX521">
        <v>105.8034</v>
      </c>
      <c r="BY521">
        <v>-39.358829999999998</v>
      </c>
      <c r="BZ521">
        <v>597.33900000000006</v>
      </c>
      <c r="CA521">
        <v>635.13440000000003</v>
      </c>
      <c r="CB521">
        <v>3.911473</v>
      </c>
      <c r="CC521">
        <v>622.14710000000002</v>
      </c>
      <c r="CD521">
        <v>20.447710000000001</v>
      </c>
      <c r="CE521">
        <v>1.6774089999999999</v>
      </c>
      <c r="CF521">
        <v>1.4080589999999999</v>
      </c>
      <c r="CG521">
        <v>14.688940000000001</v>
      </c>
      <c r="CH521">
        <v>12.004709999999999</v>
      </c>
      <c r="CI521">
        <v>2000.0419999999999</v>
      </c>
      <c r="CJ521">
        <v>0.98000370000000003</v>
      </c>
      <c r="CK521">
        <v>1.999621E-2</v>
      </c>
      <c r="CL521">
        <v>0</v>
      </c>
      <c r="CM521">
        <v>2.3964300000000001</v>
      </c>
      <c r="CN521">
        <v>0</v>
      </c>
      <c r="CO521">
        <v>24371.599999999999</v>
      </c>
      <c r="CP521">
        <v>16705.77</v>
      </c>
      <c r="CQ521">
        <v>50.061999999999998</v>
      </c>
      <c r="CR521">
        <v>51.311999999999998</v>
      </c>
      <c r="CS521">
        <v>51.043399999999998</v>
      </c>
      <c r="CT521">
        <v>50.155999999999999</v>
      </c>
      <c r="CU521">
        <v>49.061999999999998</v>
      </c>
      <c r="CV521">
        <v>1960.0519999999999</v>
      </c>
      <c r="CW521">
        <v>39.99</v>
      </c>
      <c r="CX521">
        <v>0</v>
      </c>
      <c r="CY521">
        <v>1651547405</v>
      </c>
      <c r="CZ521">
        <v>0</v>
      </c>
      <c r="DA521">
        <v>1657211497.5999999</v>
      </c>
      <c r="DB521" t="s">
        <v>356</v>
      </c>
      <c r="DC521">
        <v>1657211493.5999999</v>
      </c>
      <c r="DD521">
        <v>1657211497.5999999</v>
      </c>
      <c r="DE521">
        <v>1</v>
      </c>
      <c r="DF521">
        <v>1.526</v>
      </c>
      <c r="DG521">
        <v>4.4999999999999998E-2</v>
      </c>
      <c r="DH521">
        <v>2.6110000000000002</v>
      </c>
      <c r="DI521">
        <v>0.157</v>
      </c>
      <c r="DJ521">
        <v>420</v>
      </c>
      <c r="DK521">
        <v>20</v>
      </c>
      <c r="DL521">
        <v>0.57999999999999996</v>
      </c>
      <c r="DM521">
        <v>0.22</v>
      </c>
      <c r="DN521">
        <v>-38.187563414634198</v>
      </c>
      <c r="DO521">
        <v>-7.6528494773519302</v>
      </c>
      <c r="DP521">
        <v>0.77890516306656699</v>
      </c>
      <c r="DQ521">
        <v>0</v>
      </c>
      <c r="DR521">
        <v>3.89200341463415</v>
      </c>
      <c r="DS521">
        <v>0.13871351916375901</v>
      </c>
      <c r="DT521">
        <v>1.37056316731403E-2</v>
      </c>
      <c r="DU521">
        <v>0</v>
      </c>
      <c r="DV521">
        <v>0</v>
      </c>
      <c r="DW521">
        <v>2</v>
      </c>
      <c r="DX521" t="s">
        <v>365</v>
      </c>
      <c r="DY521">
        <v>2.82999</v>
      </c>
      <c r="DZ521">
        <v>2.71644</v>
      </c>
      <c r="EA521">
        <v>8.9318999999999996E-2</v>
      </c>
      <c r="EB521">
        <v>9.3774999999999997E-2</v>
      </c>
      <c r="EC521">
        <v>7.9194600000000004E-2</v>
      </c>
      <c r="ED521">
        <v>7.0011599999999993E-2</v>
      </c>
      <c r="EE521">
        <v>25489.5</v>
      </c>
      <c r="EF521">
        <v>22110.799999999999</v>
      </c>
      <c r="EG521">
        <v>25076.400000000001</v>
      </c>
      <c r="EH521">
        <v>23779.7</v>
      </c>
      <c r="EI521">
        <v>39466.5</v>
      </c>
      <c r="EJ521">
        <v>36631</v>
      </c>
      <c r="EK521">
        <v>45390.3</v>
      </c>
      <c r="EL521">
        <v>42454</v>
      </c>
      <c r="EM521">
        <v>1.74282</v>
      </c>
      <c r="EN521">
        <v>1.9979</v>
      </c>
      <c r="EO521">
        <v>-6.9715100000000002E-2</v>
      </c>
      <c r="EP521">
        <v>0</v>
      </c>
      <c r="EQ521">
        <v>28.366900000000001</v>
      </c>
      <c r="ER521">
        <v>999.9</v>
      </c>
      <c r="ES521">
        <v>22.506</v>
      </c>
      <c r="ET521">
        <v>40.656999999999996</v>
      </c>
      <c r="EU521">
        <v>25.0946</v>
      </c>
      <c r="EV521">
        <v>52.258499999999998</v>
      </c>
      <c r="EW521">
        <v>36.895000000000003</v>
      </c>
      <c r="EX521">
        <v>2</v>
      </c>
      <c r="EY521">
        <v>0.27321899999999999</v>
      </c>
      <c r="EZ521">
        <v>9.2810500000000005</v>
      </c>
      <c r="FA521">
        <v>20.017600000000002</v>
      </c>
      <c r="FB521">
        <v>5.2389999999999999</v>
      </c>
      <c r="FC521">
        <v>11.997999999999999</v>
      </c>
      <c r="FD521">
        <v>4.9572500000000002</v>
      </c>
      <c r="FE521">
        <v>3.3039999999999998</v>
      </c>
      <c r="FF521">
        <v>9999</v>
      </c>
      <c r="FG521">
        <v>327.2</v>
      </c>
      <c r="FH521">
        <v>9999</v>
      </c>
      <c r="FI521">
        <v>5009.1000000000004</v>
      </c>
      <c r="FJ521">
        <v>1.8680600000000001</v>
      </c>
      <c r="FK521">
        <v>1.8638600000000001</v>
      </c>
      <c r="FL521">
        <v>1.8713200000000001</v>
      </c>
      <c r="FM521">
        <v>1.8624099999999999</v>
      </c>
      <c r="FN521">
        <v>1.86172</v>
      </c>
      <c r="FO521">
        <v>1.8681300000000001</v>
      </c>
      <c r="FP521">
        <v>1.8582700000000001</v>
      </c>
      <c r="FQ521">
        <v>1.8645099999999999</v>
      </c>
      <c r="FR521">
        <v>5</v>
      </c>
      <c r="FS521">
        <v>0</v>
      </c>
      <c r="FT521">
        <v>0</v>
      </c>
      <c r="FU521">
        <v>0</v>
      </c>
      <c r="FV521" t="s">
        <v>358</v>
      </c>
      <c r="FW521" t="s">
        <v>359</v>
      </c>
      <c r="FX521" t="s">
        <v>360</v>
      </c>
      <c r="FY521" t="s">
        <v>360</v>
      </c>
      <c r="FZ521" t="s">
        <v>360</v>
      </c>
      <c r="GA521" t="s">
        <v>360</v>
      </c>
      <c r="GB521">
        <v>0</v>
      </c>
      <c r="GC521">
        <v>100</v>
      </c>
      <c r="GD521">
        <v>100</v>
      </c>
      <c r="GE521">
        <v>3.7090000000000001</v>
      </c>
      <c r="GF521">
        <v>0.35089999999999999</v>
      </c>
      <c r="GG521">
        <v>1.64354498451179</v>
      </c>
      <c r="GH521">
        <v>4.8697645535604704E-3</v>
      </c>
      <c r="GI521">
        <v>-2.9716501002383001E-6</v>
      </c>
      <c r="GJ521">
        <v>1.12513468715282E-9</v>
      </c>
      <c r="GK521">
        <v>-5.6040547963591501E-2</v>
      </c>
      <c r="GL521">
        <v>-3.4440246100026599E-2</v>
      </c>
      <c r="GM521">
        <v>3.75033726110429E-3</v>
      </c>
      <c r="GN521">
        <v>-6.7053370517907205E-5</v>
      </c>
      <c r="GO521">
        <v>20</v>
      </c>
      <c r="GP521">
        <v>2120</v>
      </c>
      <c r="GQ521">
        <v>2</v>
      </c>
      <c r="GR521">
        <v>25</v>
      </c>
      <c r="GS521">
        <v>314.10000000000002</v>
      </c>
      <c r="GT521">
        <v>314.10000000000002</v>
      </c>
      <c r="GU521">
        <v>1.8884300000000001</v>
      </c>
      <c r="GV521">
        <v>2.4047900000000002</v>
      </c>
      <c r="GW521">
        <v>1.9982899999999999</v>
      </c>
      <c r="GX521">
        <v>2.7185100000000002</v>
      </c>
      <c r="GY521">
        <v>2.0935100000000002</v>
      </c>
      <c r="GZ521">
        <v>2.4182100000000002</v>
      </c>
      <c r="HA521">
        <v>42.0593</v>
      </c>
      <c r="HB521">
        <v>13.9832</v>
      </c>
      <c r="HC521">
        <v>18</v>
      </c>
      <c r="HD521">
        <v>419.60300000000001</v>
      </c>
      <c r="HE521">
        <v>576.45799999999997</v>
      </c>
      <c r="HF521">
        <v>19.844000000000001</v>
      </c>
      <c r="HG521">
        <v>31.100300000000001</v>
      </c>
      <c r="HH521">
        <v>30.001200000000001</v>
      </c>
      <c r="HI521">
        <v>30.096699999999998</v>
      </c>
      <c r="HJ521">
        <v>30.149899999999999</v>
      </c>
      <c r="HK521">
        <v>37.8369</v>
      </c>
      <c r="HL521">
        <v>0</v>
      </c>
      <c r="HM521">
        <v>0</v>
      </c>
      <c r="HN521">
        <v>15.1911</v>
      </c>
      <c r="HO521">
        <v>655.56</v>
      </c>
      <c r="HP521">
        <v>20.760400000000001</v>
      </c>
      <c r="HQ521">
        <v>96.023799999999994</v>
      </c>
      <c r="HR521">
        <v>99.783000000000001</v>
      </c>
    </row>
    <row r="522" spans="1:226" x14ac:dyDescent="0.2">
      <c r="A522">
        <v>506</v>
      </c>
      <c r="B522">
        <v>1657230347.5</v>
      </c>
      <c r="C522">
        <v>6681</v>
      </c>
      <c r="D522" t="s">
        <v>1375</v>
      </c>
      <c r="E522" t="s">
        <v>1376</v>
      </c>
      <c r="F522">
        <v>5</v>
      </c>
      <c r="G522" t="s">
        <v>1302</v>
      </c>
      <c r="H522" t="s">
        <v>354</v>
      </c>
      <c r="I522">
        <v>1657230345</v>
      </c>
      <c r="J522">
        <f t="shared" si="238"/>
        <v>3.3437966168881404E-3</v>
      </c>
      <c r="K522">
        <f t="shared" si="239"/>
        <v>3.3437966168881403</v>
      </c>
      <c r="L522">
        <f t="shared" si="240"/>
        <v>13.844814945185792</v>
      </c>
      <c r="M522">
        <f t="shared" si="241"/>
        <v>600.23366666666698</v>
      </c>
      <c r="N522">
        <f t="shared" si="242"/>
        <v>383.20690532618448</v>
      </c>
      <c r="O522">
        <f t="shared" si="243"/>
        <v>26.426468041265732</v>
      </c>
      <c r="P522">
        <f t="shared" si="244"/>
        <v>41.39292791698702</v>
      </c>
      <c r="Q522">
        <f t="shared" si="245"/>
        <v>0.11691683694965629</v>
      </c>
      <c r="R522">
        <f t="shared" si="246"/>
        <v>2.3252881977274331</v>
      </c>
      <c r="S522">
        <f t="shared" si="247"/>
        <v>0.11374642865712886</v>
      </c>
      <c r="T522">
        <f t="shared" si="248"/>
        <v>7.1369205706645261E-2</v>
      </c>
      <c r="U522">
        <f t="shared" si="249"/>
        <v>321.50868233333364</v>
      </c>
      <c r="V522">
        <f t="shared" si="250"/>
        <v>27.312955493868103</v>
      </c>
      <c r="W522">
        <f t="shared" si="251"/>
        <v>27.235222222222198</v>
      </c>
      <c r="X522">
        <f t="shared" si="252"/>
        <v>3.628905607523853</v>
      </c>
      <c r="Y522">
        <f t="shared" si="253"/>
        <v>49.657288866861776</v>
      </c>
      <c r="Z522">
        <f t="shared" si="254"/>
        <v>1.6796810348427955</v>
      </c>
      <c r="AA522">
        <f t="shared" si="255"/>
        <v>3.3825467986104885</v>
      </c>
      <c r="AB522">
        <f t="shared" si="256"/>
        <v>1.9492245726810575</v>
      </c>
      <c r="AC522">
        <f t="shared" si="257"/>
        <v>-147.46143080476699</v>
      </c>
      <c r="AD522">
        <f t="shared" si="258"/>
        <v>-149.65031537047793</v>
      </c>
      <c r="AE522">
        <f t="shared" si="259"/>
        <v>-13.839039431319037</v>
      </c>
      <c r="AF522">
        <f t="shared" si="260"/>
        <v>10.557896726769712</v>
      </c>
      <c r="AG522">
        <f t="shared" si="261"/>
        <v>31.267598381159527</v>
      </c>
      <c r="AH522">
        <f t="shared" si="262"/>
        <v>3.3486433617248141</v>
      </c>
      <c r="AI522">
        <f t="shared" si="263"/>
        <v>13.844814945185792</v>
      </c>
      <c r="AJ522">
        <v>651.54027423734203</v>
      </c>
      <c r="AK522">
        <v>622.00126666666699</v>
      </c>
      <c r="AL522">
        <v>3.3919817244525099</v>
      </c>
      <c r="AM522">
        <v>66.977534916689194</v>
      </c>
      <c r="AN522">
        <f t="shared" si="264"/>
        <v>3.3437966168881403</v>
      </c>
      <c r="AO522">
        <v>20.439180056062099</v>
      </c>
      <c r="AP522">
        <v>24.354058041958101</v>
      </c>
      <c r="AQ522">
        <v>-6.8231318955901602E-6</v>
      </c>
      <c r="AR522">
        <v>79.800189000123197</v>
      </c>
      <c r="AS522">
        <v>24</v>
      </c>
      <c r="AT522">
        <v>5</v>
      </c>
      <c r="AU522">
        <f t="shared" si="265"/>
        <v>1</v>
      </c>
      <c r="AV522">
        <f t="shared" si="266"/>
        <v>0</v>
      </c>
      <c r="AW522">
        <f t="shared" si="267"/>
        <v>36526.240734982821</v>
      </c>
      <c r="AX522">
        <f t="shared" si="268"/>
        <v>1999.9577777777799</v>
      </c>
      <c r="AY522">
        <f t="shared" si="269"/>
        <v>1681.164233333335</v>
      </c>
      <c r="AZ522">
        <f t="shared" si="270"/>
        <v>0.84059986266376729</v>
      </c>
      <c r="BA522">
        <f t="shared" si="271"/>
        <v>0.16075773494107096</v>
      </c>
      <c r="BB522" s="1">
        <v>6</v>
      </c>
      <c r="BC522">
        <v>0.5</v>
      </c>
      <c r="BD522" t="s">
        <v>355</v>
      </c>
      <c r="BE522">
        <v>2</v>
      </c>
      <c r="BF522" t="b">
        <v>1</v>
      </c>
      <c r="BG522">
        <v>1657230345</v>
      </c>
      <c r="BH522">
        <v>600.23366666666698</v>
      </c>
      <c r="BI522">
        <v>640.16688888888905</v>
      </c>
      <c r="BJ522">
        <v>24.356844444444398</v>
      </c>
      <c r="BK522">
        <v>20.436333333333302</v>
      </c>
      <c r="BL522">
        <v>596.50400000000002</v>
      </c>
      <c r="BM522">
        <v>24.006033333333299</v>
      </c>
      <c r="BN522">
        <v>499.99822222222201</v>
      </c>
      <c r="BO522">
        <v>68.861422222222203</v>
      </c>
      <c r="BP522">
        <v>9.9934355555555507E-2</v>
      </c>
      <c r="BQ522">
        <v>26.0414666666667</v>
      </c>
      <c r="BR522">
        <v>27.235222222222198</v>
      </c>
      <c r="BS522">
        <v>999.9</v>
      </c>
      <c r="BT522">
        <v>0</v>
      </c>
      <c r="BU522">
        <v>0</v>
      </c>
      <c r="BV522">
        <v>9999.3022222222207</v>
      </c>
      <c r="BW522">
        <v>0</v>
      </c>
      <c r="BX522">
        <v>105.83022222222201</v>
      </c>
      <c r="BY522">
        <v>-39.933233333333298</v>
      </c>
      <c r="BZ522">
        <v>615.21855555555601</v>
      </c>
      <c r="CA522">
        <v>653.52255555555598</v>
      </c>
      <c r="CB522">
        <v>3.9205122222222202</v>
      </c>
      <c r="CC522">
        <v>640.16688888888905</v>
      </c>
      <c r="CD522">
        <v>20.436333333333302</v>
      </c>
      <c r="CE522">
        <v>1.6772477777777799</v>
      </c>
      <c r="CF522">
        <v>1.4072744444444401</v>
      </c>
      <c r="CG522">
        <v>14.687444444444401</v>
      </c>
      <c r="CH522">
        <v>11.996233333333301</v>
      </c>
      <c r="CI522">
        <v>1999.9577777777799</v>
      </c>
      <c r="CJ522">
        <v>0.98000299999999996</v>
      </c>
      <c r="CK522">
        <v>1.99969333333333E-2</v>
      </c>
      <c r="CL522">
        <v>0</v>
      </c>
      <c r="CM522">
        <v>2.4791777777777799</v>
      </c>
      <c r="CN522">
        <v>0</v>
      </c>
      <c r="CO522">
        <v>24357.122222222199</v>
      </c>
      <c r="CP522">
        <v>16705.077777777798</v>
      </c>
      <c r="CQ522">
        <v>50.076000000000001</v>
      </c>
      <c r="CR522">
        <v>51.368000000000002</v>
      </c>
      <c r="CS522">
        <v>51.061999999999998</v>
      </c>
      <c r="CT522">
        <v>50.180111111111103</v>
      </c>
      <c r="CU522">
        <v>49.061999999999998</v>
      </c>
      <c r="CV522">
        <v>1959.9677777777799</v>
      </c>
      <c r="CW522">
        <v>39.99</v>
      </c>
      <c r="CX522">
        <v>0</v>
      </c>
      <c r="CY522">
        <v>1651547409.8</v>
      </c>
      <c r="CZ522">
        <v>0</v>
      </c>
      <c r="DA522">
        <v>1657211497.5999999</v>
      </c>
      <c r="DB522" t="s">
        <v>356</v>
      </c>
      <c r="DC522">
        <v>1657211493.5999999</v>
      </c>
      <c r="DD522">
        <v>1657211497.5999999</v>
      </c>
      <c r="DE522">
        <v>1</v>
      </c>
      <c r="DF522">
        <v>1.526</v>
      </c>
      <c r="DG522">
        <v>4.4999999999999998E-2</v>
      </c>
      <c r="DH522">
        <v>2.6110000000000002</v>
      </c>
      <c r="DI522">
        <v>0.157</v>
      </c>
      <c r="DJ522">
        <v>420</v>
      </c>
      <c r="DK522">
        <v>20</v>
      </c>
      <c r="DL522">
        <v>0.57999999999999996</v>
      </c>
      <c r="DM522">
        <v>0.22</v>
      </c>
      <c r="DN522">
        <v>-38.818182926829301</v>
      </c>
      <c r="DO522">
        <v>-8.4501324041811898</v>
      </c>
      <c r="DP522">
        <v>0.85198446021052199</v>
      </c>
      <c r="DQ522">
        <v>0</v>
      </c>
      <c r="DR522">
        <v>3.9029429268292701</v>
      </c>
      <c r="DS522">
        <v>0.12826808362369299</v>
      </c>
      <c r="DT522">
        <v>1.2701767160306699E-2</v>
      </c>
      <c r="DU522">
        <v>0</v>
      </c>
      <c r="DV522">
        <v>0</v>
      </c>
      <c r="DW522">
        <v>2</v>
      </c>
      <c r="DX522" t="s">
        <v>365</v>
      </c>
      <c r="DY522">
        <v>2.8295499999999998</v>
      </c>
      <c r="DZ522">
        <v>2.7163499999999998</v>
      </c>
      <c r="EA522">
        <v>9.1086899999999998E-2</v>
      </c>
      <c r="EB522">
        <v>9.5492300000000002E-2</v>
      </c>
      <c r="EC522">
        <v>7.9184500000000005E-2</v>
      </c>
      <c r="ED522">
        <v>6.9985199999999997E-2</v>
      </c>
      <c r="EE522">
        <v>25439</v>
      </c>
      <c r="EF522">
        <v>22068.3</v>
      </c>
      <c r="EG522">
        <v>25075.4</v>
      </c>
      <c r="EH522">
        <v>23779.1</v>
      </c>
      <c r="EI522">
        <v>39465.300000000003</v>
      </c>
      <c r="EJ522">
        <v>36630.800000000003</v>
      </c>
      <c r="EK522">
        <v>45388.4</v>
      </c>
      <c r="EL522">
        <v>42452.6</v>
      </c>
      <c r="EM522">
        <v>1.7421</v>
      </c>
      <c r="EN522">
        <v>1.9979</v>
      </c>
      <c r="EO522">
        <v>-6.8709300000000001E-2</v>
      </c>
      <c r="EP522">
        <v>0</v>
      </c>
      <c r="EQ522">
        <v>28.360800000000001</v>
      </c>
      <c r="ER522">
        <v>999.9</v>
      </c>
      <c r="ES522">
        <v>22.481999999999999</v>
      </c>
      <c r="ET522">
        <v>40.656999999999996</v>
      </c>
      <c r="EU522">
        <v>25.0656</v>
      </c>
      <c r="EV522">
        <v>52.1785</v>
      </c>
      <c r="EW522">
        <v>36.963099999999997</v>
      </c>
      <c r="EX522">
        <v>2</v>
      </c>
      <c r="EY522">
        <v>0.27448400000000001</v>
      </c>
      <c r="EZ522">
        <v>9.2810500000000005</v>
      </c>
      <c r="FA522">
        <v>20.017499999999998</v>
      </c>
      <c r="FB522">
        <v>5.2393000000000001</v>
      </c>
      <c r="FC522">
        <v>11.9978</v>
      </c>
      <c r="FD522">
        <v>4.9571500000000004</v>
      </c>
      <c r="FE522">
        <v>3.3039999999999998</v>
      </c>
      <c r="FF522">
        <v>9999</v>
      </c>
      <c r="FG522">
        <v>327.2</v>
      </c>
      <c r="FH522">
        <v>9999</v>
      </c>
      <c r="FI522">
        <v>5009.3999999999996</v>
      </c>
      <c r="FJ522">
        <v>1.86808</v>
      </c>
      <c r="FK522">
        <v>1.8638600000000001</v>
      </c>
      <c r="FL522">
        <v>1.8713299999999999</v>
      </c>
      <c r="FM522">
        <v>1.86236</v>
      </c>
      <c r="FN522">
        <v>1.86172</v>
      </c>
      <c r="FO522">
        <v>1.8681300000000001</v>
      </c>
      <c r="FP522">
        <v>1.8582799999999999</v>
      </c>
      <c r="FQ522">
        <v>1.86456</v>
      </c>
      <c r="FR522">
        <v>5</v>
      </c>
      <c r="FS522">
        <v>0</v>
      </c>
      <c r="FT522">
        <v>0</v>
      </c>
      <c r="FU522">
        <v>0</v>
      </c>
      <c r="FV522" t="s">
        <v>358</v>
      </c>
      <c r="FW522" t="s">
        <v>359</v>
      </c>
      <c r="FX522" t="s">
        <v>360</v>
      </c>
      <c r="FY522" t="s">
        <v>360</v>
      </c>
      <c r="FZ522" t="s">
        <v>360</v>
      </c>
      <c r="GA522" t="s">
        <v>360</v>
      </c>
      <c r="GB522">
        <v>0</v>
      </c>
      <c r="GC522">
        <v>100</v>
      </c>
      <c r="GD522">
        <v>100</v>
      </c>
      <c r="GE522">
        <v>3.7509999999999999</v>
      </c>
      <c r="GF522">
        <v>0.35070000000000001</v>
      </c>
      <c r="GG522">
        <v>1.64354498451179</v>
      </c>
      <c r="GH522">
        <v>4.8697645535604704E-3</v>
      </c>
      <c r="GI522">
        <v>-2.9716501002383001E-6</v>
      </c>
      <c r="GJ522">
        <v>1.12513468715282E-9</v>
      </c>
      <c r="GK522">
        <v>-5.6040547963591501E-2</v>
      </c>
      <c r="GL522">
        <v>-3.4440246100026599E-2</v>
      </c>
      <c r="GM522">
        <v>3.75033726110429E-3</v>
      </c>
      <c r="GN522">
        <v>-6.7053370517907205E-5</v>
      </c>
      <c r="GO522">
        <v>20</v>
      </c>
      <c r="GP522">
        <v>2120</v>
      </c>
      <c r="GQ522">
        <v>2</v>
      </c>
      <c r="GR522">
        <v>25</v>
      </c>
      <c r="GS522">
        <v>314.2</v>
      </c>
      <c r="GT522">
        <v>314.2</v>
      </c>
      <c r="GU522">
        <v>1.9287099999999999</v>
      </c>
      <c r="GV522">
        <v>2.4060100000000002</v>
      </c>
      <c r="GW522">
        <v>1.9982899999999999</v>
      </c>
      <c r="GX522">
        <v>2.7185100000000002</v>
      </c>
      <c r="GY522">
        <v>2.0947300000000002</v>
      </c>
      <c r="GZ522">
        <v>2.3706100000000001</v>
      </c>
      <c r="HA522">
        <v>42.0593</v>
      </c>
      <c r="HB522">
        <v>13.9657</v>
      </c>
      <c r="HC522">
        <v>18</v>
      </c>
      <c r="HD522">
        <v>419.29899999999998</v>
      </c>
      <c r="HE522">
        <v>576.61400000000003</v>
      </c>
      <c r="HF522">
        <v>19.852900000000002</v>
      </c>
      <c r="HG522">
        <v>31.115100000000002</v>
      </c>
      <c r="HH522">
        <v>30.001200000000001</v>
      </c>
      <c r="HI522">
        <v>30.1129</v>
      </c>
      <c r="HJ522">
        <v>30.165600000000001</v>
      </c>
      <c r="HK522">
        <v>38.633400000000002</v>
      </c>
      <c r="HL522">
        <v>0</v>
      </c>
      <c r="HM522">
        <v>0</v>
      </c>
      <c r="HN522">
        <v>15.1911</v>
      </c>
      <c r="HO522">
        <v>675.76400000000001</v>
      </c>
      <c r="HP522">
        <v>20.768699999999999</v>
      </c>
      <c r="HQ522">
        <v>96.019800000000004</v>
      </c>
      <c r="HR522">
        <v>99.779899999999998</v>
      </c>
    </row>
    <row r="523" spans="1:226" x14ac:dyDescent="0.2">
      <c r="A523">
        <v>507</v>
      </c>
      <c r="B523">
        <v>1657230352.5</v>
      </c>
      <c r="C523">
        <v>6686</v>
      </c>
      <c r="D523" t="s">
        <v>1377</v>
      </c>
      <c r="E523" t="s">
        <v>1378</v>
      </c>
      <c r="F523">
        <v>5</v>
      </c>
      <c r="G523" t="s">
        <v>1302</v>
      </c>
      <c r="H523" t="s">
        <v>354</v>
      </c>
      <c r="I523">
        <v>1657230349.7</v>
      </c>
      <c r="J523">
        <f t="shared" si="238"/>
        <v>3.3524007792722185E-3</v>
      </c>
      <c r="K523">
        <f t="shared" si="239"/>
        <v>3.3524007792722186</v>
      </c>
      <c r="L523">
        <f t="shared" si="240"/>
        <v>14.152923835849325</v>
      </c>
      <c r="M523">
        <f t="shared" si="241"/>
        <v>615.59069999999997</v>
      </c>
      <c r="N523">
        <f t="shared" si="242"/>
        <v>394.23056897512794</v>
      </c>
      <c r="O523">
        <f t="shared" si="243"/>
        <v>27.186909740172297</v>
      </c>
      <c r="P523">
        <f t="shared" si="244"/>
        <v>42.452336563594486</v>
      </c>
      <c r="Q523">
        <f t="shared" si="245"/>
        <v>0.11727269884733786</v>
      </c>
      <c r="R523">
        <f t="shared" si="246"/>
        <v>2.3273444726868808</v>
      </c>
      <c r="S523">
        <f t="shared" si="247"/>
        <v>0.11408598051783604</v>
      </c>
      <c r="T523">
        <f t="shared" si="248"/>
        <v>7.1582839091235681E-2</v>
      </c>
      <c r="U523">
        <f t="shared" si="249"/>
        <v>321.52170329999996</v>
      </c>
      <c r="V523">
        <f t="shared" si="250"/>
        <v>27.319933781175312</v>
      </c>
      <c r="W523">
        <f t="shared" si="251"/>
        <v>27.231020000000001</v>
      </c>
      <c r="X523">
        <f t="shared" si="252"/>
        <v>3.6280116349611724</v>
      </c>
      <c r="Y523">
        <f t="shared" si="253"/>
        <v>49.622172343737063</v>
      </c>
      <c r="Z523">
        <f t="shared" si="254"/>
        <v>1.6795552484181397</v>
      </c>
      <c r="AA523">
        <f t="shared" si="255"/>
        <v>3.3846870644511808</v>
      </c>
      <c r="AB523">
        <f t="shared" si="256"/>
        <v>1.9484563865430327</v>
      </c>
      <c r="AC523">
        <f t="shared" si="257"/>
        <v>-147.84087436590482</v>
      </c>
      <c r="AD523">
        <f t="shared" si="258"/>
        <v>-147.91368050302319</v>
      </c>
      <c r="AE523">
        <f t="shared" si="259"/>
        <v>-13.66680010441031</v>
      </c>
      <c r="AF523">
        <f t="shared" si="260"/>
        <v>12.100348326661646</v>
      </c>
      <c r="AG523">
        <f t="shared" si="261"/>
        <v>31.523456773874937</v>
      </c>
      <c r="AH523">
        <f t="shared" si="262"/>
        <v>3.3556124214650893</v>
      </c>
      <c r="AI523">
        <f t="shared" si="263"/>
        <v>14.152923835849325</v>
      </c>
      <c r="AJ523">
        <v>668.58576333065298</v>
      </c>
      <c r="AK523">
        <v>638.73889090909097</v>
      </c>
      <c r="AL523">
        <v>3.3727820028566602</v>
      </c>
      <c r="AM523">
        <v>66.977534916689194</v>
      </c>
      <c r="AN523">
        <f t="shared" si="264"/>
        <v>3.3524007792722186</v>
      </c>
      <c r="AO523">
        <v>20.428077566599502</v>
      </c>
      <c r="AP523">
        <v>24.3532090909091</v>
      </c>
      <c r="AQ523">
        <v>1.6866875762342901E-5</v>
      </c>
      <c r="AR523">
        <v>79.800189000123197</v>
      </c>
      <c r="AS523">
        <v>24</v>
      </c>
      <c r="AT523">
        <v>5</v>
      </c>
      <c r="AU523">
        <f t="shared" si="265"/>
        <v>1</v>
      </c>
      <c r="AV523">
        <f t="shared" si="266"/>
        <v>0</v>
      </c>
      <c r="AW523">
        <f t="shared" si="267"/>
        <v>36574.154047427503</v>
      </c>
      <c r="AX523">
        <f t="shared" si="268"/>
        <v>2000.039</v>
      </c>
      <c r="AY523">
        <f t="shared" si="269"/>
        <v>1681.2324899999999</v>
      </c>
      <c r="AZ523">
        <f t="shared" si="270"/>
        <v>0.84059985330286058</v>
      </c>
      <c r="BA523">
        <f t="shared" si="271"/>
        <v>0.16075771687452092</v>
      </c>
      <c r="BB523" s="1">
        <v>6</v>
      </c>
      <c r="BC523">
        <v>0.5</v>
      </c>
      <c r="BD523" t="s">
        <v>355</v>
      </c>
      <c r="BE523">
        <v>2</v>
      </c>
      <c r="BF523" t="b">
        <v>1</v>
      </c>
      <c r="BG523">
        <v>1657230349.7</v>
      </c>
      <c r="BH523">
        <v>615.59069999999997</v>
      </c>
      <c r="BI523">
        <v>655.90070000000003</v>
      </c>
      <c r="BJ523">
        <v>24.354810000000001</v>
      </c>
      <c r="BK523">
        <v>20.425850000000001</v>
      </c>
      <c r="BL523">
        <v>611.82219999999995</v>
      </c>
      <c r="BM523">
        <v>24.004049999999999</v>
      </c>
      <c r="BN523">
        <v>499.9624</v>
      </c>
      <c r="BO523">
        <v>68.862039999999993</v>
      </c>
      <c r="BP523">
        <v>9.9912420000000002E-2</v>
      </c>
      <c r="BQ523">
        <v>26.052160000000001</v>
      </c>
      <c r="BR523">
        <v>27.231020000000001</v>
      </c>
      <c r="BS523">
        <v>999.9</v>
      </c>
      <c r="BT523">
        <v>0</v>
      </c>
      <c r="BU523">
        <v>0</v>
      </c>
      <c r="BV523">
        <v>10013.26</v>
      </c>
      <c r="BW523">
        <v>0</v>
      </c>
      <c r="BX523">
        <v>105.7701</v>
      </c>
      <c r="BY523">
        <v>-40.310200000000002</v>
      </c>
      <c r="BZ523">
        <v>630.95740000000001</v>
      </c>
      <c r="CA523">
        <v>669.57749999999999</v>
      </c>
      <c r="CB523">
        <v>3.928957</v>
      </c>
      <c r="CC523">
        <v>655.90070000000003</v>
      </c>
      <c r="CD523">
        <v>20.425850000000001</v>
      </c>
      <c r="CE523">
        <v>1.6771229999999999</v>
      </c>
      <c r="CF523">
        <v>1.4065650000000001</v>
      </c>
      <c r="CG523">
        <v>14.68628</v>
      </c>
      <c r="CH523">
        <v>11.9886</v>
      </c>
      <c r="CI523">
        <v>2000.039</v>
      </c>
      <c r="CJ523">
        <v>0.98000370000000003</v>
      </c>
      <c r="CK523">
        <v>1.999621E-2</v>
      </c>
      <c r="CL523">
        <v>0</v>
      </c>
      <c r="CM523">
        <v>2.45872</v>
      </c>
      <c r="CN523">
        <v>0</v>
      </c>
      <c r="CO523">
        <v>24346.36</v>
      </c>
      <c r="CP523">
        <v>16705.78</v>
      </c>
      <c r="CQ523">
        <v>50.118699999999997</v>
      </c>
      <c r="CR523">
        <v>51.375</v>
      </c>
      <c r="CS523">
        <v>51.061999999999998</v>
      </c>
      <c r="CT523">
        <v>50.186999999999998</v>
      </c>
      <c r="CU523">
        <v>49.099800000000002</v>
      </c>
      <c r="CV523">
        <v>1960.048</v>
      </c>
      <c r="CW523">
        <v>39.991</v>
      </c>
      <c r="CX523">
        <v>0</v>
      </c>
      <c r="CY523">
        <v>1651547414.5999999</v>
      </c>
      <c r="CZ523">
        <v>0</v>
      </c>
      <c r="DA523">
        <v>1657211497.5999999</v>
      </c>
      <c r="DB523" t="s">
        <v>356</v>
      </c>
      <c r="DC523">
        <v>1657211493.5999999</v>
      </c>
      <c r="DD523">
        <v>1657211497.5999999</v>
      </c>
      <c r="DE523">
        <v>1</v>
      </c>
      <c r="DF523">
        <v>1.526</v>
      </c>
      <c r="DG523">
        <v>4.4999999999999998E-2</v>
      </c>
      <c r="DH523">
        <v>2.6110000000000002</v>
      </c>
      <c r="DI523">
        <v>0.157</v>
      </c>
      <c r="DJ523">
        <v>420</v>
      </c>
      <c r="DK523">
        <v>20</v>
      </c>
      <c r="DL523">
        <v>0.57999999999999996</v>
      </c>
      <c r="DM523">
        <v>0.22</v>
      </c>
      <c r="DN523">
        <v>-39.542378048780499</v>
      </c>
      <c r="DO523">
        <v>-6.5157428571428797</v>
      </c>
      <c r="DP523">
        <v>0.66180204486788496</v>
      </c>
      <c r="DQ523">
        <v>0</v>
      </c>
      <c r="DR523">
        <v>3.9148565853658499</v>
      </c>
      <c r="DS523">
        <v>0.11269630662020801</v>
      </c>
      <c r="DT523">
        <v>1.11809558493953E-2</v>
      </c>
      <c r="DU523">
        <v>0</v>
      </c>
      <c r="DV523">
        <v>0</v>
      </c>
      <c r="DW523">
        <v>2</v>
      </c>
      <c r="DX523" t="s">
        <v>365</v>
      </c>
      <c r="DY523">
        <v>2.8295400000000002</v>
      </c>
      <c r="DZ523">
        <v>2.7165300000000001</v>
      </c>
      <c r="EA523">
        <v>9.2815700000000001E-2</v>
      </c>
      <c r="EB523">
        <v>9.7208600000000006E-2</v>
      </c>
      <c r="EC523">
        <v>7.9175599999999999E-2</v>
      </c>
      <c r="ED523">
        <v>6.9955299999999998E-2</v>
      </c>
      <c r="EE523">
        <v>25390</v>
      </c>
      <c r="EF523">
        <v>22025.4</v>
      </c>
      <c r="EG523">
        <v>25074.9</v>
      </c>
      <c r="EH523">
        <v>23778.1</v>
      </c>
      <c r="EI523">
        <v>39464.9</v>
      </c>
      <c r="EJ523">
        <v>36630.699999999997</v>
      </c>
      <c r="EK523">
        <v>45387.4</v>
      </c>
      <c r="EL523">
        <v>42451.199999999997</v>
      </c>
      <c r="EM523">
        <v>1.7422</v>
      </c>
      <c r="EN523">
        <v>1.99787</v>
      </c>
      <c r="EO523">
        <v>-6.88806E-2</v>
      </c>
      <c r="EP523">
        <v>0</v>
      </c>
      <c r="EQ523">
        <v>28.357199999999999</v>
      </c>
      <c r="ER523">
        <v>999.9</v>
      </c>
      <c r="ES523">
        <v>22.481999999999999</v>
      </c>
      <c r="ET523">
        <v>40.656999999999996</v>
      </c>
      <c r="EU523">
        <v>25.063500000000001</v>
      </c>
      <c r="EV523">
        <v>52.008499999999998</v>
      </c>
      <c r="EW523">
        <v>36.955100000000002</v>
      </c>
      <c r="EX523">
        <v>2</v>
      </c>
      <c r="EY523">
        <v>0.27569399999999999</v>
      </c>
      <c r="EZ523">
        <v>9.2810500000000005</v>
      </c>
      <c r="FA523">
        <v>20.017299999999999</v>
      </c>
      <c r="FB523">
        <v>5.23855</v>
      </c>
      <c r="FC523">
        <v>11.9978</v>
      </c>
      <c r="FD523">
        <v>4.9571500000000004</v>
      </c>
      <c r="FE523">
        <v>3.3039000000000001</v>
      </c>
      <c r="FF523">
        <v>9999</v>
      </c>
      <c r="FG523">
        <v>327.2</v>
      </c>
      <c r="FH523">
        <v>9999</v>
      </c>
      <c r="FI523">
        <v>5009.3999999999996</v>
      </c>
      <c r="FJ523">
        <v>1.8680399999999999</v>
      </c>
      <c r="FK523">
        <v>1.8638600000000001</v>
      </c>
      <c r="FL523">
        <v>1.8713299999999999</v>
      </c>
      <c r="FM523">
        <v>1.8623700000000001</v>
      </c>
      <c r="FN523">
        <v>1.86172</v>
      </c>
      <c r="FO523">
        <v>1.8681000000000001</v>
      </c>
      <c r="FP523">
        <v>1.85823</v>
      </c>
      <c r="FQ523">
        <v>1.8645099999999999</v>
      </c>
      <c r="FR523">
        <v>5</v>
      </c>
      <c r="FS523">
        <v>0</v>
      </c>
      <c r="FT523">
        <v>0</v>
      </c>
      <c r="FU523">
        <v>0</v>
      </c>
      <c r="FV523" t="s">
        <v>358</v>
      </c>
      <c r="FW523" t="s">
        <v>359</v>
      </c>
      <c r="FX523" t="s">
        <v>360</v>
      </c>
      <c r="FY523" t="s">
        <v>360</v>
      </c>
      <c r="FZ523" t="s">
        <v>360</v>
      </c>
      <c r="GA523" t="s">
        <v>360</v>
      </c>
      <c r="GB523">
        <v>0</v>
      </c>
      <c r="GC523">
        <v>100</v>
      </c>
      <c r="GD523">
        <v>100</v>
      </c>
      <c r="GE523">
        <v>3.7909999999999999</v>
      </c>
      <c r="GF523">
        <v>0.35070000000000001</v>
      </c>
      <c r="GG523">
        <v>1.64354498451179</v>
      </c>
      <c r="GH523">
        <v>4.8697645535604704E-3</v>
      </c>
      <c r="GI523">
        <v>-2.9716501002383001E-6</v>
      </c>
      <c r="GJ523">
        <v>1.12513468715282E-9</v>
      </c>
      <c r="GK523">
        <v>-5.6040547963591501E-2</v>
      </c>
      <c r="GL523">
        <v>-3.4440246100026599E-2</v>
      </c>
      <c r="GM523">
        <v>3.75033726110429E-3</v>
      </c>
      <c r="GN523">
        <v>-6.7053370517907205E-5</v>
      </c>
      <c r="GO523">
        <v>20</v>
      </c>
      <c r="GP523">
        <v>2120</v>
      </c>
      <c r="GQ523">
        <v>2</v>
      </c>
      <c r="GR523">
        <v>25</v>
      </c>
      <c r="GS523">
        <v>314.3</v>
      </c>
      <c r="GT523">
        <v>314.2</v>
      </c>
      <c r="GU523">
        <v>1.96533</v>
      </c>
      <c r="GV523">
        <v>2.4133300000000002</v>
      </c>
      <c r="GW523">
        <v>1.9982899999999999</v>
      </c>
      <c r="GX523">
        <v>2.7185100000000002</v>
      </c>
      <c r="GY523">
        <v>2.0935100000000002</v>
      </c>
      <c r="GZ523">
        <v>2.33643</v>
      </c>
      <c r="HA523">
        <v>42.032899999999998</v>
      </c>
      <c r="HB523">
        <v>13.956899999999999</v>
      </c>
      <c r="HC523">
        <v>18</v>
      </c>
      <c r="HD523">
        <v>419.46300000000002</v>
      </c>
      <c r="HE523">
        <v>576.75599999999997</v>
      </c>
      <c r="HF523">
        <v>19.863600000000002</v>
      </c>
      <c r="HG523">
        <v>31.131399999999999</v>
      </c>
      <c r="HH523">
        <v>30.001200000000001</v>
      </c>
      <c r="HI523">
        <v>30.129100000000001</v>
      </c>
      <c r="HJ523">
        <v>30.181899999999999</v>
      </c>
      <c r="HK523">
        <v>39.357900000000001</v>
      </c>
      <c r="HL523">
        <v>0</v>
      </c>
      <c r="HM523">
        <v>0</v>
      </c>
      <c r="HN523">
        <v>15.1911</v>
      </c>
      <c r="HO523">
        <v>689.41700000000003</v>
      </c>
      <c r="HP523">
        <v>20.882100000000001</v>
      </c>
      <c r="HQ523">
        <v>96.017799999999994</v>
      </c>
      <c r="HR523">
        <v>99.776300000000006</v>
      </c>
    </row>
    <row r="524" spans="1:226" x14ac:dyDescent="0.2">
      <c r="A524">
        <v>508</v>
      </c>
      <c r="B524">
        <v>1657230357.5</v>
      </c>
      <c r="C524">
        <v>6691</v>
      </c>
      <c r="D524" t="s">
        <v>1379</v>
      </c>
      <c r="E524" t="s">
        <v>1380</v>
      </c>
      <c r="F524">
        <v>5</v>
      </c>
      <c r="G524" t="s">
        <v>1302</v>
      </c>
      <c r="H524" t="s">
        <v>354</v>
      </c>
      <c r="I524">
        <v>1657230355</v>
      </c>
      <c r="J524">
        <f t="shared" si="238"/>
        <v>3.3622801586576361E-3</v>
      </c>
      <c r="K524">
        <f t="shared" si="239"/>
        <v>3.3622801586576361</v>
      </c>
      <c r="L524">
        <f t="shared" si="240"/>
        <v>14.719806372997171</v>
      </c>
      <c r="M524">
        <f t="shared" si="241"/>
        <v>632.84622222222197</v>
      </c>
      <c r="N524">
        <f t="shared" si="242"/>
        <v>403.1677871188441</v>
      </c>
      <c r="O524">
        <f t="shared" si="243"/>
        <v>27.8034114560636</v>
      </c>
      <c r="P524">
        <f t="shared" si="244"/>
        <v>43.642583725750967</v>
      </c>
      <c r="Q524">
        <f t="shared" si="245"/>
        <v>0.11742138244901545</v>
      </c>
      <c r="R524">
        <f t="shared" si="246"/>
        <v>2.3279419153570231</v>
      </c>
      <c r="S524">
        <f t="shared" si="247"/>
        <v>0.11422749285907435</v>
      </c>
      <c r="T524">
        <f t="shared" si="248"/>
        <v>7.1671905285480064E-2</v>
      </c>
      <c r="U524">
        <f t="shared" si="249"/>
        <v>321.51116499999949</v>
      </c>
      <c r="V524">
        <f t="shared" si="250"/>
        <v>27.322202070789317</v>
      </c>
      <c r="W524">
        <f t="shared" si="251"/>
        <v>27.245755555555601</v>
      </c>
      <c r="X524">
        <f t="shared" si="252"/>
        <v>3.6311472933479565</v>
      </c>
      <c r="Y524">
        <f t="shared" si="253"/>
        <v>49.600513478859327</v>
      </c>
      <c r="Z524">
        <f t="shared" si="254"/>
        <v>1.6794010747605777</v>
      </c>
      <c r="AA524">
        <f t="shared" si="255"/>
        <v>3.3858542119253867</v>
      </c>
      <c r="AB524">
        <f t="shared" si="256"/>
        <v>1.9517462185873788</v>
      </c>
      <c r="AC524">
        <f t="shared" si="257"/>
        <v>-148.27655499680176</v>
      </c>
      <c r="AD524">
        <f t="shared" si="258"/>
        <v>-149.0694731266627</v>
      </c>
      <c r="AE524">
        <f t="shared" si="259"/>
        <v>-13.771475591933935</v>
      </c>
      <c r="AF524">
        <f t="shared" si="260"/>
        <v>10.39366128460108</v>
      </c>
      <c r="AG524">
        <f t="shared" si="261"/>
        <v>31.674862343714583</v>
      </c>
      <c r="AH524">
        <f t="shared" si="262"/>
        <v>3.3634101864800083</v>
      </c>
      <c r="AI524">
        <f t="shared" si="263"/>
        <v>14.719806372997171</v>
      </c>
      <c r="AJ524">
        <v>685.38800889238905</v>
      </c>
      <c r="AK524">
        <v>655.20446666666601</v>
      </c>
      <c r="AL524">
        <v>3.2771754742354902</v>
      </c>
      <c r="AM524">
        <v>66.977534916689194</v>
      </c>
      <c r="AN524">
        <f t="shared" si="264"/>
        <v>3.3622801586576361</v>
      </c>
      <c r="AO524">
        <v>20.417146218707298</v>
      </c>
      <c r="AP524">
        <v>24.353574125874101</v>
      </c>
      <c r="AQ524">
        <v>-7.5409592328594003E-6</v>
      </c>
      <c r="AR524">
        <v>79.800189000123197</v>
      </c>
      <c r="AS524">
        <v>24</v>
      </c>
      <c r="AT524">
        <v>5</v>
      </c>
      <c r="AU524">
        <f t="shared" si="265"/>
        <v>1</v>
      </c>
      <c r="AV524">
        <f t="shared" si="266"/>
        <v>0</v>
      </c>
      <c r="AW524">
        <f t="shared" si="267"/>
        <v>36587.746897296573</v>
      </c>
      <c r="AX524">
        <f t="shared" si="268"/>
        <v>1999.9733333333299</v>
      </c>
      <c r="AY524">
        <f t="shared" si="269"/>
        <v>1681.1772999999971</v>
      </c>
      <c r="AZ524">
        <f t="shared" si="270"/>
        <v>0.84059985799810666</v>
      </c>
      <c r="BA524">
        <f t="shared" si="271"/>
        <v>0.16075772593634582</v>
      </c>
      <c r="BB524" s="1">
        <v>6</v>
      </c>
      <c r="BC524">
        <v>0.5</v>
      </c>
      <c r="BD524" t="s">
        <v>355</v>
      </c>
      <c r="BE524">
        <v>2</v>
      </c>
      <c r="BF524" t="b">
        <v>1</v>
      </c>
      <c r="BG524">
        <v>1657230355</v>
      </c>
      <c r="BH524">
        <v>632.84622222222197</v>
      </c>
      <c r="BI524">
        <v>673.40944444444403</v>
      </c>
      <c r="BJ524">
        <v>24.352422222222199</v>
      </c>
      <c r="BK524">
        <v>20.4147</v>
      </c>
      <c r="BL524">
        <v>629.03533333333303</v>
      </c>
      <c r="BM524">
        <v>24.001744444444402</v>
      </c>
      <c r="BN524">
        <v>500.01033333333299</v>
      </c>
      <c r="BO524">
        <v>68.862411111111101</v>
      </c>
      <c r="BP524">
        <v>9.9972155555555595E-2</v>
      </c>
      <c r="BQ524">
        <v>26.0579888888889</v>
      </c>
      <c r="BR524">
        <v>27.245755555555601</v>
      </c>
      <c r="BS524">
        <v>999.9</v>
      </c>
      <c r="BT524">
        <v>0</v>
      </c>
      <c r="BU524">
        <v>0</v>
      </c>
      <c r="BV524">
        <v>10017.288888888899</v>
      </c>
      <c r="BW524">
        <v>0</v>
      </c>
      <c r="BX524">
        <v>105.76333333333299</v>
      </c>
      <c r="BY524">
        <v>-40.563166666666703</v>
      </c>
      <c r="BZ524">
        <v>648.642333333333</v>
      </c>
      <c r="CA524">
        <v>687.44355555555501</v>
      </c>
      <c r="CB524">
        <v>3.9377377777777798</v>
      </c>
      <c r="CC524">
        <v>673.40944444444403</v>
      </c>
      <c r="CD524">
        <v>20.4147</v>
      </c>
      <c r="CE524">
        <v>1.6769677777777801</v>
      </c>
      <c r="CF524">
        <v>1.40580666666667</v>
      </c>
      <c r="CG524">
        <v>14.6848666666667</v>
      </c>
      <c r="CH524">
        <v>11.980411111111099</v>
      </c>
      <c r="CI524">
        <v>1999.9733333333299</v>
      </c>
      <c r="CJ524">
        <v>0.98000366666666605</v>
      </c>
      <c r="CK524">
        <v>1.9996244444444401E-2</v>
      </c>
      <c r="CL524">
        <v>0</v>
      </c>
      <c r="CM524">
        <v>2.5025333333333299</v>
      </c>
      <c r="CN524">
        <v>0</v>
      </c>
      <c r="CO524">
        <v>24334.5111111111</v>
      </c>
      <c r="CP524">
        <v>16705.211111111101</v>
      </c>
      <c r="CQ524">
        <v>50.125</v>
      </c>
      <c r="CR524">
        <v>51.375</v>
      </c>
      <c r="CS524">
        <v>51.076000000000001</v>
      </c>
      <c r="CT524">
        <v>50.186999999999998</v>
      </c>
      <c r="CU524">
        <v>49.125</v>
      </c>
      <c r="CV524">
        <v>1959.9833333333299</v>
      </c>
      <c r="CW524">
        <v>39.99</v>
      </c>
      <c r="CX524">
        <v>0</v>
      </c>
      <c r="CY524">
        <v>1651547420</v>
      </c>
      <c r="CZ524">
        <v>0</v>
      </c>
      <c r="DA524">
        <v>1657211497.5999999</v>
      </c>
      <c r="DB524" t="s">
        <v>356</v>
      </c>
      <c r="DC524">
        <v>1657211493.5999999</v>
      </c>
      <c r="DD524">
        <v>1657211497.5999999</v>
      </c>
      <c r="DE524">
        <v>1</v>
      </c>
      <c r="DF524">
        <v>1.526</v>
      </c>
      <c r="DG524">
        <v>4.4999999999999998E-2</v>
      </c>
      <c r="DH524">
        <v>2.6110000000000002</v>
      </c>
      <c r="DI524">
        <v>0.157</v>
      </c>
      <c r="DJ524">
        <v>420</v>
      </c>
      <c r="DK524">
        <v>20</v>
      </c>
      <c r="DL524">
        <v>0.57999999999999996</v>
      </c>
      <c r="DM524">
        <v>0.22</v>
      </c>
      <c r="DN524">
        <v>-39.903063414634097</v>
      </c>
      <c r="DO524">
        <v>-5.4159240418119197</v>
      </c>
      <c r="DP524">
        <v>0.567026955420733</v>
      </c>
      <c r="DQ524">
        <v>0</v>
      </c>
      <c r="DR524">
        <v>3.9222831707317098</v>
      </c>
      <c r="DS524">
        <v>0.102464529616729</v>
      </c>
      <c r="DT524">
        <v>1.0141397517354199E-2</v>
      </c>
      <c r="DU524">
        <v>0</v>
      </c>
      <c r="DV524">
        <v>0</v>
      </c>
      <c r="DW524">
        <v>2</v>
      </c>
      <c r="DX524" t="s">
        <v>365</v>
      </c>
      <c r="DY524">
        <v>2.82944</v>
      </c>
      <c r="DZ524">
        <v>2.7166000000000001</v>
      </c>
      <c r="EA524">
        <v>9.4487000000000002E-2</v>
      </c>
      <c r="EB524">
        <v>9.8872299999999996E-2</v>
      </c>
      <c r="EC524">
        <v>7.9178499999999999E-2</v>
      </c>
      <c r="ED524">
        <v>6.9930500000000007E-2</v>
      </c>
      <c r="EE524">
        <v>25342</v>
      </c>
      <c r="EF524">
        <v>21984.9</v>
      </c>
      <c r="EG524">
        <v>25073.8</v>
      </c>
      <c r="EH524">
        <v>23778.2</v>
      </c>
      <c r="EI524">
        <v>39463.599999999999</v>
      </c>
      <c r="EJ524">
        <v>36631.800000000003</v>
      </c>
      <c r="EK524">
        <v>45386.1</v>
      </c>
      <c r="EL524">
        <v>42451.3</v>
      </c>
      <c r="EM524">
        <v>1.74193</v>
      </c>
      <c r="EN524">
        <v>1.9976700000000001</v>
      </c>
      <c r="EO524">
        <v>-6.7286200000000004E-2</v>
      </c>
      <c r="EP524">
        <v>0</v>
      </c>
      <c r="EQ524">
        <v>28.357199999999999</v>
      </c>
      <c r="ER524">
        <v>999.9</v>
      </c>
      <c r="ES524">
        <v>22.481999999999999</v>
      </c>
      <c r="ET524">
        <v>40.656999999999996</v>
      </c>
      <c r="EU524">
        <v>25.066400000000002</v>
      </c>
      <c r="EV524">
        <v>51.9285</v>
      </c>
      <c r="EW524">
        <v>36.943100000000001</v>
      </c>
      <c r="EX524">
        <v>2</v>
      </c>
      <c r="EY524">
        <v>0.27682699999999999</v>
      </c>
      <c r="EZ524">
        <v>9.2810500000000005</v>
      </c>
      <c r="FA524">
        <v>20.017600000000002</v>
      </c>
      <c r="FB524">
        <v>5.2389999999999999</v>
      </c>
      <c r="FC524">
        <v>11.9977</v>
      </c>
      <c r="FD524">
        <v>4.9572000000000003</v>
      </c>
      <c r="FE524">
        <v>3.3039000000000001</v>
      </c>
      <c r="FF524">
        <v>9999</v>
      </c>
      <c r="FG524">
        <v>327.2</v>
      </c>
      <c r="FH524">
        <v>9999</v>
      </c>
      <c r="FI524">
        <v>5009.6000000000004</v>
      </c>
      <c r="FJ524">
        <v>1.8680600000000001</v>
      </c>
      <c r="FK524">
        <v>1.8638600000000001</v>
      </c>
      <c r="FL524">
        <v>1.8713299999999999</v>
      </c>
      <c r="FM524">
        <v>1.8623799999999999</v>
      </c>
      <c r="FN524">
        <v>1.86172</v>
      </c>
      <c r="FO524">
        <v>1.86812</v>
      </c>
      <c r="FP524">
        <v>1.85823</v>
      </c>
      <c r="FQ524">
        <v>1.8645099999999999</v>
      </c>
      <c r="FR524">
        <v>5</v>
      </c>
      <c r="FS524">
        <v>0</v>
      </c>
      <c r="FT524">
        <v>0</v>
      </c>
      <c r="FU524">
        <v>0</v>
      </c>
      <c r="FV524" t="s">
        <v>358</v>
      </c>
      <c r="FW524" t="s">
        <v>359</v>
      </c>
      <c r="FX524" t="s">
        <v>360</v>
      </c>
      <c r="FY524" t="s">
        <v>360</v>
      </c>
      <c r="FZ524" t="s">
        <v>360</v>
      </c>
      <c r="GA524" t="s">
        <v>360</v>
      </c>
      <c r="GB524">
        <v>0</v>
      </c>
      <c r="GC524">
        <v>100</v>
      </c>
      <c r="GD524">
        <v>100</v>
      </c>
      <c r="GE524">
        <v>3.83</v>
      </c>
      <c r="GF524">
        <v>0.35070000000000001</v>
      </c>
      <c r="GG524">
        <v>1.64354498451179</v>
      </c>
      <c r="GH524">
        <v>4.8697645535604704E-3</v>
      </c>
      <c r="GI524">
        <v>-2.9716501002383001E-6</v>
      </c>
      <c r="GJ524">
        <v>1.12513468715282E-9</v>
      </c>
      <c r="GK524">
        <v>-5.6040547963591501E-2</v>
      </c>
      <c r="GL524">
        <v>-3.4440246100026599E-2</v>
      </c>
      <c r="GM524">
        <v>3.75033726110429E-3</v>
      </c>
      <c r="GN524">
        <v>-6.7053370517907205E-5</v>
      </c>
      <c r="GO524">
        <v>20</v>
      </c>
      <c r="GP524">
        <v>2120</v>
      </c>
      <c r="GQ524">
        <v>2</v>
      </c>
      <c r="GR524">
        <v>25</v>
      </c>
      <c r="GS524">
        <v>314.39999999999998</v>
      </c>
      <c r="GT524">
        <v>314.3</v>
      </c>
      <c r="GU524">
        <v>2.0007299999999999</v>
      </c>
      <c r="GV524">
        <v>2.4047900000000002</v>
      </c>
      <c r="GW524">
        <v>1.9982899999999999</v>
      </c>
      <c r="GX524">
        <v>2.7185100000000002</v>
      </c>
      <c r="GY524">
        <v>2.0935100000000002</v>
      </c>
      <c r="GZ524">
        <v>2.4096700000000002</v>
      </c>
      <c r="HA524">
        <v>42.032899999999998</v>
      </c>
      <c r="HB524">
        <v>13.974399999999999</v>
      </c>
      <c r="HC524">
        <v>18</v>
      </c>
      <c r="HD524">
        <v>419.41399999999999</v>
      </c>
      <c r="HE524">
        <v>576.75900000000001</v>
      </c>
      <c r="HF524">
        <v>19.8748</v>
      </c>
      <c r="HG524">
        <v>31.1465</v>
      </c>
      <c r="HH524">
        <v>30.001200000000001</v>
      </c>
      <c r="HI524">
        <v>30.145299999999999</v>
      </c>
      <c r="HJ524">
        <v>30.197500000000002</v>
      </c>
      <c r="HK524">
        <v>40.072499999999998</v>
      </c>
      <c r="HL524">
        <v>0</v>
      </c>
      <c r="HM524">
        <v>0</v>
      </c>
      <c r="HN524">
        <v>15.188599999999999</v>
      </c>
      <c r="HO524">
        <v>709.66099999999994</v>
      </c>
      <c r="HP524">
        <v>20.941099999999999</v>
      </c>
      <c r="HQ524">
        <v>96.014499999999998</v>
      </c>
      <c r="HR524">
        <v>99.776600000000002</v>
      </c>
    </row>
    <row r="525" spans="1:226" x14ac:dyDescent="0.2">
      <c r="A525">
        <v>509</v>
      </c>
      <c r="B525">
        <v>1657230362.5</v>
      </c>
      <c r="C525">
        <v>6696</v>
      </c>
      <c r="D525" t="s">
        <v>1381</v>
      </c>
      <c r="E525" t="s">
        <v>1382</v>
      </c>
      <c r="F525">
        <v>5</v>
      </c>
      <c r="G525" t="s">
        <v>1302</v>
      </c>
      <c r="H525" t="s">
        <v>354</v>
      </c>
      <c r="I525">
        <v>1657230359.7</v>
      </c>
      <c r="J525">
        <f t="shared" si="238"/>
        <v>3.3700912025733218E-3</v>
      </c>
      <c r="K525">
        <f t="shared" si="239"/>
        <v>3.3700912025733216</v>
      </c>
      <c r="L525">
        <f t="shared" si="240"/>
        <v>15.037141680551727</v>
      </c>
      <c r="M525">
        <f t="shared" si="241"/>
        <v>647.96370000000002</v>
      </c>
      <c r="N525">
        <f t="shared" si="242"/>
        <v>413.20519088343934</v>
      </c>
      <c r="O525">
        <f t="shared" si="243"/>
        <v>28.495979119590732</v>
      </c>
      <c r="P525">
        <f t="shared" si="244"/>
        <v>44.685692418276872</v>
      </c>
      <c r="Q525">
        <f t="shared" si="245"/>
        <v>0.11742016982562846</v>
      </c>
      <c r="R525">
        <f t="shared" si="246"/>
        <v>2.3269924007665823</v>
      </c>
      <c r="S525">
        <f t="shared" si="247"/>
        <v>0.11422508020391027</v>
      </c>
      <c r="T525">
        <f t="shared" si="248"/>
        <v>7.1670499679324262E-2</v>
      </c>
      <c r="U525">
        <f t="shared" si="249"/>
        <v>321.51143099999996</v>
      </c>
      <c r="V525">
        <f t="shared" si="250"/>
        <v>27.334957039037413</v>
      </c>
      <c r="W525">
        <f t="shared" si="251"/>
        <v>27.26801</v>
      </c>
      <c r="X525">
        <f t="shared" si="252"/>
        <v>3.6358874204569198</v>
      </c>
      <c r="Y525">
        <f t="shared" si="253"/>
        <v>49.563328634359685</v>
      </c>
      <c r="Z525">
        <f t="shared" si="254"/>
        <v>1.6796127348982182</v>
      </c>
      <c r="AA525">
        <f t="shared" si="255"/>
        <v>3.3888214960078966</v>
      </c>
      <c r="AB525">
        <f t="shared" si="256"/>
        <v>1.9562746855587017</v>
      </c>
      <c r="AC525">
        <f t="shared" si="257"/>
        <v>-148.62102203348348</v>
      </c>
      <c r="AD525">
        <f t="shared" si="258"/>
        <v>-149.94245819160801</v>
      </c>
      <c r="AE525">
        <f t="shared" si="259"/>
        <v>-13.860348838822357</v>
      </c>
      <c r="AF525">
        <f t="shared" si="260"/>
        <v>9.0876019360861164</v>
      </c>
      <c r="AG525">
        <f t="shared" si="261"/>
        <v>32.172241666451455</v>
      </c>
      <c r="AH525">
        <f t="shared" si="262"/>
        <v>3.3730565518539168</v>
      </c>
      <c r="AI525">
        <f t="shared" si="263"/>
        <v>15.037141680551727</v>
      </c>
      <c r="AJ525">
        <v>702.51311292863204</v>
      </c>
      <c r="AK525">
        <v>671.78620000000001</v>
      </c>
      <c r="AL525">
        <v>3.3196876646683702</v>
      </c>
      <c r="AM525">
        <v>66.977534916689194</v>
      </c>
      <c r="AN525">
        <f t="shared" si="264"/>
        <v>3.3700912025733216</v>
      </c>
      <c r="AO525">
        <v>20.4087175996045</v>
      </c>
      <c r="AP525">
        <v>24.353800699300699</v>
      </c>
      <c r="AQ525">
        <v>3.41969629006592E-5</v>
      </c>
      <c r="AR525">
        <v>79.800189000123197</v>
      </c>
      <c r="AS525">
        <v>24</v>
      </c>
      <c r="AT525">
        <v>5</v>
      </c>
      <c r="AU525">
        <f t="shared" si="265"/>
        <v>1</v>
      </c>
      <c r="AV525">
        <f t="shared" si="266"/>
        <v>0</v>
      </c>
      <c r="AW525">
        <f t="shared" si="267"/>
        <v>36563.22976805846</v>
      </c>
      <c r="AX525">
        <f t="shared" si="268"/>
        <v>1999.9749999999999</v>
      </c>
      <c r="AY525">
        <f t="shared" si="269"/>
        <v>1681.1786999999997</v>
      </c>
      <c r="AZ525">
        <f t="shared" si="270"/>
        <v>0.84059985749821864</v>
      </c>
      <c r="BA525">
        <f t="shared" si="271"/>
        <v>0.16075772497156213</v>
      </c>
      <c r="BB525" s="1">
        <v>6</v>
      </c>
      <c r="BC525">
        <v>0.5</v>
      </c>
      <c r="BD525" t="s">
        <v>355</v>
      </c>
      <c r="BE525">
        <v>2</v>
      </c>
      <c r="BF525" t="b">
        <v>1</v>
      </c>
      <c r="BG525">
        <v>1657230359.7</v>
      </c>
      <c r="BH525">
        <v>647.96370000000002</v>
      </c>
      <c r="BI525">
        <v>689.18910000000005</v>
      </c>
      <c r="BJ525">
        <v>24.355180000000001</v>
      </c>
      <c r="BK525">
        <v>20.406479999999998</v>
      </c>
      <c r="BL525">
        <v>644.11590000000001</v>
      </c>
      <c r="BM525">
        <v>24.00441</v>
      </c>
      <c r="BN525">
        <v>500.0489</v>
      </c>
      <c r="BO525">
        <v>68.863169999999997</v>
      </c>
      <c r="BP525">
        <v>0.10009510000000001</v>
      </c>
      <c r="BQ525">
        <v>26.072800000000001</v>
      </c>
      <c r="BR525">
        <v>27.26801</v>
      </c>
      <c r="BS525">
        <v>999.9</v>
      </c>
      <c r="BT525">
        <v>0</v>
      </c>
      <c r="BU525">
        <v>0</v>
      </c>
      <c r="BV525">
        <v>10010.69</v>
      </c>
      <c r="BW525">
        <v>0</v>
      </c>
      <c r="BX525">
        <v>105.76260000000001</v>
      </c>
      <c r="BY525">
        <v>-41.22542</v>
      </c>
      <c r="BZ525">
        <v>664.13900000000001</v>
      </c>
      <c r="CA525">
        <v>703.54600000000005</v>
      </c>
      <c r="CB525">
        <v>3.948706</v>
      </c>
      <c r="CC525">
        <v>689.18910000000005</v>
      </c>
      <c r="CD525">
        <v>20.406479999999998</v>
      </c>
      <c r="CE525">
        <v>1.677176</v>
      </c>
      <c r="CF525">
        <v>1.4052530000000001</v>
      </c>
      <c r="CG525">
        <v>14.68676</v>
      </c>
      <c r="CH525">
        <v>11.97447</v>
      </c>
      <c r="CI525">
        <v>1999.9749999999999</v>
      </c>
      <c r="CJ525">
        <v>0.98000399999999999</v>
      </c>
      <c r="CK525">
        <v>1.99959E-2</v>
      </c>
      <c r="CL525">
        <v>0</v>
      </c>
      <c r="CM525">
        <v>2.51912</v>
      </c>
      <c r="CN525">
        <v>0</v>
      </c>
      <c r="CO525">
        <v>24327.17</v>
      </c>
      <c r="CP525">
        <v>16705.21</v>
      </c>
      <c r="CQ525">
        <v>50.125</v>
      </c>
      <c r="CR525">
        <v>51.399799999999999</v>
      </c>
      <c r="CS525">
        <v>51.118699999999997</v>
      </c>
      <c r="CT525">
        <v>50.212200000000003</v>
      </c>
      <c r="CU525">
        <v>49.125</v>
      </c>
      <c r="CV525">
        <v>1959.9849999999999</v>
      </c>
      <c r="CW525">
        <v>39.99</v>
      </c>
      <c r="CX525">
        <v>0</v>
      </c>
      <c r="CY525">
        <v>1651547424.8</v>
      </c>
      <c r="CZ525">
        <v>0</v>
      </c>
      <c r="DA525">
        <v>1657211497.5999999</v>
      </c>
      <c r="DB525" t="s">
        <v>356</v>
      </c>
      <c r="DC525">
        <v>1657211493.5999999</v>
      </c>
      <c r="DD525">
        <v>1657211497.5999999</v>
      </c>
      <c r="DE525">
        <v>1</v>
      </c>
      <c r="DF525">
        <v>1.526</v>
      </c>
      <c r="DG525">
        <v>4.4999999999999998E-2</v>
      </c>
      <c r="DH525">
        <v>2.6110000000000002</v>
      </c>
      <c r="DI525">
        <v>0.157</v>
      </c>
      <c r="DJ525">
        <v>420</v>
      </c>
      <c r="DK525">
        <v>20</v>
      </c>
      <c r="DL525">
        <v>0.57999999999999996</v>
      </c>
      <c r="DM525">
        <v>0.22</v>
      </c>
      <c r="DN525">
        <v>-40.397097560975602</v>
      </c>
      <c r="DO525">
        <v>-4.7629400696865201</v>
      </c>
      <c r="DP525">
        <v>0.48977553319952699</v>
      </c>
      <c r="DQ525">
        <v>0</v>
      </c>
      <c r="DR525">
        <v>3.9315178048780499</v>
      </c>
      <c r="DS525">
        <v>0.11147498257840199</v>
      </c>
      <c r="DT525">
        <v>1.10659555949868E-2</v>
      </c>
      <c r="DU525">
        <v>0</v>
      </c>
      <c r="DV525">
        <v>0</v>
      </c>
      <c r="DW525">
        <v>2</v>
      </c>
      <c r="DX525" t="s">
        <v>365</v>
      </c>
      <c r="DY525">
        <v>2.8294600000000001</v>
      </c>
      <c r="DZ525">
        <v>2.7166100000000002</v>
      </c>
      <c r="EA525">
        <v>9.6154799999999999E-2</v>
      </c>
      <c r="EB525">
        <v>0.10055</v>
      </c>
      <c r="EC525">
        <v>7.9177700000000004E-2</v>
      </c>
      <c r="ED525">
        <v>6.9905400000000006E-2</v>
      </c>
      <c r="EE525">
        <v>25294.3</v>
      </c>
      <c r="EF525">
        <v>21943.3</v>
      </c>
      <c r="EG525">
        <v>25072.799999999999</v>
      </c>
      <c r="EH525">
        <v>23777.599999999999</v>
      </c>
      <c r="EI525">
        <v>39461.9</v>
      </c>
      <c r="EJ525">
        <v>36632</v>
      </c>
      <c r="EK525">
        <v>45384</v>
      </c>
      <c r="EL525">
        <v>42450.3</v>
      </c>
      <c r="EM525">
        <v>1.74193</v>
      </c>
      <c r="EN525">
        <v>1.99752</v>
      </c>
      <c r="EO525">
        <v>-6.6988199999999998E-2</v>
      </c>
      <c r="EP525">
        <v>0</v>
      </c>
      <c r="EQ525">
        <v>28.365100000000002</v>
      </c>
      <c r="ER525">
        <v>999.9</v>
      </c>
      <c r="ES525">
        <v>22.457999999999998</v>
      </c>
      <c r="ET525">
        <v>40.646999999999998</v>
      </c>
      <c r="EU525">
        <v>25.026299999999999</v>
      </c>
      <c r="EV525">
        <v>52.058500000000002</v>
      </c>
      <c r="EW525">
        <v>36.943100000000001</v>
      </c>
      <c r="EX525">
        <v>2</v>
      </c>
      <c r="EY525">
        <v>0.27790700000000002</v>
      </c>
      <c r="EZ525">
        <v>9.2810500000000005</v>
      </c>
      <c r="FA525">
        <v>20.017700000000001</v>
      </c>
      <c r="FB525">
        <v>5.2396000000000003</v>
      </c>
      <c r="FC525">
        <v>11.997999999999999</v>
      </c>
      <c r="FD525">
        <v>4.9573</v>
      </c>
      <c r="FE525">
        <v>3.3039999999999998</v>
      </c>
      <c r="FF525">
        <v>9999</v>
      </c>
      <c r="FG525">
        <v>327.2</v>
      </c>
      <c r="FH525">
        <v>9999</v>
      </c>
      <c r="FI525">
        <v>5009.6000000000004</v>
      </c>
      <c r="FJ525">
        <v>1.8680300000000001</v>
      </c>
      <c r="FK525">
        <v>1.8638600000000001</v>
      </c>
      <c r="FL525">
        <v>1.87134</v>
      </c>
      <c r="FM525">
        <v>1.8623799999999999</v>
      </c>
      <c r="FN525">
        <v>1.86172</v>
      </c>
      <c r="FO525">
        <v>1.8681300000000001</v>
      </c>
      <c r="FP525">
        <v>1.85825</v>
      </c>
      <c r="FQ525">
        <v>1.8645099999999999</v>
      </c>
      <c r="FR525">
        <v>5</v>
      </c>
      <c r="FS525">
        <v>0</v>
      </c>
      <c r="FT525">
        <v>0</v>
      </c>
      <c r="FU525">
        <v>0</v>
      </c>
      <c r="FV525" t="s">
        <v>358</v>
      </c>
      <c r="FW525" t="s">
        <v>359</v>
      </c>
      <c r="FX525" t="s">
        <v>360</v>
      </c>
      <c r="FY525" t="s">
        <v>360</v>
      </c>
      <c r="FZ525" t="s">
        <v>360</v>
      </c>
      <c r="GA525" t="s">
        <v>360</v>
      </c>
      <c r="GB525">
        <v>0</v>
      </c>
      <c r="GC525">
        <v>100</v>
      </c>
      <c r="GD525">
        <v>100</v>
      </c>
      <c r="GE525">
        <v>3.87</v>
      </c>
      <c r="GF525">
        <v>0.3508</v>
      </c>
      <c r="GG525">
        <v>1.64354498451179</v>
      </c>
      <c r="GH525">
        <v>4.8697645535604704E-3</v>
      </c>
      <c r="GI525">
        <v>-2.9716501002383001E-6</v>
      </c>
      <c r="GJ525">
        <v>1.12513468715282E-9</v>
      </c>
      <c r="GK525">
        <v>-5.6040547963591501E-2</v>
      </c>
      <c r="GL525">
        <v>-3.4440246100026599E-2</v>
      </c>
      <c r="GM525">
        <v>3.75033726110429E-3</v>
      </c>
      <c r="GN525">
        <v>-6.7053370517907205E-5</v>
      </c>
      <c r="GO525">
        <v>20</v>
      </c>
      <c r="GP525">
        <v>2120</v>
      </c>
      <c r="GQ525">
        <v>2</v>
      </c>
      <c r="GR525">
        <v>25</v>
      </c>
      <c r="GS525">
        <v>314.5</v>
      </c>
      <c r="GT525">
        <v>314.39999999999998</v>
      </c>
      <c r="GU525">
        <v>2.0410200000000001</v>
      </c>
      <c r="GV525">
        <v>2.3999000000000001</v>
      </c>
      <c r="GW525">
        <v>1.9982899999999999</v>
      </c>
      <c r="GX525">
        <v>2.7197300000000002</v>
      </c>
      <c r="GY525">
        <v>2.0935100000000002</v>
      </c>
      <c r="GZ525">
        <v>2.3706100000000001</v>
      </c>
      <c r="HA525">
        <v>42.032899999999998</v>
      </c>
      <c r="HB525">
        <v>13.9657</v>
      </c>
      <c r="HC525">
        <v>18</v>
      </c>
      <c r="HD525">
        <v>419.52199999999999</v>
      </c>
      <c r="HE525">
        <v>576.80700000000002</v>
      </c>
      <c r="HF525">
        <v>19.887499999999999</v>
      </c>
      <c r="HG525">
        <v>31.162099999999999</v>
      </c>
      <c r="HH525">
        <v>30.001200000000001</v>
      </c>
      <c r="HI525">
        <v>30.1615</v>
      </c>
      <c r="HJ525">
        <v>30.213799999999999</v>
      </c>
      <c r="HK525">
        <v>40.858699999999999</v>
      </c>
      <c r="HL525">
        <v>0</v>
      </c>
      <c r="HM525">
        <v>0</v>
      </c>
      <c r="HN525">
        <v>15.187799999999999</v>
      </c>
      <c r="HO525">
        <v>723.09500000000003</v>
      </c>
      <c r="HP525">
        <v>20.986699999999999</v>
      </c>
      <c r="HQ525">
        <v>96.010400000000004</v>
      </c>
      <c r="HR525">
        <v>99.774299999999997</v>
      </c>
    </row>
    <row r="526" spans="1:226" x14ac:dyDescent="0.2">
      <c r="A526">
        <v>510</v>
      </c>
      <c r="B526">
        <v>1657230367.5</v>
      </c>
      <c r="C526">
        <v>6701</v>
      </c>
      <c r="D526" t="s">
        <v>1383</v>
      </c>
      <c r="E526" t="s">
        <v>1384</v>
      </c>
      <c r="F526">
        <v>5</v>
      </c>
      <c r="G526" t="s">
        <v>1302</v>
      </c>
      <c r="H526" t="s">
        <v>354</v>
      </c>
      <c r="I526">
        <v>1657230365</v>
      </c>
      <c r="J526">
        <f t="shared" si="238"/>
        <v>3.3864617005392207E-3</v>
      </c>
      <c r="K526">
        <f t="shared" si="239"/>
        <v>3.3864617005392206</v>
      </c>
      <c r="L526">
        <f t="shared" si="240"/>
        <v>15.516963832368948</v>
      </c>
      <c r="M526">
        <f t="shared" si="241"/>
        <v>665.11655555555603</v>
      </c>
      <c r="N526">
        <f t="shared" si="242"/>
        <v>423.76951777727049</v>
      </c>
      <c r="O526">
        <f t="shared" si="243"/>
        <v>29.224478762265147</v>
      </c>
      <c r="P526">
        <f t="shared" si="244"/>
        <v>45.868529558750772</v>
      </c>
      <c r="Q526">
        <f t="shared" si="245"/>
        <v>0.11786147027432962</v>
      </c>
      <c r="R526">
        <f t="shared" si="246"/>
        <v>2.3255708516758764</v>
      </c>
      <c r="S526">
        <f t="shared" si="247"/>
        <v>0.1146407641215795</v>
      </c>
      <c r="T526">
        <f t="shared" si="248"/>
        <v>7.1932514622837451E-2</v>
      </c>
      <c r="U526">
        <f t="shared" si="249"/>
        <v>321.51814533333391</v>
      </c>
      <c r="V526">
        <f t="shared" si="250"/>
        <v>27.361894733959506</v>
      </c>
      <c r="W526">
        <f t="shared" si="251"/>
        <v>27.280200000000001</v>
      </c>
      <c r="X526">
        <f t="shared" si="252"/>
        <v>3.6384861409747904</v>
      </c>
      <c r="Y526">
        <f t="shared" si="253"/>
        <v>49.479068412905399</v>
      </c>
      <c r="Z526">
        <f t="shared" si="254"/>
        <v>1.6798824476595398</v>
      </c>
      <c r="AA526">
        <f t="shared" si="255"/>
        <v>3.3951375835147775</v>
      </c>
      <c r="AB526">
        <f t="shared" si="256"/>
        <v>1.9586036933152506</v>
      </c>
      <c r="AC526">
        <f t="shared" si="257"/>
        <v>-149.34296099377963</v>
      </c>
      <c r="AD526">
        <f t="shared" si="258"/>
        <v>-147.43123813956942</v>
      </c>
      <c r="AE526">
        <f t="shared" si="259"/>
        <v>-13.639527616424081</v>
      </c>
      <c r="AF526">
        <f t="shared" si="260"/>
        <v>11.1044185835608</v>
      </c>
      <c r="AG526">
        <f t="shared" si="261"/>
        <v>32.633376764908725</v>
      </c>
      <c r="AH526">
        <f t="shared" si="262"/>
        <v>3.3819217431077018</v>
      </c>
      <c r="AI526">
        <f t="shared" si="263"/>
        <v>15.516963832368948</v>
      </c>
      <c r="AJ526">
        <v>719.65034478378902</v>
      </c>
      <c r="AK526">
        <v>688.35021818181804</v>
      </c>
      <c r="AL526">
        <v>3.31543743632872</v>
      </c>
      <c r="AM526">
        <v>66.977534916689194</v>
      </c>
      <c r="AN526">
        <f t="shared" si="264"/>
        <v>3.3864617005392206</v>
      </c>
      <c r="AO526">
        <v>20.3996659805481</v>
      </c>
      <c r="AP526">
        <v>24.364256643356601</v>
      </c>
      <c r="AQ526">
        <v>2.34738557624163E-5</v>
      </c>
      <c r="AR526">
        <v>79.800189000123197</v>
      </c>
      <c r="AS526">
        <v>24</v>
      </c>
      <c r="AT526">
        <v>5</v>
      </c>
      <c r="AU526">
        <f t="shared" si="265"/>
        <v>1</v>
      </c>
      <c r="AV526">
        <f t="shared" si="266"/>
        <v>0</v>
      </c>
      <c r="AW526">
        <f t="shared" si="267"/>
        <v>36525.369281599123</v>
      </c>
      <c r="AX526">
        <f t="shared" si="268"/>
        <v>2000.0166666666701</v>
      </c>
      <c r="AY526">
        <f t="shared" si="269"/>
        <v>1681.2137333333362</v>
      </c>
      <c r="AZ526">
        <f t="shared" si="270"/>
        <v>0.84059986166781941</v>
      </c>
      <c r="BA526">
        <f t="shared" si="271"/>
        <v>0.16075773301889151</v>
      </c>
      <c r="BB526" s="1">
        <v>6</v>
      </c>
      <c r="BC526">
        <v>0.5</v>
      </c>
      <c r="BD526" t="s">
        <v>355</v>
      </c>
      <c r="BE526">
        <v>2</v>
      </c>
      <c r="BF526" t="b">
        <v>1</v>
      </c>
      <c r="BG526">
        <v>1657230365</v>
      </c>
      <c r="BH526">
        <v>665.11655555555603</v>
      </c>
      <c r="BI526">
        <v>706.97533333333297</v>
      </c>
      <c r="BJ526">
        <v>24.3591333333333</v>
      </c>
      <c r="BK526">
        <v>20.399733333333302</v>
      </c>
      <c r="BL526">
        <v>661.22688888888899</v>
      </c>
      <c r="BM526">
        <v>24.008244444444401</v>
      </c>
      <c r="BN526">
        <v>500.00622222222199</v>
      </c>
      <c r="BO526">
        <v>68.863177777777807</v>
      </c>
      <c r="BP526">
        <v>9.9967366666666696E-2</v>
      </c>
      <c r="BQ526">
        <v>26.104288888888899</v>
      </c>
      <c r="BR526">
        <v>27.280200000000001</v>
      </c>
      <c r="BS526">
        <v>999.9</v>
      </c>
      <c r="BT526">
        <v>0</v>
      </c>
      <c r="BU526">
        <v>0</v>
      </c>
      <c r="BV526">
        <v>10000.9777777778</v>
      </c>
      <c r="BW526">
        <v>0</v>
      </c>
      <c r="BX526">
        <v>105.77500000000001</v>
      </c>
      <c r="BY526">
        <v>-41.858955555555603</v>
      </c>
      <c r="BZ526">
        <v>681.72288888888897</v>
      </c>
      <c r="CA526">
        <v>721.69799999999998</v>
      </c>
      <c r="CB526">
        <v>3.9594077777777801</v>
      </c>
      <c r="CC526">
        <v>706.97533333333297</v>
      </c>
      <c r="CD526">
        <v>20.399733333333302</v>
      </c>
      <c r="CE526">
        <v>1.6774466666666701</v>
      </c>
      <c r="CF526">
        <v>1.40479</v>
      </c>
      <c r="CG526">
        <v>14.6892888888889</v>
      </c>
      <c r="CH526">
        <v>11.969444444444401</v>
      </c>
      <c r="CI526">
        <v>2000.0166666666701</v>
      </c>
      <c r="CJ526">
        <v>0.98000433333333303</v>
      </c>
      <c r="CK526">
        <v>1.9995544444444398E-2</v>
      </c>
      <c r="CL526">
        <v>0</v>
      </c>
      <c r="CM526">
        <v>2.5501888888888899</v>
      </c>
      <c r="CN526">
        <v>0</v>
      </c>
      <c r="CO526">
        <v>24317.933333333302</v>
      </c>
      <c r="CP526">
        <v>16705.577777777798</v>
      </c>
      <c r="CQ526">
        <v>50.125</v>
      </c>
      <c r="CR526">
        <v>51.436999999999998</v>
      </c>
      <c r="CS526">
        <v>51.125</v>
      </c>
      <c r="CT526">
        <v>50.25</v>
      </c>
      <c r="CU526">
        <v>49.125</v>
      </c>
      <c r="CV526">
        <v>1960.02555555556</v>
      </c>
      <c r="CW526">
        <v>39.991111111111103</v>
      </c>
      <c r="CX526">
        <v>0</v>
      </c>
      <c r="CY526">
        <v>1651547429.5999999</v>
      </c>
      <c r="CZ526">
        <v>0</v>
      </c>
      <c r="DA526">
        <v>1657211497.5999999</v>
      </c>
      <c r="DB526" t="s">
        <v>356</v>
      </c>
      <c r="DC526">
        <v>1657211493.5999999</v>
      </c>
      <c r="DD526">
        <v>1657211497.5999999</v>
      </c>
      <c r="DE526">
        <v>1</v>
      </c>
      <c r="DF526">
        <v>1.526</v>
      </c>
      <c r="DG526">
        <v>4.4999999999999998E-2</v>
      </c>
      <c r="DH526">
        <v>2.6110000000000002</v>
      </c>
      <c r="DI526">
        <v>0.157</v>
      </c>
      <c r="DJ526">
        <v>420</v>
      </c>
      <c r="DK526">
        <v>20</v>
      </c>
      <c r="DL526">
        <v>0.57999999999999996</v>
      </c>
      <c r="DM526">
        <v>0.22</v>
      </c>
      <c r="DN526">
        <v>-40.9551073170732</v>
      </c>
      <c r="DO526">
        <v>-6.3718494773519598</v>
      </c>
      <c r="DP526">
        <v>0.64161476299474396</v>
      </c>
      <c r="DQ526">
        <v>0</v>
      </c>
      <c r="DR526">
        <v>3.9429773170731699</v>
      </c>
      <c r="DS526">
        <v>0.12144125435541001</v>
      </c>
      <c r="DT526">
        <v>1.2021323944860199E-2</v>
      </c>
      <c r="DU526">
        <v>0</v>
      </c>
      <c r="DV526">
        <v>0</v>
      </c>
      <c r="DW526">
        <v>2</v>
      </c>
      <c r="DX526" t="s">
        <v>365</v>
      </c>
      <c r="DY526">
        <v>2.82925</v>
      </c>
      <c r="DZ526">
        <v>2.7164799999999998</v>
      </c>
      <c r="EA526">
        <v>9.7796800000000003E-2</v>
      </c>
      <c r="EB526">
        <v>0.10219499999999999</v>
      </c>
      <c r="EC526">
        <v>7.9196500000000003E-2</v>
      </c>
      <c r="ED526">
        <v>6.9898399999999999E-2</v>
      </c>
      <c r="EE526">
        <v>25247.5</v>
      </c>
      <c r="EF526">
        <v>21902.400000000001</v>
      </c>
      <c r="EG526">
        <v>25072.1</v>
      </c>
      <c r="EH526">
        <v>23776.799999999999</v>
      </c>
      <c r="EI526">
        <v>39460.400000000001</v>
      </c>
      <c r="EJ526">
        <v>36631.4</v>
      </c>
      <c r="EK526">
        <v>45383.199999999997</v>
      </c>
      <c r="EL526">
        <v>42449.2</v>
      </c>
      <c r="EM526">
        <v>1.74153</v>
      </c>
      <c r="EN526">
        <v>1.99762</v>
      </c>
      <c r="EO526">
        <v>-6.7167000000000004E-2</v>
      </c>
      <c r="EP526">
        <v>0</v>
      </c>
      <c r="EQ526">
        <v>28.3841</v>
      </c>
      <c r="ER526">
        <v>999.9</v>
      </c>
      <c r="ES526">
        <v>22.457999999999998</v>
      </c>
      <c r="ET526">
        <v>40.646999999999998</v>
      </c>
      <c r="EU526">
        <v>25.025200000000002</v>
      </c>
      <c r="EV526">
        <v>51.918500000000002</v>
      </c>
      <c r="EW526">
        <v>36.951099999999997</v>
      </c>
      <c r="EX526">
        <v>2</v>
      </c>
      <c r="EY526">
        <v>0.278999</v>
      </c>
      <c r="EZ526">
        <v>9.2810500000000005</v>
      </c>
      <c r="FA526">
        <v>20.017800000000001</v>
      </c>
      <c r="FB526">
        <v>5.2394499999999997</v>
      </c>
      <c r="FC526">
        <v>11.997999999999999</v>
      </c>
      <c r="FD526">
        <v>4.9573</v>
      </c>
      <c r="FE526">
        <v>3.3039499999999999</v>
      </c>
      <c r="FF526">
        <v>9999</v>
      </c>
      <c r="FG526">
        <v>327.2</v>
      </c>
      <c r="FH526">
        <v>9999</v>
      </c>
      <c r="FI526">
        <v>5009.8999999999996</v>
      </c>
      <c r="FJ526">
        <v>1.8680399999999999</v>
      </c>
      <c r="FK526">
        <v>1.8638600000000001</v>
      </c>
      <c r="FL526">
        <v>1.87134</v>
      </c>
      <c r="FM526">
        <v>1.8623799999999999</v>
      </c>
      <c r="FN526">
        <v>1.86172</v>
      </c>
      <c r="FO526">
        <v>1.86812</v>
      </c>
      <c r="FP526">
        <v>1.85822</v>
      </c>
      <c r="FQ526">
        <v>1.8645</v>
      </c>
      <c r="FR526">
        <v>5</v>
      </c>
      <c r="FS526">
        <v>0</v>
      </c>
      <c r="FT526">
        <v>0</v>
      </c>
      <c r="FU526">
        <v>0</v>
      </c>
      <c r="FV526" t="s">
        <v>358</v>
      </c>
      <c r="FW526" t="s">
        <v>359</v>
      </c>
      <c r="FX526" t="s">
        <v>360</v>
      </c>
      <c r="FY526" t="s">
        <v>360</v>
      </c>
      <c r="FZ526" t="s">
        <v>360</v>
      </c>
      <c r="GA526" t="s">
        <v>360</v>
      </c>
      <c r="GB526">
        <v>0</v>
      </c>
      <c r="GC526">
        <v>100</v>
      </c>
      <c r="GD526">
        <v>100</v>
      </c>
      <c r="GE526">
        <v>3.9089999999999998</v>
      </c>
      <c r="GF526">
        <v>0.35099999999999998</v>
      </c>
      <c r="GG526">
        <v>1.64354498451179</v>
      </c>
      <c r="GH526">
        <v>4.8697645535604704E-3</v>
      </c>
      <c r="GI526">
        <v>-2.9716501002383001E-6</v>
      </c>
      <c r="GJ526">
        <v>1.12513468715282E-9</v>
      </c>
      <c r="GK526">
        <v>-5.6040547963591501E-2</v>
      </c>
      <c r="GL526">
        <v>-3.4440246100026599E-2</v>
      </c>
      <c r="GM526">
        <v>3.75033726110429E-3</v>
      </c>
      <c r="GN526">
        <v>-6.7053370517907205E-5</v>
      </c>
      <c r="GO526">
        <v>20</v>
      </c>
      <c r="GP526">
        <v>2120</v>
      </c>
      <c r="GQ526">
        <v>2</v>
      </c>
      <c r="GR526">
        <v>25</v>
      </c>
      <c r="GS526">
        <v>314.60000000000002</v>
      </c>
      <c r="GT526">
        <v>314.5</v>
      </c>
      <c r="GU526">
        <v>2.0764200000000002</v>
      </c>
      <c r="GV526">
        <v>2.4108900000000002</v>
      </c>
      <c r="GW526">
        <v>1.9982899999999999</v>
      </c>
      <c r="GX526">
        <v>2.7197300000000002</v>
      </c>
      <c r="GY526">
        <v>2.0935100000000002</v>
      </c>
      <c r="GZ526">
        <v>2.3840300000000001</v>
      </c>
      <c r="HA526">
        <v>42.032899999999998</v>
      </c>
      <c r="HB526">
        <v>13.9482</v>
      </c>
      <c r="HC526">
        <v>18</v>
      </c>
      <c r="HD526">
        <v>419.39400000000001</v>
      </c>
      <c r="HE526">
        <v>577.03800000000001</v>
      </c>
      <c r="HF526">
        <v>19.901700000000002</v>
      </c>
      <c r="HG526">
        <v>31.177099999999999</v>
      </c>
      <c r="HH526">
        <v>30.001200000000001</v>
      </c>
      <c r="HI526">
        <v>30.176400000000001</v>
      </c>
      <c r="HJ526">
        <v>30.229500000000002</v>
      </c>
      <c r="HK526">
        <v>41.573900000000002</v>
      </c>
      <c r="HL526">
        <v>0</v>
      </c>
      <c r="HM526">
        <v>0</v>
      </c>
      <c r="HN526">
        <v>15.1891</v>
      </c>
      <c r="HO526">
        <v>743.29399999999998</v>
      </c>
      <c r="HP526">
        <v>21.037199999999999</v>
      </c>
      <c r="HQ526">
        <v>96.008200000000002</v>
      </c>
      <c r="HR526">
        <v>99.771500000000003</v>
      </c>
    </row>
    <row r="527" spans="1:226" x14ac:dyDescent="0.2">
      <c r="A527">
        <v>511</v>
      </c>
      <c r="B527">
        <v>1657230372.5</v>
      </c>
      <c r="C527">
        <v>6706</v>
      </c>
      <c r="D527" t="s">
        <v>1385</v>
      </c>
      <c r="E527" t="s">
        <v>1386</v>
      </c>
      <c r="F527">
        <v>5</v>
      </c>
      <c r="G527" t="s">
        <v>1302</v>
      </c>
      <c r="H527" t="s">
        <v>354</v>
      </c>
      <c r="I527">
        <v>1657230369.7</v>
      </c>
      <c r="J527">
        <f t="shared" si="238"/>
        <v>3.3874552075058087E-3</v>
      </c>
      <c r="K527">
        <f t="shared" si="239"/>
        <v>3.3874552075058086</v>
      </c>
      <c r="L527">
        <f t="shared" si="240"/>
        <v>15.678226869474415</v>
      </c>
      <c r="M527">
        <f t="shared" si="241"/>
        <v>680.37450000000001</v>
      </c>
      <c r="N527">
        <f t="shared" si="242"/>
        <v>435.9114664322135</v>
      </c>
      <c r="O527">
        <f t="shared" si="243"/>
        <v>30.062433619372268</v>
      </c>
      <c r="P527">
        <f t="shared" si="244"/>
        <v>46.921714195706421</v>
      </c>
      <c r="Q527">
        <f t="shared" si="245"/>
        <v>0.11775431844659263</v>
      </c>
      <c r="R527">
        <f t="shared" si="246"/>
        <v>2.3237806287581328</v>
      </c>
      <c r="S527">
        <f t="shared" si="247"/>
        <v>0.11453697583684874</v>
      </c>
      <c r="T527">
        <f t="shared" si="248"/>
        <v>7.1867353391207103E-2</v>
      </c>
      <c r="U527">
        <f t="shared" si="249"/>
        <v>321.52271880000001</v>
      </c>
      <c r="V527">
        <f t="shared" si="250"/>
        <v>27.383024355136577</v>
      </c>
      <c r="W527">
        <f t="shared" si="251"/>
        <v>27.292950000000001</v>
      </c>
      <c r="X527">
        <f t="shared" si="252"/>
        <v>3.6412059792907874</v>
      </c>
      <c r="Y527">
        <f t="shared" si="253"/>
        <v>49.430001039003209</v>
      </c>
      <c r="Z527">
        <f t="shared" si="254"/>
        <v>1.6802568720376572</v>
      </c>
      <c r="AA527">
        <f t="shared" si="255"/>
        <v>3.3992652978336673</v>
      </c>
      <c r="AB527">
        <f t="shared" si="256"/>
        <v>1.9609491072531302</v>
      </c>
      <c r="AC527">
        <f t="shared" si="257"/>
        <v>-149.38677465100616</v>
      </c>
      <c r="AD527">
        <f t="shared" si="258"/>
        <v>-146.34042511162531</v>
      </c>
      <c r="AE527">
        <f t="shared" si="259"/>
        <v>-13.551299372845637</v>
      </c>
      <c r="AF527">
        <f t="shared" si="260"/>
        <v>12.244219664522916</v>
      </c>
      <c r="AG527">
        <f t="shared" si="261"/>
        <v>33.054905916709416</v>
      </c>
      <c r="AH527">
        <f t="shared" si="262"/>
        <v>3.3892674654776203</v>
      </c>
      <c r="AI527">
        <f t="shared" si="263"/>
        <v>15.678226869474415</v>
      </c>
      <c r="AJ527">
        <v>736.80223680651602</v>
      </c>
      <c r="AK527">
        <v>705.11556969697006</v>
      </c>
      <c r="AL527">
        <v>3.3669864026807099</v>
      </c>
      <c r="AM527">
        <v>66.977534916689194</v>
      </c>
      <c r="AN527">
        <f t="shared" si="264"/>
        <v>3.3874552075058086</v>
      </c>
      <c r="AO527">
        <v>20.398017516971599</v>
      </c>
      <c r="AP527">
        <v>24.363659440559399</v>
      </c>
      <c r="AQ527">
        <v>8.6355810999563206E-6</v>
      </c>
      <c r="AR527">
        <v>79.800189000123197</v>
      </c>
      <c r="AS527">
        <v>24</v>
      </c>
      <c r="AT527">
        <v>5</v>
      </c>
      <c r="AU527">
        <f t="shared" si="265"/>
        <v>1</v>
      </c>
      <c r="AV527">
        <f t="shared" si="266"/>
        <v>0</v>
      </c>
      <c r="AW527">
        <f t="shared" si="267"/>
        <v>36480.063354055041</v>
      </c>
      <c r="AX527">
        <f t="shared" si="268"/>
        <v>2000.0450000000001</v>
      </c>
      <c r="AY527">
        <f t="shared" si="269"/>
        <v>1681.23756</v>
      </c>
      <c r="AZ527">
        <f t="shared" si="270"/>
        <v>0.84059986650300367</v>
      </c>
      <c r="BA527">
        <f t="shared" si="271"/>
        <v>0.16075774235079709</v>
      </c>
      <c r="BB527" s="1">
        <v>6</v>
      </c>
      <c r="BC527">
        <v>0.5</v>
      </c>
      <c r="BD527" t="s">
        <v>355</v>
      </c>
      <c r="BE527">
        <v>2</v>
      </c>
      <c r="BF527" t="b">
        <v>1</v>
      </c>
      <c r="BG527">
        <v>1657230369.7</v>
      </c>
      <c r="BH527">
        <v>680.37450000000001</v>
      </c>
      <c r="BI527">
        <v>722.80510000000004</v>
      </c>
      <c r="BJ527">
        <v>24.364070000000002</v>
      </c>
      <c r="BK527">
        <v>20.396270000000001</v>
      </c>
      <c r="BL527">
        <v>676.44820000000004</v>
      </c>
      <c r="BM527">
        <v>24.013030000000001</v>
      </c>
      <c r="BN527">
        <v>500.02890000000002</v>
      </c>
      <c r="BO527">
        <v>68.864490000000004</v>
      </c>
      <c r="BP527">
        <v>0.10004966999999999</v>
      </c>
      <c r="BQ527">
        <v>26.124839999999999</v>
      </c>
      <c r="BR527">
        <v>27.292950000000001</v>
      </c>
      <c r="BS527">
        <v>999.9</v>
      </c>
      <c r="BT527">
        <v>0</v>
      </c>
      <c r="BU527">
        <v>0</v>
      </c>
      <c r="BV527">
        <v>9988.5630000000001</v>
      </c>
      <c r="BW527">
        <v>0</v>
      </c>
      <c r="BX527">
        <v>105.7448</v>
      </c>
      <c r="BY527">
        <v>-42.430579999999999</v>
      </c>
      <c r="BZ527">
        <v>697.36500000000001</v>
      </c>
      <c r="CA527">
        <v>737.85450000000003</v>
      </c>
      <c r="CB527">
        <v>3.9678049999999998</v>
      </c>
      <c r="CC527">
        <v>722.80510000000004</v>
      </c>
      <c r="CD527">
        <v>20.396270000000001</v>
      </c>
      <c r="CE527">
        <v>1.6778189999999999</v>
      </c>
      <c r="CF527">
        <v>1.404579</v>
      </c>
      <c r="CG527">
        <v>14.69272</v>
      </c>
      <c r="CH527">
        <v>11.96715</v>
      </c>
      <c r="CI527">
        <v>2000.0450000000001</v>
      </c>
      <c r="CJ527">
        <v>0.9800046</v>
      </c>
      <c r="CK527">
        <v>1.9995260000000001E-2</v>
      </c>
      <c r="CL527">
        <v>0</v>
      </c>
      <c r="CM527">
        <v>2.4826100000000002</v>
      </c>
      <c r="CN527">
        <v>0</v>
      </c>
      <c r="CO527">
        <v>24315.919999999998</v>
      </c>
      <c r="CP527">
        <v>16705.830000000002</v>
      </c>
      <c r="CQ527">
        <v>50.180799999999998</v>
      </c>
      <c r="CR527">
        <v>51.436999999999998</v>
      </c>
      <c r="CS527">
        <v>51.125</v>
      </c>
      <c r="CT527">
        <v>50.25</v>
      </c>
      <c r="CU527">
        <v>49.149799999999999</v>
      </c>
      <c r="CV527">
        <v>1960.0530000000001</v>
      </c>
      <c r="CW527">
        <v>39.991999999999997</v>
      </c>
      <c r="CX527">
        <v>0</v>
      </c>
      <c r="CY527">
        <v>1651547435</v>
      </c>
      <c r="CZ527">
        <v>0</v>
      </c>
      <c r="DA527">
        <v>1657211497.5999999</v>
      </c>
      <c r="DB527" t="s">
        <v>356</v>
      </c>
      <c r="DC527">
        <v>1657211493.5999999</v>
      </c>
      <c r="DD527">
        <v>1657211497.5999999</v>
      </c>
      <c r="DE527">
        <v>1</v>
      </c>
      <c r="DF527">
        <v>1.526</v>
      </c>
      <c r="DG527">
        <v>4.4999999999999998E-2</v>
      </c>
      <c r="DH527">
        <v>2.6110000000000002</v>
      </c>
      <c r="DI527">
        <v>0.157</v>
      </c>
      <c r="DJ527">
        <v>420</v>
      </c>
      <c r="DK527">
        <v>20</v>
      </c>
      <c r="DL527">
        <v>0.57999999999999996</v>
      </c>
      <c r="DM527">
        <v>0.22</v>
      </c>
      <c r="DN527">
        <v>-41.382490243902403</v>
      </c>
      <c r="DO527">
        <v>-7.1454146341462703</v>
      </c>
      <c r="DP527">
        <v>0.71080482066144501</v>
      </c>
      <c r="DQ527">
        <v>0</v>
      </c>
      <c r="DR527">
        <v>3.9508170731707302</v>
      </c>
      <c r="DS527">
        <v>0.123627595818809</v>
      </c>
      <c r="DT527">
        <v>1.2229994763754999E-2</v>
      </c>
      <c r="DU527">
        <v>0</v>
      </c>
      <c r="DV527">
        <v>0</v>
      </c>
      <c r="DW527">
        <v>2</v>
      </c>
      <c r="DX527" t="s">
        <v>365</v>
      </c>
      <c r="DY527">
        <v>2.8289200000000001</v>
      </c>
      <c r="DZ527">
        <v>2.7162700000000002</v>
      </c>
      <c r="EA527">
        <v>9.9439100000000002E-2</v>
      </c>
      <c r="EB527">
        <v>0.10384</v>
      </c>
      <c r="EC527">
        <v>7.9192600000000002E-2</v>
      </c>
      <c r="ED527">
        <v>6.9878999999999997E-2</v>
      </c>
      <c r="EE527">
        <v>25200.6</v>
      </c>
      <c r="EF527">
        <v>21861.599999999999</v>
      </c>
      <c r="EG527">
        <v>25071.200000000001</v>
      </c>
      <c r="EH527">
        <v>23776.2</v>
      </c>
      <c r="EI527">
        <v>39459.4</v>
      </c>
      <c r="EJ527">
        <v>36631.199999999997</v>
      </c>
      <c r="EK527">
        <v>45381.8</v>
      </c>
      <c r="EL527">
        <v>42448.2</v>
      </c>
      <c r="EM527">
        <v>1.74115</v>
      </c>
      <c r="EN527">
        <v>1.9976700000000001</v>
      </c>
      <c r="EO527">
        <v>-6.73681E-2</v>
      </c>
      <c r="EP527">
        <v>0</v>
      </c>
      <c r="EQ527">
        <v>28.409400000000002</v>
      </c>
      <c r="ER527">
        <v>999.9</v>
      </c>
      <c r="ES527">
        <v>22.457999999999998</v>
      </c>
      <c r="ET527">
        <v>40.646999999999998</v>
      </c>
      <c r="EU527">
        <v>25.025700000000001</v>
      </c>
      <c r="EV527">
        <v>51.988500000000002</v>
      </c>
      <c r="EW527">
        <v>36.931100000000001</v>
      </c>
      <c r="EX527">
        <v>2</v>
      </c>
      <c r="EY527">
        <v>0.28021600000000002</v>
      </c>
      <c r="EZ527">
        <v>9.2810500000000005</v>
      </c>
      <c r="FA527">
        <v>20.017800000000001</v>
      </c>
      <c r="FB527">
        <v>5.2389999999999999</v>
      </c>
      <c r="FC527">
        <v>11.9978</v>
      </c>
      <c r="FD527">
        <v>4.9567500000000004</v>
      </c>
      <c r="FE527">
        <v>3.3039999999999998</v>
      </c>
      <c r="FF527">
        <v>9999</v>
      </c>
      <c r="FG527">
        <v>327.2</v>
      </c>
      <c r="FH527">
        <v>9999</v>
      </c>
      <c r="FI527">
        <v>5009.8999999999996</v>
      </c>
      <c r="FJ527">
        <v>1.8680399999999999</v>
      </c>
      <c r="FK527">
        <v>1.8638600000000001</v>
      </c>
      <c r="FL527">
        <v>1.8713200000000001</v>
      </c>
      <c r="FM527">
        <v>1.8624099999999999</v>
      </c>
      <c r="FN527">
        <v>1.86172</v>
      </c>
      <c r="FO527">
        <v>1.8681300000000001</v>
      </c>
      <c r="FP527">
        <v>1.85825</v>
      </c>
      <c r="FQ527">
        <v>1.86452</v>
      </c>
      <c r="FR527">
        <v>5</v>
      </c>
      <c r="FS527">
        <v>0</v>
      </c>
      <c r="FT527">
        <v>0</v>
      </c>
      <c r="FU527">
        <v>0</v>
      </c>
      <c r="FV527" t="s">
        <v>358</v>
      </c>
      <c r="FW527" t="s">
        <v>359</v>
      </c>
      <c r="FX527" t="s">
        <v>360</v>
      </c>
      <c r="FY527" t="s">
        <v>360</v>
      </c>
      <c r="FZ527" t="s">
        <v>360</v>
      </c>
      <c r="GA527" t="s">
        <v>360</v>
      </c>
      <c r="GB527">
        <v>0</v>
      </c>
      <c r="GC527">
        <v>100</v>
      </c>
      <c r="GD527">
        <v>100</v>
      </c>
      <c r="GE527">
        <v>3.948</v>
      </c>
      <c r="GF527">
        <v>0.35110000000000002</v>
      </c>
      <c r="GG527">
        <v>1.64354498451179</v>
      </c>
      <c r="GH527">
        <v>4.8697645535604704E-3</v>
      </c>
      <c r="GI527">
        <v>-2.9716501002383001E-6</v>
      </c>
      <c r="GJ527">
        <v>1.12513468715282E-9</v>
      </c>
      <c r="GK527">
        <v>-5.6040547963591501E-2</v>
      </c>
      <c r="GL527">
        <v>-3.4440246100026599E-2</v>
      </c>
      <c r="GM527">
        <v>3.75033726110429E-3</v>
      </c>
      <c r="GN527">
        <v>-6.7053370517907205E-5</v>
      </c>
      <c r="GO527">
        <v>20</v>
      </c>
      <c r="GP527">
        <v>2120</v>
      </c>
      <c r="GQ527">
        <v>2</v>
      </c>
      <c r="GR527">
        <v>25</v>
      </c>
      <c r="GS527">
        <v>314.60000000000002</v>
      </c>
      <c r="GT527">
        <v>314.60000000000002</v>
      </c>
      <c r="GU527">
        <v>2.1154799999999998</v>
      </c>
      <c r="GV527">
        <v>2.3986800000000001</v>
      </c>
      <c r="GW527">
        <v>1.9982899999999999</v>
      </c>
      <c r="GX527">
        <v>2.7197300000000002</v>
      </c>
      <c r="GY527">
        <v>2.0935100000000002</v>
      </c>
      <c r="GZ527">
        <v>2.4072300000000002</v>
      </c>
      <c r="HA527">
        <v>42.032899999999998</v>
      </c>
      <c r="HB527">
        <v>13.9657</v>
      </c>
      <c r="HC527">
        <v>18</v>
      </c>
      <c r="HD527">
        <v>419.28800000000001</v>
      </c>
      <c r="HE527">
        <v>577.23800000000006</v>
      </c>
      <c r="HF527">
        <v>19.918399999999998</v>
      </c>
      <c r="HG527">
        <v>31.193999999999999</v>
      </c>
      <c r="HH527">
        <v>30.001200000000001</v>
      </c>
      <c r="HI527">
        <v>30.192499999999999</v>
      </c>
      <c r="HJ527">
        <v>30.245799999999999</v>
      </c>
      <c r="HK527">
        <v>42.362299999999998</v>
      </c>
      <c r="HL527">
        <v>0</v>
      </c>
      <c r="HM527">
        <v>0</v>
      </c>
      <c r="HN527">
        <v>15.1934</v>
      </c>
      <c r="HO527">
        <v>756.81299999999999</v>
      </c>
      <c r="HP527">
        <v>21.087700000000002</v>
      </c>
      <c r="HQ527">
        <v>96.005099999999999</v>
      </c>
      <c r="HR527">
        <v>99.768799999999999</v>
      </c>
    </row>
    <row r="528" spans="1:226" x14ac:dyDescent="0.2">
      <c r="A528">
        <v>512</v>
      </c>
      <c r="B528">
        <v>1657230377.5</v>
      </c>
      <c r="C528">
        <v>6711</v>
      </c>
      <c r="D528" t="s">
        <v>1387</v>
      </c>
      <c r="E528" t="s">
        <v>1388</v>
      </c>
      <c r="F528">
        <v>5</v>
      </c>
      <c r="G528" t="s">
        <v>1302</v>
      </c>
      <c r="H528" t="s">
        <v>354</v>
      </c>
      <c r="I528">
        <v>1657230375</v>
      </c>
      <c r="J528">
        <f t="shared" si="238"/>
        <v>3.3948874689744531E-3</v>
      </c>
      <c r="K528">
        <f t="shared" si="239"/>
        <v>3.3948874689744533</v>
      </c>
      <c r="L528">
        <f t="shared" si="240"/>
        <v>16.157539651097714</v>
      </c>
      <c r="M528">
        <f t="shared" si="241"/>
        <v>697.71288888888898</v>
      </c>
      <c r="N528">
        <f t="shared" si="242"/>
        <v>445.71196799652233</v>
      </c>
      <c r="O528">
        <f t="shared" si="243"/>
        <v>30.738116253676846</v>
      </c>
      <c r="P528">
        <f t="shared" si="244"/>
        <v>48.117128168572584</v>
      </c>
      <c r="Q528">
        <f t="shared" si="245"/>
        <v>0.11766853700270584</v>
      </c>
      <c r="R528">
        <f t="shared" si="246"/>
        <v>2.3275333178774891</v>
      </c>
      <c r="S528">
        <f t="shared" si="247"/>
        <v>0.1144608391814613</v>
      </c>
      <c r="T528">
        <f t="shared" si="248"/>
        <v>7.1818939971274656E-2</v>
      </c>
      <c r="U528">
        <f t="shared" si="249"/>
        <v>321.50584499999997</v>
      </c>
      <c r="V528">
        <f t="shared" si="250"/>
        <v>27.38966621700262</v>
      </c>
      <c r="W528">
        <f t="shared" si="251"/>
        <v>27.318899999999999</v>
      </c>
      <c r="X528">
        <f t="shared" si="252"/>
        <v>3.6467471318701334</v>
      </c>
      <c r="Y528">
        <f t="shared" si="253"/>
        <v>49.398604308745561</v>
      </c>
      <c r="Z528">
        <f t="shared" si="254"/>
        <v>1.6802845461938605</v>
      </c>
      <c r="AA528">
        <f t="shared" si="255"/>
        <v>3.4014818226278956</v>
      </c>
      <c r="AB528">
        <f t="shared" si="256"/>
        <v>1.966462585676273</v>
      </c>
      <c r="AC528">
        <f t="shared" si="257"/>
        <v>-149.71453738177337</v>
      </c>
      <c r="AD528">
        <f t="shared" si="258"/>
        <v>-148.44936061666223</v>
      </c>
      <c r="AE528">
        <f t="shared" si="259"/>
        <v>-13.726967041563523</v>
      </c>
      <c r="AF528">
        <f t="shared" si="260"/>
        <v>9.6149799600008521</v>
      </c>
      <c r="AG528">
        <f t="shared" si="261"/>
        <v>33.490227511880612</v>
      </c>
      <c r="AH528">
        <f t="shared" si="262"/>
        <v>3.3939287667008537</v>
      </c>
      <c r="AI528">
        <f t="shared" si="263"/>
        <v>16.157539651097714</v>
      </c>
      <c r="AJ528">
        <v>754.13341315570005</v>
      </c>
      <c r="AK528">
        <v>721.86637575757504</v>
      </c>
      <c r="AL528">
        <v>3.3645794648188798</v>
      </c>
      <c r="AM528">
        <v>66.977534916689194</v>
      </c>
      <c r="AN528">
        <f t="shared" si="264"/>
        <v>3.3948874689744533</v>
      </c>
      <c r="AO528">
        <v>20.391403191290902</v>
      </c>
      <c r="AP528">
        <v>24.366169930070001</v>
      </c>
      <c r="AQ528">
        <v>-1.1444801378677701E-5</v>
      </c>
      <c r="AR528">
        <v>79.800189000123197</v>
      </c>
      <c r="AS528">
        <v>24</v>
      </c>
      <c r="AT528">
        <v>5</v>
      </c>
      <c r="AU528">
        <f t="shared" si="265"/>
        <v>1</v>
      </c>
      <c r="AV528">
        <f t="shared" si="266"/>
        <v>0</v>
      </c>
      <c r="AW528">
        <f t="shared" si="267"/>
        <v>36568.483700122175</v>
      </c>
      <c r="AX528">
        <f t="shared" si="268"/>
        <v>1999.94</v>
      </c>
      <c r="AY528">
        <f t="shared" si="269"/>
        <v>1681.1492999999998</v>
      </c>
      <c r="AZ528">
        <f t="shared" si="270"/>
        <v>0.84059986799603981</v>
      </c>
      <c r="BA528">
        <f t="shared" si="271"/>
        <v>0.16075774523235695</v>
      </c>
      <c r="BB528" s="1">
        <v>6</v>
      </c>
      <c r="BC528">
        <v>0.5</v>
      </c>
      <c r="BD528" t="s">
        <v>355</v>
      </c>
      <c r="BE528">
        <v>2</v>
      </c>
      <c r="BF528" t="b">
        <v>1</v>
      </c>
      <c r="BG528">
        <v>1657230375</v>
      </c>
      <c r="BH528">
        <v>697.71288888888898</v>
      </c>
      <c r="BI528">
        <v>740.74400000000003</v>
      </c>
      <c r="BJ528">
        <v>24.364633333333298</v>
      </c>
      <c r="BK528">
        <v>20.391033333333301</v>
      </c>
      <c r="BL528">
        <v>693.74544444444405</v>
      </c>
      <c r="BM528">
        <v>24.013588888888901</v>
      </c>
      <c r="BN528">
        <v>499.985444444444</v>
      </c>
      <c r="BO528">
        <v>68.864144444444406</v>
      </c>
      <c r="BP528">
        <v>9.9936533333333299E-2</v>
      </c>
      <c r="BQ528">
        <v>26.135866666666701</v>
      </c>
      <c r="BR528">
        <v>27.318899999999999</v>
      </c>
      <c r="BS528">
        <v>999.9</v>
      </c>
      <c r="BT528">
        <v>0</v>
      </c>
      <c r="BU528">
        <v>0</v>
      </c>
      <c r="BV528">
        <v>10014.244444444401</v>
      </c>
      <c r="BW528">
        <v>0</v>
      </c>
      <c r="BX528">
        <v>105.64022222222199</v>
      </c>
      <c r="BY528">
        <v>-43.031233333333297</v>
      </c>
      <c r="BZ528">
        <v>715.13711111111104</v>
      </c>
      <c r="CA528">
        <v>756.16311111111099</v>
      </c>
      <c r="CB528">
        <v>3.9735888888888899</v>
      </c>
      <c r="CC528">
        <v>740.74400000000003</v>
      </c>
      <c r="CD528">
        <v>20.391033333333301</v>
      </c>
      <c r="CE528">
        <v>1.6778511111111101</v>
      </c>
      <c r="CF528">
        <v>1.40421111111111</v>
      </c>
      <c r="CG528">
        <v>14.693</v>
      </c>
      <c r="CH528">
        <v>11.963200000000001</v>
      </c>
      <c r="CI528">
        <v>1999.94</v>
      </c>
      <c r="CJ528">
        <v>0.98000433333333303</v>
      </c>
      <c r="CK528">
        <v>1.9995544444444398E-2</v>
      </c>
      <c r="CL528">
        <v>0</v>
      </c>
      <c r="CM528">
        <v>2.3986111111111099</v>
      </c>
      <c r="CN528">
        <v>0</v>
      </c>
      <c r="CO528">
        <v>24303.733333333301</v>
      </c>
      <c r="CP528">
        <v>16704.933333333302</v>
      </c>
      <c r="CQ528">
        <v>50.186999999999998</v>
      </c>
      <c r="CR528">
        <v>51.436999999999998</v>
      </c>
      <c r="CS528">
        <v>51.152555555555601</v>
      </c>
      <c r="CT528">
        <v>50.311999999999998</v>
      </c>
      <c r="CU528">
        <v>49.186999999999998</v>
      </c>
      <c r="CV528">
        <v>1959.95</v>
      </c>
      <c r="CW528">
        <v>39.99</v>
      </c>
      <c r="CX528">
        <v>0</v>
      </c>
      <c r="CY528">
        <v>1651547439.8</v>
      </c>
      <c r="CZ528">
        <v>0</v>
      </c>
      <c r="DA528">
        <v>1657211497.5999999</v>
      </c>
      <c r="DB528" t="s">
        <v>356</v>
      </c>
      <c r="DC528">
        <v>1657211493.5999999</v>
      </c>
      <c r="DD528">
        <v>1657211497.5999999</v>
      </c>
      <c r="DE528">
        <v>1</v>
      </c>
      <c r="DF528">
        <v>1.526</v>
      </c>
      <c r="DG528">
        <v>4.4999999999999998E-2</v>
      </c>
      <c r="DH528">
        <v>2.6110000000000002</v>
      </c>
      <c r="DI528">
        <v>0.157</v>
      </c>
      <c r="DJ528">
        <v>420</v>
      </c>
      <c r="DK528">
        <v>20</v>
      </c>
      <c r="DL528">
        <v>0.57999999999999996</v>
      </c>
      <c r="DM528">
        <v>0.22</v>
      </c>
      <c r="DN528">
        <v>-42.097312195121901</v>
      </c>
      <c r="DO528">
        <v>-7.1264487804878103</v>
      </c>
      <c r="DP528">
        <v>0.70473213738344198</v>
      </c>
      <c r="DQ528">
        <v>0</v>
      </c>
      <c r="DR528">
        <v>3.9617843902439001</v>
      </c>
      <c r="DS528">
        <v>0.100124529616732</v>
      </c>
      <c r="DT528">
        <v>1.00319224743135E-2</v>
      </c>
      <c r="DU528">
        <v>0</v>
      </c>
      <c r="DV528">
        <v>0</v>
      </c>
      <c r="DW528">
        <v>2</v>
      </c>
      <c r="DX528" t="s">
        <v>365</v>
      </c>
      <c r="DY528">
        <v>2.8291400000000002</v>
      </c>
      <c r="DZ528">
        <v>2.7166999999999999</v>
      </c>
      <c r="EA528">
        <v>0.10106800000000001</v>
      </c>
      <c r="EB528">
        <v>0.10545400000000001</v>
      </c>
      <c r="EC528">
        <v>7.9198500000000005E-2</v>
      </c>
      <c r="ED528">
        <v>6.9874099999999995E-2</v>
      </c>
      <c r="EE528">
        <v>25154.1</v>
      </c>
      <c r="EF528">
        <v>21821.3</v>
      </c>
      <c r="EG528">
        <v>25070.400000000001</v>
      </c>
      <c r="EH528">
        <v>23775.3</v>
      </c>
      <c r="EI528">
        <v>39457.9</v>
      </c>
      <c r="EJ528">
        <v>36630.199999999997</v>
      </c>
      <c r="EK528">
        <v>45380.4</v>
      </c>
      <c r="EL528">
        <v>42446.8</v>
      </c>
      <c r="EM528">
        <v>1.7412799999999999</v>
      </c>
      <c r="EN528">
        <v>1.99752</v>
      </c>
      <c r="EO528">
        <v>-6.8053600000000006E-2</v>
      </c>
      <c r="EP528">
        <v>0</v>
      </c>
      <c r="EQ528">
        <v>28.435500000000001</v>
      </c>
      <c r="ER528">
        <v>999.9</v>
      </c>
      <c r="ES528">
        <v>22.457999999999998</v>
      </c>
      <c r="ET528">
        <v>40.646999999999998</v>
      </c>
      <c r="EU528">
        <v>25.024899999999999</v>
      </c>
      <c r="EV528">
        <v>52.058500000000002</v>
      </c>
      <c r="EW528">
        <v>36.878999999999998</v>
      </c>
      <c r="EX528">
        <v>2</v>
      </c>
      <c r="EY528">
        <v>0.28129300000000002</v>
      </c>
      <c r="EZ528">
        <v>9.2810500000000005</v>
      </c>
      <c r="FA528">
        <v>20.0181</v>
      </c>
      <c r="FB528">
        <v>5.2396000000000003</v>
      </c>
      <c r="FC528">
        <v>11.997999999999999</v>
      </c>
      <c r="FD528">
        <v>4.9572000000000003</v>
      </c>
      <c r="FE528">
        <v>3.3039999999999998</v>
      </c>
      <c r="FF528">
        <v>9999</v>
      </c>
      <c r="FG528">
        <v>327.3</v>
      </c>
      <c r="FH528">
        <v>9999</v>
      </c>
      <c r="FI528">
        <v>5010.1000000000004</v>
      </c>
      <c r="FJ528">
        <v>1.8680399999999999</v>
      </c>
      <c r="FK528">
        <v>1.8638600000000001</v>
      </c>
      <c r="FL528">
        <v>1.8713299999999999</v>
      </c>
      <c r="FM528">
        <v>1.86239</v>
      </c>
      <c r="FN528">
        <v>1.86172</v>
      </c>
      <c r="FO528">
        <v>1.86812</v>
      </c>
      <c r="FP528">
        <v>1.85825</v>
      </c>
      <c r="FQ528">
        <v>1.8645099999999999</v>
      </c>
      <c r="FR528">
        <v>5</v>
      </c>
      <c r="FS528">
        <v>0</v>
      </c>
      <c r="FT528">
        <v>0</v>
      </c>
      <c r="FU528">
        <v>0</v>
      </c>
      <c r="FV528" t="s">
        <v>358</v>
      </c>
      <c r="FW528" t="s">
        <v>359</v>
      </c>
      <c r="FX528" t="s">
        <v>360</v>
      </c>
      <c r="FY528" t="s">
        <v>360</v>
      </c>
      <c r="FZ528" t="s">
        <v>360</v>
      </c>
      <c r="GA528" t="s">
        <v>360</v>
      </c>
      <c r="GB528">
        <v>0</v>
      </c>
      <c r="GC528">
        <v>100</v>
      </c>
      <c r="GD528">
        <v>100</v>
      </c>
      <c r="GE528">
        <v>3.9860000000000002</v>
      </c>
      <c r="GF528">
        <v>0.35110000000000002</v>
      </c>
      <c r="GG528">
        <v>1.64354498451179</v>
      </c>
      <c r="GH528">
        <v>4.8697645535604704E-3</v>
      </c>
      <c r="GI528">
        <v>-2.9716501002383001E-6</v>
      </c>
      <c r="GJ528">
        <v>1.12513468715282E-9</v>
      </c>
      <c r="GK528">
        <v>-5.6040547963591501E-2</v>
      </c>
      <c r="GL528">
        <v>-3.4440246100026599E-2</v>
      </c>
      <c r="GM528">
        <v>3.75033726110429E-3</v>
      </c>
      <c r="GN528">
        <v>-6.7053370517907205E-5</v>
      </c>
      <c r="GO528">
        <v>20</v>
      </c>
      <c r="GP528">
        <v>2120</v>
      </c>
      <c r="GQ528">
        <v>2</v>
      </c>
      <c r="GR528">
        <v>25</v>
      </c>
      <c r="GS528">
        <v>314.7</v>
      </c>
      <c r="GT528">
        <v>314.7</v>
      </c>
      <c r="GU528">
        <v>2.1520999999999999</v>
      </c>
      <c r="GV528">
        <v>2.4108900000000002</v>
      </c>
      <c r="GW528">
        <v>1.9982899999999999</v>
      </c>
      <c r="GX528">
        <v>2.7197300000000002</v>
      </c>
      <c r="GY528">
        <v>2.0935100000000002</v>
      </c>
      <c r="GZ528">
        <v>2.36572</v>
      </c>
      <c r="HA528">
        <v>42.032899999999998</v>
      </c>
      <c r="HB528">
        <v>13.939399999999999</v>
      </c>
      <c r="HC528">
        <v>18</v>
      </c>
      <c r="HD528">
        <v>419.46100000000001</v>
      </c>
      <c r="HE528">
        <v>577.27</v>
      </c>
      <c r="HF528">
        <v>19.9345</v>
      </c>
      <c r="HG528">
        <v>31.2088</v>
      </c>
      <c r="HH528">
        <v>30.001100000000001</v>
      </c>
      <c r="HI528">
        <v>30.207799999999999</v>
      </c>
      <c r="HJ528">
        <v>30.2605</v>
      </c>
      <c r="HK528">
        <v>43.0794</v>
      </c>
      <c r="HL528">
        <v>0</v>
      </c>
      <c r="HM528">
        <v>0</v>
      </c>
      <c r="HN528">
        <v>15.1938</v>
      </c>
      <c r="HO528">
        <v>777.12300000000005</v>
      </c>
      <c r="HP528">
        <v>21.134599999999999</v>
      </c>
      <c r="HQ528">
        <v>96.002099999999999</v>
      </c>
      <c r="HR528">
        <v>99.7654</v>
      </c>
    </row>
    <row r="529" spans="1:226" x14ac:dyDescent="0.2">
      <c r="A529">
        <v>513</v>
      </c>
      <c r="B529">
        <v>1657230382.5</v>
      </c>
      <c r="C529">
        <v>6716</v>
      </c>
      <c r="D529" t="s">
        <v>1389</v>
      </c>
      <c r="E529" t="s">
        <v>1390</v>
      </c>
      <c r="F529">
        <v>5</v>
      </c>
      <c r="G529" t="s">
        <v>1302</v>
      </c>
      <c r="H529" t="s">
        <v>354</v>
      </c>
      <c r="I529">
        <v>1657230379.7</v>
      </c>
      <c r="J529">
        <f t="shared" ref="J529:J592" si="272">(K529)/1000</f>
        <v>3.4028562281030496E-3</v>
      </c>
      <c r="K529">
        <f t="shared" ref="K529:K592" si="273">IF(BF529, AN529, AH529)</f>
        <v>3.4028562281030497</v>
      </c>
      <c r="L529">
        <f t="shared" ref="L529:L592" si="274">IF(BF529, AI529, AG529)</f>
        <v>16.464782033748602</v>
      </c>
      <c r="M529">
        <f t="shared" ref="M529:M592" si="275">BH529 - IF(AU529&gt;1, L529*BB529*100/(AW529*BV529), 0)</f>
        <v>713.09950000000003</v>
      </c>
      <c r="N529">
        <f t="shared" ref="N529:N592" si="276">((T529-J529/2)*M529-L529)/(T529+J529/2)</f>
        <v>456.48645796648731</v>
      </c>
      <c r="O529">
        <f t="shared" ref="O529:O592" si="277">N529*(BO529+BP529)/1000</f>
        <v>31.481173650292831</v>
      </c>
      <c r="P529">
        <f t="shared" ref="P529:P592" si="278">(BH529 - IF(AU529&gt;1, L529*BB529*100/(AW529*BV529), 0))*(BO529+BP529)/1000</f>
        <v>49.178258845709486</v>
      </c>
      <c r="Q529">
        <f t="shared" ref="Q529:Q592" si="279">2/((1/S529-1/R529)+SIGN(S529)*SQRT((1/S529-1/R529)*(1/S529-1/R529) + 4*BC529/((BC529+1)*(BC529+1))*(2*1/S529*1/R529-1/R529*1/R529)))</f>
        <v>0.11783310587175964</v>
      </c>
      <c r="R529">
        <f t="shared" ref="R529:R592" si="280">IF(LEFT(BD529,1)&lt;&gt;"0",IF(LEFT(BD529,1)="1",3,BE529),$D$5+$E$5*(BV529*BO529/($K$5*1000))+$F$5*(BV529*BO529/($K$5*1000))*MAX(MIN(BB529,$J$5),$I$5)*MAX(MIN(BB529,$J$5),$I$5)+$G$5*MAX(MIN(BB529,$J$5),$I$5)*(BV529*BO529/($K$5*1000))+$H$5*(BV529*BO529/($K$5*1000))*(BV529*BO529/($K$5*1000)))</f>
        <v>2.3269968454761569</v>
      </c>
      <c r="S529">
        <f t="shared" ref="S529:S592" si="281">J529*(1000-(1000*0.61365*EXP(17.502*W529/(240.97+W529))/(BO529+BP529)+BJ529)/2)/(1000*0.61365*EXP(17.502*W529/(240.97+W529))/(BO529+BP529)-BJ529)</f>
        <v>0.11461584164276442</v>
      </c>
      <c r="T529">
        <f t="shared" ref="T529:T592" si="282">1/((BC529+1)/(Q529/1.6)+1/(R529/1.37)) + BC529/((BC529+1)/(Q529/1.6) + BC529/(R529/1.37))</f>
        <v>7.1916642732533231E-2</v>
      </c>
      <c r="U529">
        <f t="shared" ref="U529:U592" si="283">(AX529*BA529)</f>
        <v>321.50760059999999</v>
      </c>
      <c r="V529">
        <f t="shared" ref="V529:V592" si="284">(BQ529+(U529+2*0.95*0.0000000567*(((BQ529+$B$7)+273)^4-(BQ529+273)^4)-44100*J529)/(1.84*29.3*R529+8*0.95*0.0000000567*(BQ529+273)^3))</f>
        <v>27.404623478856621</v>
      </c>
      <c r="W529">
        <f t="shared" ref="W529:W592" si="285">($C$7*BR529+$D$7*BS529+$E$7*V529)</f>
        <v>27.33006</v>
      </c>
      <c r="X529">
        <f t="shared" ref="X529:X592" si="286">0.61365*EXP(17.502*W529/(240.97+W529))</f>
        <v>3.6491324099711102</v>
      </c>
      <c r="Y529">
        <f t="shared" ref="Y529:Y592" si="287">(Z529/AA529*100)</f>
        <v>49.362238781522713</v>
      </c>
      <c r="Z529">
        <f t="shared" ref="Z529:Z592" si="288">BJ529*(BO529+BP529)/1000</f>
        <v>1.6807617932296275</v>
      </c>
      <c r="AA529">
        <f t="shared" ref="AA529:AA592" si="289">0.61365*EXP(17.502*BQ529/(240.97+BQ529))</f>
        <v>3.4049545456572172</v>
      </c>
      <c r="AB529">
        <f t="shared" ref="AB529:AB592" si="290">(X529-BJ529*(BO529+BP529)/1000)</f>
        <v>1.9683706167414827</v>
      </c>
      <c r="AC529">
        <f t="shared" ref="AC529:AC592" si="291">(-J529*44100)</f>
        <v>-150.06595965934449</v>
      </c>
      <c r="AD529">
        <f t="shared" ref="AD529:AD592" si="292">2*29.3*R529*0.92*(BQ529-W529)</f>
        <v>-147.64946276573107</v>
      </c>
      <c r="AE529">
        <f t="shared" ref="AE529:AE592" si="293">2*0.95*0.0000000567*(((BQ529+$B$7)+273)^4-(W529+273)^4)</f>
        <v>-13.658090942977326</v>
      </c>
      <c r="AF529">
        <f t="shared" ref="AF529:AF592" si="294">U529+AE529+AC529+AD529</f>
        <v>10.13408723194712</v>
      </c>
      <c r="AG529">
        <f t="shared" ref="AG529:AG592" si="295">BN529*AU529*(BI529-BH529*(1000-AU529*BK529)/(1000-AU529*BJ529))/(100*BB529)</f>
        <v>33.91750410056455</v>
      </c>
      <c r="AH529">
        <f t="shared" ref="AH529:AH592" si="296">1000*BN529*AU529*(BJ529-BK529)/(100*BB529*(1000-AU529*BJ529))</f>
        <v>3.4005209818109181</v>
      </c>
      <c r="AI529">
        <f t="shared" ref="AI529:AI592" si="297">(AJ529 - AK529 - BO529*1000/(8.314*(BQ529+273.15)) * AM529/BN529 * AL529) * BN529/(100*BB529) * (1000 - BK529)/1000</f>
        <v>16.464782033748602</v>
      </c>
      <c r="AJ529">
        <v>771.45439248296702</v>
      </c>
      <c r="AK529">
        <v>738.72048484848494</v>
      </c>
      <c r="AL529">
        <v>3.3898063301423398</v>
      </c>
      <c r="AM529">
        <v>66.977534916689194</v>
      </c>
      <c r="AN529">
        <f t="shared" ref="AN529:AN592" si="298">(AP529 - AO529 + BO529*1000/(8.314*(BQ529+273.15)) * AR529/BN529 * AQ529) * BN529/(100*BB529) * 1000/(1000 - AP529)</f>
        <v>3.4028562281030497</v>
      </c>
      <c r="AO529">
        <v>20.391405646994698</v>
      </c>
      <c r="AP529">
        <v>24.3749482517483</v>
      </c>
      <c r="AQ529">
        <v>4.2432172844353301E-5</v>
      </c>
      <c r="AR529">
        <v>79.800189000123197</v>
      </c>
      <c r="AS529">
        <v>24</v>
      </c>
      <c r="AT529">
        <v>5</v>
      </c>
      <c r="AU529">
        <f t="shared" ref="AU529:AU592" si="299">IF(AS529*$H$13&gt;=AW529,1,(AW529/(AW529-AS529*$H$13)))</f>
        <v>1</v>
      </c>
      <c r="AV529">
        <f t="shared" ref="AV529:AV592" si="300">(AU529-1)*100</f>
        <v>0</v>
      </c>
      <c r="AW529">
        <f t="shared" ref="AW529:AW592" si="301">MAX(0,($B$13+$C$13*BV529)/(1+$D$13*BV529)*BO529/(BQ529+273)*$E$13)</f>
        <v>36553.53979974251</v>
      </c>
      <c r="AX529">
        <f t="shared" ref="AX529:AX592" si="302">$B$11*BW529+$C$11*BX529+$F$11*CI529*(1-CL529)</f>
        <v>1999.951</v>
      </c>
      <c r="AY529">
        <f t="shared" ref="AY529:AY592" si="303">AX529*AZ529</f>
        <v>1681.1585399999999</v>
      </c>
      <c r="AZ529">
        <f t="shared" ref="AZ529:AZ592" si="304">($B$11*$D$9+$C$11*$D$9+$F$11*((CV529+CN529)/MAX(CV529+CN529+CW529, 0.1)*$I$9+CW529/MAX(CV529+CN529+CW529, 0.1)*$J$9))/($B$11+$C$11+$F$11)</f>
        <v>0.84059986469668502</v>
      </c>
      <c r="BA529">
        <f t="shared" ref="BA529:BA592" si="305">($B$11*$K$9+$C$11*$K$9+$F$11*((CV529+CN529)/MAX(CV529+CN529+CW529, 0.1)*$P$9+CW529/MAX(CV529+CN529+CW529, 0.1)*$Q$9))/($B$11+$C$11+$F$11)</f>
        <v>0.16075773886460218</v>
      </c>
      <c r="BB529" s="1">
        <v>6</v>
      </c>
      <c r="BC529">
        <v>0.5</v>
      </c>
      <c r="BD529" t="s">
        <v>355</v>
      </c>
      <c r="BE529">
        <v>2</v>
      </c>
      <c r="BF529" t="b">
        <v>1</v>
      </c>
      <c r="BG529">
        <v>1657230379.7</v>
      </c>
      <c r="BH529">
        <v>713.09950000000003</v>
      </c>
      <c r="BI529">
        <v>756.70860000000005</v>
      </c>
      <c r="BJ529">
        <v>24.371549999999999</v>
      </c>
      <c r="BK529">
        <v>20.390540000000001</v>
      </c>
      <c r="BL529">
        <v>709.09569999999997</v>
      </c>
      <c r="BM529">
        <v>24.020320000000002</v>
      </c>
      <c r="BN529">
        <v>500.0206</v>
      </c>
      <c r="BO529">
        <v>68.864170000000001</v>
      </c>
      <c r="BP529">
        <v>9.9921049999999997E-2</v>
      </c>
      <c r="BQ529">
        <v>26.153130000000001</v>
      </c>
      <c r="BR529">
        <v>27.33006</v>
      </c>
      <c r="BS529">
        <v>999.9</v>
      </c>
      <c r="BT529">
        <v>0</v>
      </c>
      <c r="BU529">
        <v>0</v>
      </c>
      <c r="BV529">
        <v>10010.575000000001</v>
      </c>
      <c r="BW529">
        <v>0</v>
      </c>
      <c r="BX529">
        <v>104.8137</v>
      </c>
      <c r="BY529">
        <v>-43.609220000000001</v>
      </c>
      <c r="BZ529">
        <v>730.91300000000001</v>
      </c>
      <c r="CA529">
        <v>772.45939999999996</v>
      </c>
      <c r="CB529">
        <v>3.9810439999999998</v>
      </c>
      <c r="CC529">
        <v>756.70860000000005</v>
      </c>
      <c r="CD529">
        <v>20.390540000000001</v>
      </c>
      <c r="CE529">
        <v>1.678329</v>
      </c>
      <c r="CF529">
        <v>1.404175</v>
      </c>
      <c r="CG529">
        <v>14.69744</v>
      </c>
      <c r="CH529">
        <v>11.962820000000001</v>
      </c>
      <c r="CI529">
        <v>1999.951</v>
      </c>
      <c r="CJ529">
        <v>0.9800046</v>
      </c>
      <c r="CK529">
        <v>1.9995260000000001E-2</v>
      </c>
      <c r="CL529">
        <v>0</v>
      </c>
      <c r="CM529">
        <v>2.5397799999999999</v>
      </c>
      <c r="CN529">
        <v>0</v>
      </c>
      <c r="CO529">
        <v>24292.7</v>
      </c>
      <c r="CP529">
        <v>16705.04</v>
      </c>
      <c r="CQ529">
        <v>50.186999999999998</v>
      </c>
      <c r="CR529">
        <v>51.493699999999997</v>
      </c>
      <c r="CS529">
        <v>51.180799999999998</v>
      </c>
      <c r="CT529">
        <v>50.311999999999998</v>
      </c>
      <c r="CU529">
        <v>49.186999999999998</v>
      </c>
      <c r="CV529">
        <v>1959.961</v>
      </c>
      <c r="CW529">
        <v>39.99</v>
      </c>
      <c r="CX529">
        <v>0</v>
      </c>
      <c r="CY529">
        <v>1651547444.5999999</v>
      </c>
      <c r="CZ529">
        <v>0</v>
      </c>
      <c r="DA529">
        <v>1657211497.5999999</v>
      </c>
      <c r="DB529" t="s">
        <v>356</v>
      </c>
      <c r="DC529">
        <v>1657211493.5999999</v>
      </c>
      <c r="DD529">
        <v>1657211497.5999999</v>
      </c>
      <c r="DE529">
        <v>1</v>
      </c>
      <c r="DF529">
        <v>1.526</v>
      </c>
      <c r="DG529">
        <v>4.4999999999999998E-2</v>
      </c>
      <c r="DH529">
        <v>2.6110000000000002</v>
      </c>
      <c r="DI529">
        <v>0.157</v>
      </c>
      <c r="DJ529">
        <v>420</v>
      </c>
      <c r="DK529">
        <v>20</v>
      </c>
      <c r="DL529">
        <v>0.57999999999999996</v>
      </c>
      <c r="DM529">
        <v>0.22</v>
      </c>
      <c r="DN529">
        <v>-42.579775609756098</v>
      </c>
      <c r="DO529">
        <v>-7.0384578397213602</v>
      </c>
      <c r="DP529">
        <v>0.696264138545587</v>
      </c>
      <c r="DQ529">
        <v>0</v>
      </c>
      <c r="DR529">
        <v>3.9682039024390199</v>
      </c>
      <c r="DS529">
        <v>8.9153101045292005E-2</v>
      </c>
      <c r="DT529">
        <v>8.9366632824913299E-3</v>
      </c>
      <c r="DU529">
        <v>1</v>
      </c>
      <c r="DV529">
        <v>1</v>
      </c>
      <c r="DW529">
        <v>2</v>
      </c>
      <c r="DX529" t="s">
        <v>357</v>
      </c>
      <c r="DY529">
        <v>2.8286799999999999</v>
      </c>
      <c r="DZ529">
        <v>2.7164700000000002</v>
      </c>
      <c r="EA529">
        <v>0.10267999999999999</v>
      </c>
      <c r="EB529">
        <v>0.107072</v>
      </c>
      <c r="EC529">
        <v>7.9213000000000006E-2</v>
      </c>
      <c r="ED529">
        <v>6.9860000000000005E-2</v>
      </c>
      <c r="EE529">
        <v>25108.1</v>
      </c>
      <c r="EF529">
        <v>21781.599999999999</v>
      </c>
      <c r="EG529">
        <v>25069.5</v>
      </c>
      <c r="EH529">
        <v>23775</v>
      </c>
      <c r="EI529">
        <v>39456.1</v>
      </c>
      <c r="EJ529">
        <v>36630.199999999997</v>
      </c>
      <c r="EK529">
        <v>45378.9</v>
      </c>
      <c r="EL529">
        <v>42446.1</v>
      </c>
      <c r="EM529">
        <v>1.7408300000000001</v>
      </c>
      <c r="EN529">
        <v>1.9977799999999999</v>
      </c>
      <c r="EO529">
        <v>-6.9104100000000002E-2</v>
      </c>
      <c r="EP529">
        <v>0</v>
      </c>
      <c r="EQ529">
        <v>28.468900000000001</v>
      </c>
      <c r="ER529">
        <v>999.9</v>
      </c>
      <c r="ES529">
        <v>22.457999999999998</v>
      </c>
      <c r="ET529">
        <v>40.646999999999998</v>
      </c>
      <c r="EU529">
        <v>25.024799999999999</v>
      </c>
      <c r="EV529">
        <v>51.828499999999998</v>
      </c>
      <c r="EW529">
        <v>36.850999999999999</v>
      </c>
      <c r="EX529">
        <v>2</v>
      </c>
      <c r="EY529">
        <v>0.28237000000000001</v>
      </c>
      <c r="EZ529">
        <v>9.2810500000000005</v>
      </c>
      <c r="FA529">
        <v>20.0181</v>
      </c>
      <c r="FB529">
        <v>5.2388500000000002</v>
      </c>
      <c r="FC529">
        <v>11.9978</v>
      </c>
      <c r="FD529">
        <v>4.9569000000000001</v>
      </c>
      <c r="FE529">
        <v>3.3039499999999999</v>
      </c>
      <c r="FF529">
        <v>9999</v>
      </c>
      <c r="FG529">
        <v>327.3</v>
      </c>
      <c r="FH529">
        <v>9999</v>
      </c>
      <c r="FI529">
        <v>5010.1000000000004</v>
      </c>
      <c r="FJ529">
        <v>1.86809</v>
      </c>
      <c r="FK529">
        <v>1.8638600000000001</v>
      </c>
      <c r="FL529">
        <v>1.87134</v>
      </c>
      <c r="FM529">
        <v>1.86236</v>
      </c>
      <c r="FN529">
        <v>1.86172</v>
      </c>
      <c r="FO529">
        <v>1.86812</v>
      </c>
      <c r="FP529">
        <v>1.85826</v>
      </c>
      <c r="FQ529">
        <v>1.86452</v>
      </c>
      <c r="FR529">
        <v>5</v>
      </c>
      <c r="FS529">
        <v>0</v>
      </c>
      <c r="FT529">
        <v>0</v>
      </c>
      <c r="FU529">
        <v>0</v>
      </c>
      <c r="FV529" t="s">
        <v>358</v>
      </c>
      <c r="FW529" t="s">
        <v>359</v>
      </c>
      <c r="FX529" t="s">
        <v>360</v>
      </c>
      <c r="FY529" t="s">
        <v>360</v>
      </c>
      <c r="FZ529" t="s">
        <v>360</v>
      </c>
      <c r="GA529" t="s">
        <v>360</v>
      </c>
      <c r="GB529">
        <v>0</v>
      </c>
      <c r="GC529">
        <v>100</v>
      </c>
      <c r="GD529">
        <v>100</v>
      </c>
      <c r="GE529">
        <v>4.0250000000000004</v>
      </c>
      <c r="GF529">
        <v>0.3513</v>
      </c>
      <c r="GG529">
        <v>1.64354498451179</v>
      </c>
      <c r="GH529">
        <v>4.8697645535604704E-3</v>
      </c>
      <c r="GI529">
        <v>-2.9716501002383001E-6</v>
      </c>
      <c r="GJ529">
        <v>1.12513468715282E-9</v>
      </c>
      <c r="GK529">
        <v>-5.6040547963591501E-2</v>
      </c>
      <c r="GL529">
        <v>-3.4440246100026599E-2</v>
      </c>
      <c r="GM529">
        <v>3.75033726110429E-3</v>
      </c>
      <c r="GN529">
        <v>-6.7053370517907205E-5</v>
      </c>
      <c r="GO529">
        <v>20</v>
      </c>
      <c r="GP529">
        <v>2120</v>
      </c>
      <c r="GQ529">
        <v>2</v>
      </c>
      <c r="GR529">
        <v>25</v>
      </c>
      <c r="GS529">
        <v>314.8</v>
      </c>
      <c r="GT529">
        <v>314.7</v>
      </c>
      <c r="GU529">
        <v>2.19116</v>
      </c>
      <c r="GV529">
        <v>2.3986800000000001</v>
      </c>
      <c r="GW529">
        <v>1.9982899999999999</v>
      </c>
      <c r="GX529">
        <v>2.7185100000000002</v>
      </c>
      <c r="GY529">
        <v>2.0935100000000002</v>
      </c>
      <c r="GZ529">
        <v>2.4621599999999999</v>
      </c>
      <c r="HA529">
        <v>42.0593</v>
      </c>
      <c r="HB529">
        <v>13.9482</v>
      </c>
      <c r="HC529">
        <v>18</v>
      </c>
      <c r="HD529">
        <v>419.31</v>
      </c>
      <c r="HE529">
        <v>577.61900000000003</v>
      </c>
      <c r="HF529">
        <v>19.954000000000001</v>
      </c>
      <c r="HG529">
        <v>31.224</v>
      </c>
      <c r="HH529">
        <v>30.001100000000001</v>
      </c>
      <c r="HI529">
        <v>30.223700000000001</v>
      </c>
      <c r="HJ529">
        <v>30.276599999999998</v>
      </c>
      <c r="HK529">
        <v>43.861800000000002</v>
      </c>
      <c r="HL529">
        <v>0</v>
      </c>
      <c r="HM529">
        <v>0.38736500000000001</v>
      </c>
      <c r="HN529">
        <v>15.197900000000001</v>
      </c>
      <c r="HO529">
        <v>790.57500000000005</v>
      </c>
      <c r="HP529">
        <v>21.2989</v>
      </c>
      <c r="HQ529">
        <v>95.998999999999995</v>
      </c>
      <c r="HR529">
        <v>99.763999999999996</v>
      </c>
    </row>
    <row r="530" spans="1:226" x14ac:dyDescent="0.2">
      <c r="A530">
        <v>514</v>
      </c>
      <c r="B530">
        <v>1657230387.5</v>
      </c>
      <c r="C530">
        <v>6721</v>
      </c>
      <c r="D530" t="s">
        <v>1391</v>
      </c>
      <c r="E530" t="s">
        <v>1392</v>
      </c>
      <c r="F530">
        <v>5</v>
      </c>
      <c r="G530" t="s">
        <v>1302</v>
      </c>
      <c r="H530" t="s">
        <v>354</v>
      </c>
      <c r="I530">
        <v>1657230385</v>
      </c>
      <c r="J530">
        <f t="shared" si="272"/>
        <v>3.4140252070774236E-3</v>
      </c>
      <c r="K530">
        <f t="shared" si="273"/>
        <v>3.4140252070774237</v>
      </c>
      <c r="L530">
        <f t="shared" si="274"/>
        <v>16.75692399815237</v>
      </c>
      <c r="M530">
        <f t="shared" si="275"/>
        <v>730.60788888888897</v>
      </c>
      <c r="N530">
        <f t="shared" si="276"/>
        <v>469.45942211217874</v>
      </c>
      <c r="O530">
        <f t="shared" si="277"/>
        <v>32.37633831209601</v>
      </c>
      <c r="P530">
        <f t="shared" si="278"/>
        <v>50.386480854357274</v>
      </c>
      <c r="Q530">
        <f t="shared" si="279"/>
        <v>0.11799696956372596</v>
      </c>
      <c r="R530">
        <f t="shared" si="280"/>
        <v>2.3218845095621812</v>
      </c>
      <c r="S530">
        <f t="shared" si="281"/>
        <v>0.1147639892562573</v>
      </c>
      <c r="T530">
        <f t="shared" si="282"/>
        <v>7.2010585607631517E-2</v>
      </c>
      <c r="U530">
        <f t="shared" si="283"/>
        <v>321.52246566666611</v>
      </c>
      <c r="V530">
        <f t="shared" si="284"/>
        <v>27.41378947630648</v>
      </c>
      <c r="W530">
        <f t="shared" si="285"/>
        <v>27.350388888888901</v>
      </c>
      <c r="X530">
        <f t="shared" si="286"/>
        <v>3.653480896329357</v>
      </c>
      <c r="Y530">
        <f t="shared" si="287"/>
        <v>49.346656243529338</v>
      </c>
      <c r="Z530">
        <f t="shared" si="288"/>
        <v>1.6812392633532203</v>
      </c>
      <c r="AA530">
        <f t="shared" si="289"/>
        <v>3.4069973354550758</v>
      </c>
      <c r="AB530">
        <f t="shared" si="290"/>
        <v>1.9722416329761367</v>
      </c>
      <c r="AC530">
        <f t="shared" si="291"/>
        <v>-150.55851163211437</v>
      </c>
      <c r="AD530">
        <f t="shared" si="292"/>
        <v>-148.59952712977119</v>
      </c>
      <c r="AE530">
        <f t="shared" si="293"/>
        <v>-13.778343268956583</v>
      </c>
      <c r="AF530">
        <f t="shared" si="294"/>
        <v>8.5860836358239681</v>
      </c>
      <c r="AG530">
        <f t="shared" si="295"/>
        <v>34.23587066609182</v>
      </c>
      <c r="AH530">
        <f t="shared" si="296"/>
        <v>3.4112181276373539</v>
      </c>
      <c r="AI530">
        <f t="shared" si="297"/>
        <v>16.75692399815237</v>
      </c>
      <c r="AJ530">
        <v>788.73085511623106</v>
      </c>
      <c r="AK530">
        <v>755.6454</v>
      </c>
      <c r="AL530">
        <v>3.3886764850539399</v>
      </c>
      <c r="AM530">
        <v>66.977534916689194</v>
      </c>
      <c r="AN530">
        <f t="shared" si="298"/>
        <v>3.4140252070774237</v>
      </c>
      <c r="AO530">
        <v>20.3853338289886</v>
      </c>
      <c r="AP530">
        <v>24.381857342657401</v>
      </c>
      <c r="AQ530">
        <v>1.06803091461711E-5</v>
      </c>
      <c r="AR530">
        <v>79.800189000123197</v>
      </c>
      <c r="AS530">
        <v>24</v>
      </c>
      <c r="AT530">
        <v>5</v>
      </c>
      <c r="AU530">
        <f t="shared" si="299"/>
        <v>1</v>
      </c>
      <c r="AV530">
        <f t="shared" si="300"/>
        <v>0</v>
      </c>
      <c r="AW530">
        <f t="shared" si="301"/>
        <v>36430.03877432063</v>
      </c>
      <c r="AX530">
        <f t="shared" si="302"/>
        <v>2000.0433333333301</v>
      </c>
      <c r="AY530">
        <f t="shared" si="303"/>
        <v>1681.2361666666638</v>
      </c>
      <c r="AZ530">
        <f t="shared" si="304"/>
        <v>0.8405998703361427</v>
      </c>
      <c r="BA530">
        <f t="shared" si="305"/>
        <v>0.16075774974875542</v>
      </c>
      <c r="BB530" s="1">
        <v>6</v>
      </c>
      <c r="BC530">
        <v>0.5</v>
      </c>
      <c r="BD530" t="s">
        <v>355</v>
      </c>
      <c r="BE530">
        <v>2</v>
      </c>
      <c r="BF530" t="b">
        <v>1</v>
      </c>
      <c r="BG530">
        <v>1657230385</v>
      </c>
      <c r="BH530">
        <v>730.60788888888897</v>
      </c>
      <c r="BI530">
        <v>774.67755555555595</v>
      </c>
      <c r="BJ530">
        <v>24.3781</v>
      </c>
      <c r="BK530">
        <v>20.384799999999998</v>
      </c>
      <c r="BL530">
        <v>726.56344444444403</v>
      </c>
      <c r="BM530">
        <v>24.0266555555556</v>
      </c>
      <c r="BN530">
        <v>500.04644444444398</v>
      </c>
      <c r="BO530">
        <v>68.864933333333298</v>
      </c>
      <c r="BP530">
        <v>0.10021421111111101</v>
      </c>
      <c r="BQ530">
        <v>26.1632777777778</v>
      </c>
      <c r="BR530">
        <v>27.350388888888901</v>
      </c>
      <c r="BS530">
        <v>999.9</v>
      </c>
      <c r="BT530">
        <v>0</v>
      </c>
      <c r="BU530">
        <v>0</v>
      </c>
      <c r="BV530">
        <v>9975.5577777777798</v>
      </c>
      <c r="BW530">
        <v>0</v>
      </c>
      <c r="BX530">
        <v>106.36277777777801</v>
      </c>
      <c r="BY530">
        <v>-44.069600000000001</v>
      </c>
      <c r="BZ530">
        <v>748.86411111111101</v>
      </c>
      <c r="CA530">
        <v>790.79788888888902</v>
      </c>
      <c r="CB530">
        <v>3.99328555555556</v>
      </c>
      <c r="CC530">
        <v>774.67755555555595</v>
      </c>
      <c r="CD530">
        <v>20.384799999999998</v>
      </c>
      <c r="CE530">
        <v>1.67879666666667</v>
      </c>
      <c r="CF530">
        <v>1.4037977777777799</v>
      </c>
      <c r="CG530">
        <v>14.7017333333333</v>
      </c>
      <c r="CH530">
        <v>11.9587222222222</v>
      </c>
      <c r="CI530">
        <v>2000.0433333333301</v>
      </c>
      <c r="CJ530">
        <v>0.98000500000000001</v>
      </c>
      <c r="CK530">
        <v>1.9994833333333299E-2</v>
      </c>
      <c r="CL530">
        <v>0</v>
      </c>
      <c r="CM530">
        <v>2.4958999999999998</v>
      </c>
      <c r="CN530">
        <v>0</v>
      </c>
      <c r="CO530">
        <v>24288.788888888899</v>
      </c>
      <c r="CP530">
        <v>16705.811111111099</v>
      </c>
      <c r="CQ530">
        <v>50.215000000000003</v>
      </c>
      <c r="CR530">
        <v>51.5</v>
      </c>
      <c r="CS530">
        <v>51.186999999999998</v>
      </c>
      <c r="CT530">
        <v>50.311999999999998</v>
      </c>
      <c r="CU530">
        <v>49.201000000000001</v>
      </c>
      <c r="CV530">
        <v>1960.05111111111</v>
      </c>
      <c r="CW530">
        <v>39.992222222222203</v>
      </c>
      <c r="CX530">
        <v>0</v>
      </c>
      <c r="CY530">
        <v>1651547450</v>
      </c>
      <c r="CZ530">
        <v>0</v>
      </c>
      <c r="DA530">
        <v>1657211497.5999999</v>
      </c>
      <c r="DB530" t="s">
        <v>356</v>
      </c>
      <c r="DC530">
        <v>1657211493.5999999</v>
      </c>
      <c r="DD530">
        <v>1657211497.5999999</v>
      </c>
      <c r="DE530">
        <v>1</v>
      </c>
      <c r="DF530">
        <v>1.526</v>
      </c>
      <c r="DG530">
        <v>4.4999999999999998E-2</v>
      </c>
      <c r="DH530">
        <v>2.6110000000000002</v>
      </c>
      <c r="DI530">
        <v>0.157</v>
      </c>
      <c r="DJ530">
        <v>420</v>
      </c>
      <c r="DK530">
        <v>20</v>
      </c>
      <c r="DL530">
        <v>0.57999999999999996</v>
      </c>
      <c r="DM530">
        <v>0.22</v>
      </c>
      <c r="DN530">
        <v>-43.248946341463402</v>
      </c>
      <c r="DO530">
        <v>-6.5145261324041002</v>
      </c>
      <c r="DP530">
        <v>0.64603985948824505</v>
      </c>
      <c r="DQ530">
        <v>0</v>
      </c>
      <c r="DR530">
        <v>3.9784478048780501</v>
      </c>
      <c r="DS530">
        <v>9.78476655052367E-2</v>
      </c>
      <c r="DT530">
        <v>9.8542038849330806E-3</v>
      </c>
      <c r="DU530">
        <v>1</v>
      </c>
      <c r="DV530">
        <v>1</v>
      </c>
      <c r="DW530">
        <v>2</v>
      </c>
      <c r="DX530" t="s">
        <v>357</v>
      </c>
      <c r="DY530">
        <v>2.8287100000000001</v>
      </c>
      <c r="DZ530">
        <v>2.71631</v>
      </c>
      <c r="EA530">
        <v>0.104284</v>
      </c>
      <c r="EB530">
        <v>0.10866099999999999</v>
      </c>
      <c r="EC530">
        <v>7.92292E-2</v>
      </c>
      <c r="ED530">
        <v>6.9852800000000007E-2</v>
      </c>
      <c r="EE530">
        <v>25062.3</v>
      </c>
      <c r="EF530">
        <v>21742</v>
      </c>
      <c r="EG530">
        <v>25068.6</v>
      </c>
      <c r="EH530">
        <v>23774.2</v>
      </c>
      <c r="EI530">
        <v>39454.5</v>
      </c>
      <c r="EJ530">
        <v>36629.4</v>
      </c>
      <c r="EK530">
        <v>45377.9</v>
      </c>
      <c r="EL530">
        <v>42444.9</v>
      </c>
      <c r="EM530">
        <v>1.7408300000000001</v>
      </c>
      <c r="EN530">
        <v>1.99752</v>
      </c>
      <c r="EO530">
        <v>-6.9871500000000003E-2</v>
      </c>
      <c r="EP530">
        <v>0</v>
      </c>
      <c r="EQ530">
        <v>28.500599999999999</v>
      </c>
      <c r="ER530">
        <v>999.9</v>
      </c>
      <c r="ES530">
        <v>22.433</v>
      </c>
      <c r="ET530">
        <v>40.627000000000002</v>
      </c>
      <c r="EU530">
        <v>24.971299999999999</v>
      </c>
      <c r="EV530">
        <v>52.138500000000001</v>
      </c>
      <c r="EW530">
        <v>36.895000000000003</v>
      </c>
      <c r="EX530">
        <v>2</v>
      </c>
      <c r="EY530">
        <v>0.28332600000000002</v>
      </c>
      <c r="EZ530">
        <v>9.2810500000000005</v>
      </c>
      <c r="FA530">
        <v>20.017800000000001</v>
      </c>
      <c r="FB530">
        <v>5.2393000000000001</v>
      </c>
      <c r="FC530">
        <v>11.9978</v>
      </c>
      <c r="FD530">
        <v>4.9572500000000002</v>
      </c>
      <c r="FE530">
        <v>3.3039499999999999</v>
      </c>
      <c r="FF530">
        <v>9999</v>
      </c>
      <c r="FG530">
        <v>327.3</v>
      </c>
      <c r="FH530">
        <v>9999</v>
      </c>
      <c r="FI530">
        <v>5010.3999999999996</v>
      </c>
      <c r="FJ530">
        <v>1.8680699999999999</v>
      </c>
      <c r="FK530">
        <v>1.86385</v>
      </c>
      <c r="FL530">
        <v>1.87131</v>
      </c>
      <c r="FM530">
        <v>1.8623700000000001</v>
      </c>
      <c r="FN530">
        <v>1.86172</v>
      </c>
      <c r="FO530">
        <v>1.8681300000000001</v>
      </c>
      <c r="FP530">
        <v>1.85826</v>
      </c>
      <c r="FQ530">
        <v>1.8645</v>
      </c>
      <c r="FR530">
        <v>5</v>
      </c>
      <c r="FS530">
        <v>0</v>
      </c>
      <c r="FT530">
        <v>0</v>
      </c>
      <c r="FU530">
        <v>0</v>
      </c>
      <c r="FV530" t="s">
        <v>358</v>
      </c>
      <c r="FW530" t="s">
        <v>359</v>
      </c>
      <c r="FX530" t="s">
        <v>360</v>
      </c>
      <c r="FY530" t="s">
        <v>360</v>
      </c>
      <c r="FZ530" t="s">
        <v>360</v>
      </c>
      <c r="GA530" t="s">
        <v>360</v>
      </c>
      <c r="GB530">
        <v>0</v>
      </c>
      <c r="GC530">
        <v>100</v>
      </c>
      <c r="GD530">
        <v>100</v>
      </c>
      <c r="GE530">
        <v>4.0629999999999997</v>
      </c>
      <c r="GF530">
        <v>0.35160000000000002</v>
      </c>
      <c r="GG530">
        <v>1.64354498451179</v>
      </c>
      <c r="GH530">
        <v>4.8697645535604704E-3</v>
      </c>
      <c r="GI530">
        <v>-2.9716501002383001E-6</v>
      </c>
      <c r="GJ530">
        <v>1.12513468715282E-9</v>
      </c>
      <c r="GK530">
        <v>-5.6040547963591501E-2</v>
      </c>
      <c r="GL530">
        <v>-3.4440246100026599E-2</v>
      </c>
      <c r="GM530">
        <v>3.75033726110429E-3</v>
      </c>
      <c r="GN530">
        <v>-6.7053370517907205E-5</v>
      </c>
      <c r="GO530">
        <v>20</v>
      </c>
      <c r="GP530">
        <v>2120</v>
      </c>
      <c r="GQ530">
        <v>2</v>
      </c>
      <c r="GR530">
        <v>25</v>
      </c>
      <c r="GS530">
        <v>314.89999999999998</v>
      </c>
      <c r="GT530">
        <v>314.8</v>
      </c>
      <c r="GU530">
        <v>2.2265600000000001</v>
      </c>
      <c r="GV530">
        <v>2.3938000000000001</v>
      </c>
      <c r="GW530">
        <v>1.9982899999999999</v>
      </c>
      <c r="GX530">
        <v>2.7197300000000002</v>
      </c>
      <c r="GY530">
        <v>2.0935100000000002</v>
      </c>
      <c r="GZ530">
        <v>2.4316399999999998</v>
      </c>
      <c r="HA530">
        <v>42.0593</v>
      </c>
      <c r="HB530">
        <v>13.9482</v>
      </c>
      <c r="HC530">
        <v>18</v>
      </c>
      <c r="HD530">
        <v>419.41399999999999</v>
      </c>
      <c r="HE530">
        <v>577.57299999999998</v>
      </c>
      <c r="HF530">
        <v>19.972200000000001</v>
      </c>
      <c r="HG530">
        <v>31.240400000000001</v>
      </c>
      <c r="HH530">
        <v>30.001000000000001</v>
      </c>
      <c r="HI530">
        <v>30.2393</v>
      </c>
      <c r="HJ530">
        <v>30.291</v>
      </c>
      <c r="HK530">
        <v>44.565100000000001</v>
      </c>
      <c r="HL530">
        <v>0</v>
      </c>
      <c r="HM530">
        <v>0.38736500000000001</v>
      </c>
      <c r="HN530">
        <v>15.202199999999999</v>
      </c>
      <c r="HO530">
        <v>803.96</v>
      </c>
      <c r="HP530">
        <v>21.376799999999999</v>
      </c>
      <c r="HQ530">
        <v>95.996399999999994</v>
      </c>
      <c r="HR530">
        <v>99.760999999999996</v>
      </c>
    </row>
    <row r="531" spans="1:226" x14ac:dyDescent="0.2">
      <c r="A531">
        <v>515</v>
      </c>
      <c r="B531">
        <v>1657230392.5</v>
      </c>
      <c r="C531">
        <v>6726</v>
      </c>
      <c r="D531" t="s">
        <v>1393</v>
      </c>
      <c r="E531" t="s">
        <v>1394</v>
      </c>
      <c r="F531">
        <v>5</v>
      </c>
      <c r="G531" t="s">
        <v>1302</v>
      </c>
      <c r="H531" t="s">
        <v>354</v>
      </c>
      <c r="I531">
        <v>1657230389.7</v>
      </c>
      <c r="J531">
        <f t="shared" si="272"/>
        <v>3.4220912175340085E-3</v>
      </c>
      <c r="K531">
        <f t="shared" si="273"/>
        <v>3.4220912175340086</v>
      </c>
      <c r="L531">
        <f t="shared" si="274"/>
        <v>17.028696718663436</v>
      </c>
      <c r="M531">
        <f t="shared" si="275"/>
        <v>746.07010000000002</v>
      </c>
      <c r="N531">
        <f t="shared" si="276"/>
        <v>480.62115298211148</v>
      </c>
      <c r="O531">
        <f t="shared" si="277"/>
        <v>33.14624099319753</v>
      </c>
      <c r="P531">
        <f t="shared" si="278"/>
        <v>51.453039840174071</v>
      </c>
      <c r="Q531">
        <f t="shared" si="279"/>
        <v>0.11807062066990467</v>
      </c>
      <c r="R531">
        <f t="shared" si="280"/>
        <v>2.3262093083992084</v>
      </c>
      <c r="S531">
        <f t="shared" si="281"/>
        <v>0.1148395034871607</v>
      </c>
      <c r="T531">
        <f t="shared" si="282"/>
        <v>7.2057627710621019E-2</v>
      </c>
      <c r="U531">
        <f t="shared" si="283"/>
        <v>321.51318659999998</v>
      </c>
      <c r="V531">
        <f t="shared" si="284"/>
        <v>27.432872342701593</v>
      </c>
      <c r="W531">
        <f t="shared" si="285"/>
        <v>27.368600000000001</v>
      </c>
      <c r="X531">
        <f t="shared" si="286"/>
        <v>3.6573802153984158</v>
      </c>
      <c r="Y531">
        <f t="shared" si="287"/>
        <v>49.294542393317066</v>
      </c>
      <c r="Z531">
        <f t="shared" si="288"/>
        <v>1.6818376954251031</v>
      </c>
      <c r="AA531">
        <f t="shared" si="289"/>
        <v>3.4118131820879065</v>
      </c>
      <c r="AB531">
        <f t="shared" si="290"/>
        <v>1.9755425199733128</v>
      </c>
      <c r="AC531">
        <f t="shared" si="291"/>
        <v>-150.91422269324977</v>
      </c>
      <c r="AD531">
        <f t="shared" si="292"/>
        <v>-148.16258660326619</v>
      </c>
      <c r="AE531">
        <f t="shared" si="293"/>
        <v>-13.71517809983076</v>
      </c>
      <c r="AF531">
        <f t="shared" si="294"/>
        <v>8.7211992036532422</v>
      </c>
      <c r="AG531">
        <f t="shared" si="295"/>
        <v>34.500073557923145</v>
      </c>
      <c r="AH531">
        <f t="shared" si="296"/>
        <v>3.4175694771981981</v>
      </c>
      <c r="AI531">
        <f t="shared" si="297"/>
        <v>17.028696718663436</v>
      </c>
      <c r="AJ531">
        <v>805.95780905599497</v>
      </c>
      <c r="AK531">
        <v>772.53206666666699</v>
      </c>
      <c r="AL531">
        <v>3.3898079820566598</v>
      </c>
      <c r="AM531">
        <v>66.977534916689194</v>
      </c>
      <c r="AN531">
        <f t="shared" si="298"/>
        <v>3.4220912175340086</v>
      </c>
      <c r="AO531">
        <v>20.384179788610101</v>
      </c>
      <c r="AP531">
        <v>24.390506993007001</v>
      </c>
      <c r="AQ531">
        <v>3.1925846124640198E-5</v>
      </c>
      <c r="AR531">
        <v>79.800189000123197</v>
      </c>
      <c r="AS531">
        <v>24</v>
      </c>
      <c r="AT531">
        <v>5</v>
      </c>
      <c r="AU531">
        <f t="shared" si="299"/>
        <v>1</v>
      </c>
      <c r="AV531">
        <f t="shared" si="300"/>
        <v>0</v>
      </c>
      <c r="AW531">
        <f t="shared" si="301"/>
        <v>36530.571312897075</v>
      </c>
      <c r="AX531">
        <f t="shared" si="302"/>
        <v>1999.9860000000001</v>
      </c>
      <c r="AY531">
        <f t="shared" si="303"/>
        <v>1681.18794</v>
      </c>
      <c r="AZ531">
        <f t="shared" si="304"/>
        <v>0.84059985419897931</v>
      </c>
      <c r="BA531">
        <f t="shared" si="305"/>
        <v>0.16075771860403021</v>
      </c>
      <c r="BB531" s="1">
        <v>6</v>
      </c>
      <c r="BC531">
        <v>0.5</v>
      </c>
      <c r="BD531" t="s">
        <v>355</v>
      </c>
      <c r="BE531">
        <v>2</v>
      </c>
      <c r="BF531" t="b">
        <v>1</v>
      </c>
      <c r="BG531">
        <v>1657230389.7</v>
      </c>
      <c r="BH531">
        <v>746.07010000000002</v>
      </c>
      <c r="BI531">
        <v>790.53120000000001</v>
      </c>
      <c r="BJ531">
        <v>24.386679999999998</v>
      </c>
      <c r="BK531">
        <v>20.385490000000001</v>
      </c>
      <c r="BL531">
        <v>741.9896</v>
      </c>
      <c r="BM531">
        <v>24.03501</v>
      </c>
      <c r="BN531">
        <v>499.98520000000002</v>
      </c>
      <c r="BO531">
        <v>68.86551</v>
      </c>
      <c r="BP531">
        <v>9.991274E-2</v>
      </c>
      <c r="BQ531">
        <v>26.187180000000001</v>
      </c>
      <c r="BR531">
        <v>27.368600000000001</v>
      </c>
      <c r="BS531">
        <v>999.9</v>
      </c>
      <c r="BT531">
        <v>0</v>
      </c>
      <c r="BU531">
        <v>0</v>
      </c>
      <c r="BV531">
        <v>10005</v>
      </c>
      <c r="BW531">
        <v>0</v>
      </c>
      <c r="BX531">
        <v>106.13209999999999</v>
      </c>
      <c r="BY531">
        <v>-44.461100000000002</v>
      </c>
      <c r="BZ531">
        <v>764.71900000000005</v>
      </c>
      <c r="CA531">
        <v>806.9819</v>
      </c>
      <c r="CB531">
        <v>4.0011840000000003</v>
      </c>
      <c r="CC531">
        <v>790.53120000000001</v>
      </c>
      <c r="CD531">
        <v>20.385490000000001</v>
      </c>
      <c r="CE531">
        <v>1.6794009999999999</v>
      </c>
      <c r="CF531">
        <v>1.4038569999999999</v>
      </c>
      <c r="CG531">
        <v>14.707319999999999</v>
      </c>
      <c r="CH531">
        <v>11.95937</v>
      </c>
      <c r="CI531">
        <v>1999.9860000000001</v>
      </c>
      <c r="CJ531">
        <v>0.98000520000000002</v>
      </c>
      <c r="CK531">
        <v>1.9994620000000001E-2</v>
      </c>
      <c r="CL531">
        <v>0</v>
      </c>
      <c r="CM531">
        <v>2.4245999999999999</v>
      </c>
      <c r="CN531">
        <v>0</v>
      </c>
      <c r="CO531">
        <v>24285.18</v>
      </c>
      <c r="CP531">
        <v>16705.310000000001</v>
      </c>
      <c r="CQ531">
        <v>50.25</v>
      </c>
      <c r="CR531">
        <v>51.5124</v>
      </c>
      <c r="CS531">
        <v>51.186999999999998</v>
      </c>
      <c r="CT531">
        <v>50.337200000000003</v>
      </c>
      <c r="CU531">
        <v>49.224800000000002</v>
      </c>
      <c r="CV531">
        <v>1959.9960000000001</v>
      </c>
      <c r="CW531">
        <v>39.99</v>
      </c>
      <c r="CX531">
        <v>0</v>
      </c>
      <c r="CY531">
        <v>1651547454.8</v>
      </c>
      <c r="CZ531">
        <v>0</v>
      </c>
      <c r="DA531">
        <v>1657211497.5999999</v>
      </c>
      <c r="DB531" t="s">
        <v>356</v>
      </c>
      <c r="DC531">
        <v>1657211493.5999999</v>
      </c>
      <c r="DD531">
        <v>1657211497.5999999</v>
      </c>
      <c r="DE531">
        <v>1</v>
      </c>
      <c r="DF531">
        <v>1.526</v>
      </c>
      <c r="DG531">
        <v>4.4999999999999998E-2</v>
      </c>
      <c r="DH531">
        <v>2.6110000000000002</v>
      </c>
      <c r="DI531">
        <v>0.157</v>
      </c>
      <c r="DJ531">
        <v>420</v>
      </c>
      <c r="DK531">
        <v>20</v>
      </c>
      <c r="DL531">
        <v>0.57999999999999996</v>
      </c>
      <c r="DM531">
        <v>0.22</v>
      </c>
      <c r="DN531">
        <v>-43.661875609756102</v>
      </c>
      <c r="DO531">
        <v>-6.0113289198607296</v>
      </c>
      <c r="DP531">
        <v>0.59726990294681004</v>
      </c>
      <c r="DQ531">
        <v>0</v>
      </c>
      <c r="DR531">
        <v>3.98522048780488</v>
      </c>
      <c r="DS531">
        <v>0.11123581881533399</v>
      </c>
      <c r="DT531">
        <v>1.11131686226394E-2</v>
      </c>
      <c r="DU531">
        <v>0</v>
      </c>
      <c r="DV531">
        <v>0</v>
      </c>
      <c r="DW531">
        <v>2</v>
      </c>
      <c r="DX531" t="s">
        <v>365</v>
      </c>
      <c r="DY531">
        <v>2.8285200000000001</v>
      </c>
      <c r="DZ531">
        <v>2.7164999999999999</v>
      </c>
      <c r="EA531">
        <v>0.10587000000000001</v>
      </c>
      <c r="EB531">
        <v>0.110224</v>
      </c>
      <c r="EC531">
        <v>7.9245099999999999E-2</v>
      </c>
      <c r="ED531">
        <v>6.9861900000000005E-2</v>
      </c>
      <c r="EE531">
        <v>25017</v>
      </c>
      <c r="EF531">
        <v>21703.7</v>
      </c>
      <c r="EG531">
        <v>25067.8</v>
      </c>
      <c r="EH531">
        <v>23774.1</v>
      </c>
      <c r="EI531">
        <v>39452.800000000003</v>
      </c>
      <c r="EJ531">
        <v>36628.6</v>
      </c>
      <c r="EK531">
        <v>45376.6</v>
      </c>
      <c r="EL531">
        <v>42444.3</v>
      </c>
      <c r="EM531">
        <v>1.74055</v>
      </c>
      <c r="EN531">
        <v>1.99743</v>
      </c>
      <c r="EO531">
        <v>-7.0422899999999997E-2</v>
      </c>
      <c r="EP531">
        <v>0</v>
      </c>
      <c r="EQ531">
        <v>28.531700000000001</v>
      </c>
      <c r="ER531">
        <v>999.9</v>
      </c>
      <c r="ES531">
        <v>22.408999999999999</v>
      </c>
      <c r="ET531">
        <v>40.616999999999997</v>
      </c>
      <c r="EU531">
        <v>24.929600000000001</v>
      </c>
      <c r="EV531">
        <v>52.088500000000003</v>
      </c>
      <c r="EW531">
        <v>36.806899999999999</v>
      </c>
      <c r="EX531">
        <v>2</v>
      </c>
      <c r="EY531">
        <v>0.284441</v>
      </c>
      <c r="EZ531">
        <v>9.2810500000000005</v>
      </c>
      <c r="FA531">
        <v>20.017800000000001</v>
      </c>
      <c r="FB531">
        <v>5.2389999999999999</v>
      </c>
      <c r="FC531">
        <v>11.997999999999999</v>
      </c>
      <c r="FD531">
        <v>4.9571500000000004</v>
      </c>
      <c r="FE531">
        <v>3.3039000000000001</v>
      </c>
      <c r="FF531">
        <v>9999</v>
      </c>
      <c r="FG531">
        <v>327.3</v>
      </c>
      <c r="FH531">
        <v>9999</v>
      </c>
      <c r="FI531">
        <v>5010.3999999999996</v>
      </c>
      <c r="FJ531">
        <v>1.8680600000000001</v>
      </c>
      <c r="FK531">
        <v>1.8638600000000001</v>
      </c>
      <c r="FL531">
        <v>1.8713200000000001</v>
      </c>
      <c r="FM531">
        <v>1.8624099999999999</v>
      </c>
      <c r="FN531">
        <v>1.86172</v>
      </c>
      <c r="FO531">
        <v>1.8681300000000001</v>
      </c>
      <c r="FP531">
        <v>1.85825</v>
      </c>
      <c r="FQ531">
        <v>1.8645</v>
      </c>
      <c r="FR531">
        <v>5</v>
      </c>
      <c r="FS531">
        <v>0</v>
      </c>
      <c r="FT531">
        <v>0</v>
      </c>
      <c r="FU531">
        <v>0</v>
      </c>
      <c r="FV531" t="s">
        <v>358</v>
      </c>
      <c r="FW531" t="s">
        <v>359</v>
      </c>
      <c r="FX531" t="s">
        <v>360</v>
      </c>
      <c r="FY531" t="s">
        <v>360</v>
      </c>
      <c r="FZ531" t="s">
        <v>360</v>
      </c>
      <c r="GA531" t="s">
        <v>360</v>
      </c>
      <c r="GB531">
        <v>0</v>
      </c>
      <c r="GC531">
        <v>100</v>
      </c>
      <c r="GD531">
        <v>100</v>
      </c>
      <c r="GE531">
        <v>4.1020000000000003</v>
      </c>
      <c r="GF531">
        <v>0.3518</v>
      </c>
      <c r="GG531">
        <v>1.64354498451179</v>
      </c>
      <c r="GH531">
        <v>4.8697645535604704E-3</v>
      </c>
      <c r="GI531">
        <v>-2.9716501002383001E-6</v>
      </c>
      <c r="GJ531">
        <v>1.12513468715282E-9</v>
      </c>
      <c r="GK531">
        <v>-5.6040547963591501E-2</v>
      </c>
      <c r="GL531">
        <v>-3.4440246100026599E-2</v>
      </c>
      <c r="GM531">
        <v>3.75033726110429E-3</v>
      </c>
      <c r="GN531">
        <v>-6.7053370517907205E-5</v>
      </c>
      <c r="GO531">
        <v>20</v>
      </c>
      <c r="GP531">
        <v>2120</v>
      </c>
      <c r="GQ531">
        <v>2</v>
      </c>
      <c r="GR531">
        <v>25</v>
      </c>
      <c r="GS531">
        <v>315</v>
      </c>
      <c r="GT531">
        <v>314.89999999999998</v>
      </c>
      <c r="GU531">
        <v>2.2631800000000002</v>
      </c>
      <c r="GV531">
        <v>2.3986800000000001</v>
      </c>
      <c r="GW531">
        <v>1.9982899999999999</v>
      </c>
      <c r="GX531">
        <v>2.7209500000000002</v>
      </c>
      <c r="GY531">
        <v>2.0935100000000002</v>
      </c>
      <c r="GZ531">
        <v>2.3840300000000001</v>
      </c>
      <c r="HA531">
        <v>42.0593</v>
      </c>
      <c r="HB531">
        <v>13.9306</v>
      </c>
      <c r="HC531">
        <v>18</v>
      </c>
      <c r="HD531">
        <v>419.35300000000001</v>
      </c>
      <c r="HE531">
        <v>577.65300000000002</v>
      </c>
      <c r="HF531">
        <v>19.988</v>
      </c>
      <c r="HG531">
        <v>31.254000000000001</v>
      </c>
      <c r="HH531">
        <v>30.001100000000001</v>
      </c>
      <c r="HI531">
        <v>30.253699999999998</v>
      </c>
      <c r="HJ531">
        <v>30.306699999999999</v>
      </c>
      <c r="HK531">
        <v>45.311700000000002</v>
      </c>
      <c r="HL531">
        <v>0</v>
      </c>
      <c r="HM531">
        <v>0.75807999999999998</v>
      </c>
      <c r="HN531">
        <v>15.2081</v>
      </c>
      <c r="HO531">
        <v>824.18799999999999</v>
      </c>
      <c r="HP531">
        <v>21.457799999999999</v>
      </c>
      <c r="HQ531">
        <v>95.993499999999997</v>
      </c>
      <c r="HR531">
        <v>99.759900000000002</v>
      </c>
    </row>
    <row r="532" spans="1:226" x14ac:dyDescent="0.2">
      <c r="A532">
        <v>516</v>
      </c>
      <c r="B532">
        <v>1657230397.5</v>
      </c>
      <c r="C532">
        <v>6731</v>
      </c>
      <c r="D532" t="s">
        <v>1395</v>
      </c>
      <c r="E532" t="s">
        <v>1396</v>
      </c>
      <c r="F532">
        <v>5</v>
      </c>
      <c r="G532" t="s">
        <v>1302</v>
      </c>
      <c r="H532" t="s">
        <v>354</v>
      </c>
      <c r="I532">
        <v>1657230395</v>
      </c>
      <c r="J532">
        <f t="shared" si="272"/>
        <v>3.4260429743998362E-3</v>
      </c>
      <c r="K532">
        <f t="shared" si="273"/>
        <v>3.4260429743998362</v>
      </c>
      <c r="L532">
        <f t="shared" si="274"/>
        <v>17.163554971084231</v>
      </c>
      <c r="M532">
        <f t="shared" si="275"/>
        <v>763.63888888888903</v>
      </c>
      <c r="N532">
        <f t="shared" si="276"/>
        <v>495.34336883243276</v>
      </c>
      <c r="O532">
        <f t="shared" si="277"/>
        <v>34.16155481273848</v>
      </c>
      <c r="P532">
        <f t="shared" si="278"/>
        <v>52.664663345359862</v>
      </c>
      <c r="Q532">
        <f t="shared" si="279"/>
        <v>0.11799160165229498</v>
      </c>
      <c r="R532">
        <f t="shared" si="280"/>
        <v>2.3267978420106719</v>
      </c>
      <c r="S532">
        <f t="shared" si="281"/>
        <v>0.1147655364071189</v>
      </c>
      <c r="T532">
        <f t="shared" si="282"/>
        <v>7.2010962488299635E-2</v>
      </c>
      <c r="U532">
        <f t="shared" si="283"/>
        <v>321.51772633333258</v>
      </c>
      <c r="V532">
        <f t="shared" si="284"/>
        <v>27.445050304952218</v>
      </c>
      <c r="W532">
        <f t="shared" si="285"/>
        <v>27.388100000000001</v>
      </c>
      <c r="X532">
        <f t="shared" si="286"/>
        <v>3.6615595345752472</v>
      </c>
      <c r="Y532">
        <f t="shared" si="287"/>
        <v>49.274999360441427</v>
      </c>
      <c r="Z532">
        <f t="shared" si="288"/>
        <v>1.6825343657008254</v>
      </c>
      <c r="AA532">
        <f t="shared" si="289"/>
        <v>3.4145801878012496</v>
      </c>
      <c r="AB532">
        <f t="shared" si="290"/>
        <v>1.9790251688744218</v>
      </c>
      <c r="AC532">
        <f t="shared" si="291"/>
        <v>-151.08849517103278</v>
      </c>
      <c r="AD532">
        <f t="shared" si="292"/>
        <v>-148.92512854686677</v>
      </c>
      <c r="AE532">
        <f t="shared" si="293"/>
        <v>-13.784570057071981</v>
      </c>
      <c r="AF532">
        <f t="shared" si="294"/>
        <v>7.7195325583610668</v>
      </c>
      <c r="AG532">
        <f t="shared" si="295"/>
        <v>34.439740574704473</v>
      </c>
      <c r="AH532">
        <f t="shared" si="296"/>
        <v>3.4211901916549423</v>
      </c>
      <c r="AI532">
        <f t="shared" si="297"/>
        <v>17.163554971084231</v>
      </c>
      <c r="AJ532">
        <v>822.93449245447698</v>
      </c>
      <c r="AK532">
        <v>789.43795757575799</v>
      </c>
      <c r="AL532">
        <v>3.3648600985275201</v>
      </c>
      <c r="AM532">
        <v>66.977534916689194</v>
      </c>
      <c r="AN532">
        <f t="shared" si="298"/>
        <v>3.4260429743998362</v>
      </c>
      <c r="AO532">
        <v>20.3899836907467</v>
      </c>
      <c r="AP532">
        <v>24.400673426573402</v>
      </c>
      <c r="AQ532">
        <v>4.2252649898954302E-5</v>
      </c>
      <c r="AR532">
        <v>79.800189000123197</v>
      </c>
      <c r="AS532">
        <v>24</v>
      </c>
      <c r="AT532">
        <v>5</v>
      </c>
      <c r="AU532">
        <f t="shared" si="299"/>
        <v>1</v>
      </c>
      <c r="AV532">
        <f t="shared" si="300"/>
        <v>0</v>
      </c>
      <c r="AW532">
        <f t="shared" si="301"/>
        <v>36542.971072398126</v>
      </c>
      <c r="AX532">
        <f t="shared" si="302"/>
        <v>2000.01444444444</v>
      </c>
      <c r="AY532">
        <f t="shared" si="303"/>
        <v>1681.2118333333294</v>
      </c>
      <c r="AZ532">
        <f t="shared" si="304"/>
        <v>0.84059984566778123</v>
      </c>
      <c r="BA532">
        <f t="shared" si="305"/>
        <v>0.16075770213881788</v>
      </c>
      <c r="BB532" s="1">
        <v>6</v>
      </c>
      <c r="BC532">
        <v>0.5</v>
      </c>
      <c r="BD532" t="s">
        <v>355</v>
      </c>
      <c r="BE532">
        <v>2</v>
      </c>
      <c r="BF532" t="b">
        <v>1</v>
      </c>
      <c r="BG532">
        <v>1657230395</v>
      </c>
      <c r="BH532">
        <v>763.63888888888903</v>
      </c>
      <c r="BI532">
        <v>808.101</v>
      </c>
      <c r="BJ532">
        <v>24.396788888888899</v>
      </c>
      <c r="BK532">
        <v>20.391577777777801</v>
      </c>
      <c r="BL532">
        <v>759.51777777777795</v>
      </c>
      <c r="BM532">
        <v>24.044811111111098</v>
      </c>
      <c r="BN532">
        <v>500.00722222222203</v>
      </c>
      <c r="BO532">
        <v>68.865422222222193</v>
      </c>
      <c r="BP532">
        <v>9.9980288888888894E-2</v>
      </c>
      <c r="BQ532">
        <v>26.200900000000001</v>
      </c>
      <c r="BR532">
        <v>27.388100000000001</v>
      </c>
      <c r="BS532">
        <v>999.9</v>
      </c>
      <c r="BT532">
        <v>0</v>
      </c>
      <c r="BU532">
        <v>0</v>
      </c>
      <c r="BV532">
        <v>10009.0333333333</v>
      </c>
      <c r="BW532">
        <v>0</v>
      </c>
      <c r="BX532">
        <v>105.894111111111</v>
      </c>
      <c r="BY532">
        <v>-44.462233333333302</v>
      </c>
      <c r="BZ532">
        <v>782.73500000000001</v>
      </c>
      <c r="CA532">
        <v>824.92266666666706</v>
      </c>
      <c r="CB532">
        <v>4.0052244444444396</v>
      </c>
      <c r="CC532">
        <v>808.101</v>
      </c>
      <c r="CD532">
        <v>20.391577777777801</v>
      </c>
      <c r="CE532">
        <v>1.6800955555555599</v>
      </c>
      <c r="CF532">
        <v>1.4042744444444399</v>
      </c>
      <c r="CG532">
        <v>14.7137333333333</v>
      </c>
      <c r="CH532">
        <v>11.963888888888899</v>
      </c>
      <c r="CI532">
        <v>2000.01444444444</v>
      </c>
      <c r="CJ532">
        <v>0.98000533333333295</v>
      </c>
      <c r="CK532">
        <v>1.9994477777777801E-2</v>
      </c>
      <c r="CL532">
        <v>0</v>
      </c>
      <c r="CM532">
        <v>2.5193111111111102</v>
      </c>
      <c r="CN532">
        <v>0</v>
      </c>
      <c r="CO532">
        <v>24280.377777777801</v>
      </c>
      <c r="CP532">
        <v>16705.5333333333</v>
      </c>
      <c r="CQ532">
        <v>50.25</v>
      </c>
      <c r="CR532">
        <v>51.561999999999998</v>
      </c>
      <c r="CS532">
        <v>51.25</v>
      </c>
      <c r="CT532">
        <v>50.375</v>
      </c>
      <c r="CU532">
        <v>49.25</v>
      </c>
      <c r="CV532">
        <v>1960.02444444444</v>
      </c>
      <c r="CW532">
        <v>39.99</v>
      </c>
      <c r="CX532">
        <v>0</v>
      </c>
      <c r="CY532">
        <v>1651547459.5999999</v>
      </c>
      <c r="CZ532">
        <v>0</v>
      </c>
      <c r="DA532">
        <v>1657211497.5999999</v>
      </c>
      <c r="DB532" t="s">
        <v>356</v>
      </c>
      <c r="DC532">
        <v>1657211493.5999999</v>
      </c>
      <c r="DD532">
        <v>1657211497.5999999</v>
      </c>
      <c r="DE532">
        <v>1</v>
      </c>
      <c r="DF532">
        <v>1.526</v>
      </c>
      <c r="DG532">
        <v>4.4999999999999998E-2</v>
      </c>
      <c r="DH532">
        <v>2.6110000000000002</v>
      </c>
      <c r="DI532">
        <v>0.157</v>
      </c>
      <c r="DJ532">
        <v>420</v>
      </c>
      <c r="DK532">
        <v>20</v>
      </c>
      <c r="DL532">
        <v>0.57999999999999996</v>
      </c>
      <c r="DM532">
        <v>0.22</v>
      </c>
      <c r="DN532">
        <v>-44.061660975609797</v>
      </c>
      <c r="DO532">
        <v>-4.3723609756097401</v>
      </c>
      <c r="DP532">
        <v>0.45892698174617902</v>
      </c>
      <c r="DQ532">
        <v>0</v>
      </c>
      <c r="DR532">
        <v>3.99300073170732</v>
      </c>
      <c r="DS532">
        <v>0.102734006968647</v>
      </c>
      <c r="DT532">
        <v>1.03709722455642E-2</v>
      </c>
      <c r="DU532">
        <v>0</v>
      </c>
      <c r="DV532">
        <v>0</v>
      </c>
      <c r="DW532">
        <v>2</v>
      </c>
      <c r="DX532" t="s">
        <v>365</v>
      </c>
      <c r="DY532">
        <v>2.8285300000000002</v>
      </c>
      <c r="DZ532">
        <v>2.7166399999999999</v>
      </c>
      <c r="EA532">
        <v>0.107429</v>
      </c>
      <c r="EB532">
        <v>0.111719</v>
      </c>
      <c r="EC532">
        <v>7.9265000000000002E-2</v>
      </c>
      <c r="ED532">
        <v>6.9875800000000002E-2</v>
      </c>
      <c r="EE532">
        <v>24972.7</v>
      </c>
      <c r="EF532">
        <v>21666.9</v>
      </c>
      <c r="EG532">
        <v>25067.200000000001</v>
      </c>
      <c r="EH532">
        <v>23773.8</v>
      </c>
      <c r="EI532">
        <v>39451.199999999997</v>
      </c>
      <c r="EJ532">
        <v>36627.599999999999</v>
      </c>
      <c r="EK532">
        <v>45375.7</v>
      </c>
      <c r="EL532">
        <v>42443.8</v>
      </c>
      <c r="EM532">
        <v>1.74058</v>
      </c>
      <c r="EN532">
        <v>1.9974000000000001</v>
      </c>
      <c r="EO532">
        <v>-7.1786299999999997E-2</v>
      </c>
      <c r="EP532">
        <v>0</v>
      </c>
      <c r="EQ532">
        <v>28.564699999999998</v>
      </c>
      <c r="ER532">
        <v>999.9</v>
      </c>
      <c r="ES532">
        <v>22.408999999999999</v>
      </c>
      <c r="ET532">
        <v>40.616999999999997</v>
      </c>
      <c r="EU532">
        <v>24.9312</v>
      </c>
      <c r="EV532">
        <v>52.158499999999997</v>
      </c>
      <c r="EW532">
        <v>36.818899999999999</v>
      </c>
      <c r="EX532">
        <v>2</v>
      </c>
      <c r="EY532">
        <v>0.28523599999999999</v>
      </c>
      <c r="EZ532">
        <v>9.2810500000000005</v>
      </c>
      <c r="FA532">
        <v>20.017700000000001</v>
      </c>
      <c r="FB532">
        <v>5.2396000000000003</v>
      </c>
      <c r="FC532">
        <v>11.997999999999999</v>
      </c>
      <c r="FD532">
        <v>4.9573999999999998</v>
      </c>
      <c r="FE532">
        <v>3.3039299999999998</v>
      </c>
      <c r="FF532">
        <v>9999</v>
      </c>
      <c r="FG532">
        <v>327.3</v>
      </c>
      <c r="FH532">
        <v>9999</v>
      </c>
      <c r="FI532">
        <v>5010.6000000000004</v>
      </c>
      <c r="FJ532">
        <v>1.86805</v>
      </c>
      <c r="FK532">
        <v>1.8638600000000001</v>
      </c>
      <c r="FL532">
        <v>1.8713299999999999</v>
      </c>
      <c r="FM532">
        <v>1.8624000000000001</v>
      </c>
      <c r="FN532">
        <v>1.86172</v>
      </c>
      <c r="FO532">
        <v>1.8681300000000001</v>
      </c>
      <c r="FP532">
        <v>1.8582799999999999</v>
      </c>
      <c r="FQ532">
        <v>1.8645</v>
      </c>
      <c r="FR532">
        <v>5</v>
      </c>
      <c r="FS532">
        <v>0</v>
      </c>
      <c r="FT532">
        <v>0</v>
      </c>
      <c r="FU532">
        <v>0</v>
      </c>
      <c r="FV532" t="s">
        <v>358</v>
      </c>
      <c r="FW532" t="s">
        <v>359</v>
      </c>
      <c r="FX532" t="s">
        <v>360</v>
      </c>
      <c r="FY532" t="s">
        <v>360</v>
      </c>
      <c r="FZ532" t="s">
        <v>360</v>
      </c>
      <c r="GA532" t="s">
        <v>360</v>
      </c>
      <c r="GB532">
        <v>0</v>
      </c>
      <c r="GC532">
        <v>100</v>
      </c>
      <c r="GD532">
        <v>100</v>
      </c>
      <c r="GE532">
        <v>4.1390000000000002</v>
      </c>
      <c r="GF532">
        <v>0.35210000000000002</v>
      </c>
      <c r="GG532">
        <v>1.64354498451179</v>
      </c>
      <c r="GH532">
        <v>4.8697645535604704E-3</v>
      </c>
      <c r="GI532">
        <v>-2.9716501002383001E-6</v>
      </c>
      <c r="GJ532">
        <v>1.12513468715282E-9</v>
      </c>
      <c r="GK532">
        <v>-5.6040547963591501E-2</v>
      </c>
      <c r="GL532">
        <v>-3.4440246100026599E-2</v>
      </c>
      <c r="GM532">
        <v>3.75033726110429E-3</v>
      </c>
      <c r="GN532">
        <v>-6.7053370517907205E-5</v>
      </c>
      <c r="GO532">
        <v>20</v>
      </c>
      <c r="GP532">
        <v>2120</v>
      </c>
      <c r="GQ532">
        <v>2</v>
      </c>
      <c r="GR532">
        <v>25</v>
      </c>
      <c r="GS532">
        <v>315.10000000000002</v>
      </c>
      <c r="GT532">
        <v>315</v>
      </c>
      <c r="GU532">
        <v>2.2985799999999998</v>
      </c>
      <c r="GV532">
        <v>2.3901400000000002</v>
      </c>
      <c r="GW532">
        <v>1.9982899999999999</v>
      </c>
      <c r="GX532">
        <v>2.7197300000000002</v>
      </c>
      <c r="GY532">
        <v>2.0935100000000002</v>
      </c>
      <c r="GZ532">
        <v>2.4035600000000001</v>
      </c>
      <c r="HA532">
        <v>42.0593</v>
      </c>
      <c r="HB532">
        <v>13.939399999999999</v>
      </c>
      <c r="HC532">
        <v>18</v>
      </c>
      <c r="HD532">
        <v>419.46199999999999</v>
      </c>
      <c r="HE532">
        <v>577.78300000000002</v>
      </c>
      <c r="HF532">
        <v>20.0047</v>
      </c>
      <c r="HG532">
        <v>31.270399999999999</v>
      </c>
      <c r="HH532">
        <v>30.000900000000001</v>
      </c>
      <c r="HI532">
        <v>30.2681</v>
      </c>
      <c r="HJ532">
        <v>30.3218</v>
      </c>
      <c r="HK532">
        <v>46.015000000000001</v>
      </c>
      <c r="HL532">
        <v>0</v>
      </c>
      <c r="HM532">
        <v>0.75807999999999998</v>
      </c>
      <c r="HN532">
        <v>15.2141</v>
      </c>
      <c r="HO532">
        <v>837.76300000000003</v>
      </c>
      <c r="HP532">
        <v>21.529499999999999</v>
      </c>
      <c r="HQ532">
        <v>95.991399999999999</v>
      </c>
      <c r="HR532">
        <v>99.758600000000001</v>
      </c>
    </row>
    <row r="533" spans="1:226" x14ac:dyDescent="0.2">
      <c r="A533">
        <v>517</v>
      </c>
      <c r="B533">
        <v>1657230402.5</v>
      </c>
      <c r="C533">
        <v>6736</v>
      </c>
      <c r="D533" t="s">
        <v>1397</v>
      </c>
      <c r="E533" t="s">
        <v>1398</v>
      </c>
      <c r="F533">
        <v>5</v>
      </c>
      <c r="G533" t="s">
        <v>1302</v>
      </c>
      <c r="H533" t="s">
        <v>354</v>
      </c>
      <c r="I533">
        <v>1657230399.7</v>
      </c>
      <c r="J533">
        <f t="shared" si="272"/>
        <v>3.4326580109687943E-3</v>
      </c>
      <c r="K533">
        <f t="shared" si="273"/>
        <v>3.4326580109687943</v>
      </c>
      <c r="L533">
        <f t="shared" si="274"/>
        <v>17.23041094303705</v>
      </c>
      <c r="M533">
        <f t="shared" si="275"/>
        <v>778.97609999999997</v>
      </c>
      <c r="N533">
        <f t="shared" si="276"/>
        <v>509.17161641823901</v>
      </c>
      <c r="O533">
        <f t="shared" si="277"/>
        <v>35.115527717222683</v>
      </c>
      <c r="P533">
        <f t="shared" si="278"/>
        <v>53.722862682382974</v>
      </c>
      <c r="Q533">
        <f t="shared" si="279"/>
        <v>0.11806956743918287</v>
      </c>
      <c r="R533">
        <f t="shared" si="280"/>
        <v>2.3261815488587563</v>
      </c>
      <c r="S533">
        <f t="shared" si="281"/>
        <v>0.11483846963051818</v>
      </c>
      <c r="T533">
        <f t="shared" si="282"/>
        <v>7.2056979832148371E-2</v>
      </c>
      <c r="U533">
        <f t="shared" si="283"/>
        <v>321.51797459999995</v>
      </c>
      <c r="V533">
        <f t="shared" si="284"/>
        <v>27.459956250347286</v>
      </c>
      <c r="W533">
        <f t="shared" si="285"/>
        <v>27.40344</v>
      </c>
      <c r="X533">
        <f t="shared" si="286"/>
        <v>3.6648501941305791</v>
      </c>
      <c r="Y533">
        <f t="shared" si="287"/>
        <v>49.24884177883618</v>
      </c>
      <c r="Z533">
        <f t="shared" si="288"/>
        <v>1.6833061708737749</v>
      </c>
      <c r="AA533">
        <f t="shared" si="289"/>
        <v>3.4179609308033432</v>
      </c>
      <c r="AB533">
        <f t="shared" si="290"/>
        <v>1.9815440232568042</v>
      </c>
      <c r="AC533">
        <f t="shared" si="291"/>
        <v>-151.38021828372382</v>
      </c>
      <c r="AD533">
        <f t="shared" si="292"/>
        <v>-148.70885628828998</v>
      </c>
      <c r="AE533">
        <f t="shared" si="293"/>
        <v>-13.770409164054584</v>
      </c>
      <c r="AF533">
        <f t="shared" si="294"/>
        <v>7.6584908639315756</v>
      </c>
      <c r="AG533">
        <f t="shared" si="295"/>
        <v>34.319536385462783</v>
      </c>
      <c r="AH533">
        <f t="shared" si="296"/>
        <v>3.4259980102991729</v>
      </c>
      <c r="AI533">
        <f t="shared" si="297"/>
        <v>17.23041094303705</v>
      </c>
      <c r="AJ533">
        <v>839.62454600577303</v>
      </c>
      <c r="AK533">
        <v>806.13838181818198</v>
      </c>
      <c r="AL533">
        <v>3.3406906374021599</v>
      </c>
      <c r="AM533">
        <v>66.977534916689194</v>
      </c>
      <c r="AN533">
        <f t="shared" si="298"/>
        <v>3.4326580109687943</v>
      </c>
      <c r="AO533">
        <v>20.396700395589001</v>
      </c>
      <c r="AP533">
        <v>24.414786713286698</v>
      </c>
      <c r="AQ533">
        <v>4.7805282646877902E-5</v>
      </c>
      <c r="AR533">
        <v>79.800189000123197</v>
      </c>
      <c r="AS533">
        <v>24</v>
      </c>
      <c r="AT533">
        <v>5</v>
      </c>
      <c r="AU533">
        <f t="shared" si="299"/>
        <v>1</v>
      </c>
      <c r="AV533">
        <f t="shared" si="300"/>
        <v>0</v>
      </c>
      <c r="AW533">
        <f t="shared" si="301"/>
        <v>36526.197192153326</v>
      </c>
      <c r="AX533">
        <f t="shared" si="302"/>
        <v>2000.0160000000001</v>
      </c>
      <c r="AY533">
        <f t="shared" si="303"/>
        <v>1681.2131399999998</v>
      </c>
      <c r="AZ533">
        <f t="shared" si="304"/>
        <v>0.84059984520123832</v>
      </c>
      <c r="BA533">
        <f t="shared" si="305"/>
        <v>0.16075770123839006</v>
      </c>
      <c r="BB533" s="1">
        <v>6</v>
      </c>
      <c r="BC533">
        <v>0.5</v>
      </c>
      <c r="BD533" t="s">
        <v>355</v>
      </c>
      <c r="BE533">
        <v>2</v>
      </c>
      <c r="BF533" t="b">
        <v>1</v>
      </c>
      <c r="BG533">
        <v>1657230399.7</v>
      </c>
      <c r="BH533">
        <v>778.97609999999997</v>
      </c>
      <c r="BI533">
        <v>823.35850000000005</v>
      </c>
      <c r="BJ533">
        <v>24.407769999999999</v>
      </c>
      <c r="BK533">
        <v>20.39724</v>
      </c>
      <c r="BL533">
        <v>774.82</v>
      </c>
      <c r="BM533">
        <v>24.05547</v>
      </c>
      <c r="BN533">
        <v>500.04020000000003</v>
      </c>
      <c r="BO533">
        <v>68.865960000000001</v>
      </c>
      <c r="BP533">
        <v>0.10003611</v>
      </c>
      <c r="BQ533">
        <v>26.217649999999999</v>
      </c>
      <c r="BR533">
        <v>27.40344</v>
      </c>
      <c r="BS533">
        <v>999.9</v>
      </c>
      <c r="BT533">
        <v>0</v>
      </c>
      <c r="BU533">
        <v>0</v>
      </c>
      <c r="BV533">
        <v>10004.745000000001</v>
      </c>
      <c r="BW533">
        <v>0</v>
      </c>
      <c r="BX533">
        <v>105.6194</v>
      </c>
      <c r="BY533">
        <v>-44.382199999999997</v>
      </c>
      <c r="BZ533">
        <v>798.46479999999997</v>
      </c>
      <c r="CA533">
        <v>840.50229999999999</v>
      </c>
      <c r="CB533">
        <v>4.0105110000000002</v>
      </c>
      <c r="CC533">
        <v>823.35850000000005</v>
      </c>
      <c r="CD533">
        <v>20.39724</v>
      </c>
      <c r="CE533">
        <v>1.6808639999999999</v>
      </c>
      <c r="CF533">
        <v>1.4046749999999999</v>
      </c>
      <c r="CG533">
        <v>14.720800000000001</v>
      </c>
      <c r="CH533">
        <v>11.968209999999999</v>
      </c>
      <c r="CI533">
        <v>2000.0160000000001</v>
      </c>
      <c r="CJ533">
        <v>0.98000549999999997</v>
      </c>
      <c r="CK533">
        <v>1.99943E-2</v>
      </c>
      <c r="CL533">
        <v>0</v>
      </c>
      <c r="CM533">
        <v>2.4858500000000001</v>
      </c>
      <c r="CN533">
        <v>0</v>
      </c>
      <c r="CO533">
        <v>24280.69</v>
      </c>
      <c r="CP533">
        <v>16705.580000000002</v>
      </c>
      <c r="CQ533">
        <v>50.25</v>
      </c>
      <c r="CR533">
        <v>51.561999999999998</v>
      </c>
      <c r="CS533">
        <v>51.25</v>
      </c>
      <c r="CT533">
        <v>50.375</v>
      </c>
      <c r="CU533">
        <v>49.25</v>
      </c>
      <c r="CV533">
        <v>1960.0260000000001</v>
      </c>
      <c r="CW533">
        <v>39.99</v>
      </c>
      <c r="CX533">
        <v>0</v>
      </c>
      <c r="CY533">
        <v>1651547465</v>
      </c>
      <c r="CZ533">
        <v>0</v>
      </c>
      <c r="DA533">
        <v>1657211497.5999999</v>
      </c>
      <c r="DB533" t="s">
        <v>356</v>
      </c>
      <c r="DC533">
        <v>1657211493.5999999</v>
      </c>
      <c r="DD533">
        <v>1657211497.5999999</v>
      </c>
      <c r="DE533">
        <v>1</v>
      </c>
      <c r="DF533">
        <v>1.526</v>
      </c>
      <c r="DG533">
        <v>4.4999999999999998E-2</v>
      </c>
      <c r="DH533">
        <v>2.6110000000000002</v>
      </c>
      <c r="DI533">
        <v>0.157</v>
      </c>
      <c r="DJ533">
        <v>420</v>
      </c>
      <c r="DK533">
        <v>20</v>
      </c>
      <c r="DL533">
        <v>0.57999999999999996</v>
      </c>
      <c r="DM533">
        <v>0.22</v>
      </c>
      <c r="DN533">
        <v>-44.314121951219498</v>
      </c>
      <c r="DO533">
        <v>-1.89170801393726</v>
      </c>
      <c r="DP533">
        <v>0.25158825490461401</v>
      </c>
      <c r="DQ533">
        <v>0</v>
      </c>
      <c r="DR533">
        <v>4.0004912195121998</v>
      </c>
      <c r="DS533">
        <v>7.4077421602784396E-2</v>
      </c>
      <c r="DT533">
        <v>7.6043803792165904E-3</v>
      </c>
      <c r="DU533">
        <v>1</v>
      </c>
      <c r="DV533">
        <v>1</v>
      </c>
      <c r="DW533">
        <v>2</v>
      </c>
      <c r="DX533" t="s">
        <v>357</v>
      </c>
      <c r="DY533">
        <v>2.8283100000000001</v>
      </c>
      <c r="DZ533">
        <v>2.7164999999999999</v>
      </c>
      <c r="EA533">
        <v>0.10895299999999999</v>
      </c>
      <c r="EB533">
        <v>0.11317199999999999</v>
      </c>
      <c r="EC533">
        <v>7.9294199999999995E-2</v>
      </c>
      <c r="ED533">
        <v>6.9884199999999994E-2</v>
      </c>
      <c r="EE533">
        <v>24929.200000000001</v>
      </c>
      <c r="EF533">
        <v>21631.200000000001</v>
      </c>
      <c r="EG533">
        <v>25066.400000000001</v>
      </c>
      <c r="EH533">
        <v>23773.599999999999</v>
      </c>
      <c r="EI533">
        <v>39448.800000000003</v>
      </c>
      <c r="EJ533">
        <v>36627</v>
      </c>
      <c r="EK533">
        <v>45374.400000000001</v>
      </c>
      <c r="EL533">
        <v>42443.4</v>
      </c>
      <c r="EM533">
        <v>1.74007</v>
      </c>
      <c r="EN533">
        <v>1.99762</v>
      </c>
      <c r="EO533">
        <v>-7.2464299999999995E-2</v>
      </c>
      <c r="EP533">
        <v>0</v>
      </c>
      <c r="EQ533">
        <v>28.597100000000001</v>
      </c>
      <c r="ER533">
        <v>999.9</v>
      </c>
      <c r="ES533">
        <v>22.457999999999998</v>
      </c>
      <c r="ET533">
        <v>40.627000000000002</v>
      </c>
      <c r="EU533">
        <v>24.997699999999998</v>
      </c>
      <c r="EV533">
        <v>51.838500000000003</v>
      </c>
      <c r="EW533">
        <v>36.770800000000001</v>
      </c>
      <c r="EX533">
        <v>2</v>
      </c>
      <c r="EY533">
        <v>0.28626000000000001</v>
      </c>
      <c r="EZ533">
        <v>9.2810500000000005</v>
      </c>
      <c r="FA533">
        <v>20.017700000000001</v>
      </c>
      <c r="FB533">
        <v>5.2391500000000004</v>
      </c>
      <c r="FC533">
        <v>11.9978</v>
      </c>
      <c r="FD533">
        <v>4.9573</v>
      </c>
      <c r="FE533">
        <v>3.3039299999999998</v>
      </c>
      <c r="FF533">
        <v>9999</v>
      </c>
      <c r="FG533">
        <v>327.3</v>
      </c>
      <c r="FH533">
        <v>9999</v>
      </c>
      <c r="FI533">
        <v>5010.6000000000004</v>
      </c>
      <c r="FJ533">
        <v>1.86808</v>
      </c>
      <c r="FK533">
        <v>1.8638600000000001</v>
      </c>
      <c r="FL533">
        <v>1.8713299999999999</v>
      </c>
      <c r="FM533">
        <v>1.8623799999999999</v>
      </c>
      <c r="FN533">
        <v>1.86172</v>
      </c>
      <c r="FO533">
        <v>1.8681300000000001</v>
      </c>
      <c r="FP533">
        <v>1.8582799999999999</v>
      </c>
      <c r="FQ533">
        <v>1.8645</v>
      </c>
      <c r="FR533">
        <v>5</v>
      </c>
      <c r="FS533">
        <v>0</v>
      </c>
      <c r="FT533">
        <v>0</v>
      </c>
      <c r="FU533">
        <v>0</v>
      </c>
      <c r="FV533" t="s">
        <v>358</v>
      </c>
      <c r="FW533" t="s">
        <v>359</v>
      </c>
      <c r="FX533" t="s">
        <v>360</v>
      </c>
      <c r="FY533" t="s">
        <v>360</v>
      </c>
      <c r="FZ533" t="s">
        <v>360</v>
      </c>
      <c r="GA533" t="s">
        <v>360</v>
      </c>
      <c r="GB533">
        <v>0</v>
      </c>
      <c r="GC533">
        <v>100</v>
      </c>
      <c r="GD533">
        <v>100</v>
      </c>
      <c r="GE533">
        <v>4.1769999999999996</v>
      </c>
      <c r="GF533">
        <v>0.35249999999999998</v>
      </c>
      <c r="GG533">
        <v>1.64354498451179</v>
      </c>
      <c r="GH533">
        <v>4.8697645535604704E-3</v>
      </c>
      <c r="GI533">
        <v>-2.9716501002383001E-6</v>
      </c>
      <c r="GJ533">
        <v>1.12513468715282E-9</v>
      </c>
      <c r="GK533">
        <v>-5.6040547963591501E-2</v>
      </c>
      <c r="GL533">
        <v>-3.4440246100026599E-2</v>
      </c>
      <c r="GM533">
        <v>3.75033726110429E-3</v>
      </c>
      <c r="GN533">
        <v>-6.7053370517907205E-5</v>
      </c>
      <c r="GO533">
        <v>20</v>
      </c>
      <c r="GP533">
        <v>2120</v>
      </c>
      <c r="GQ533">
        <v>2</v>
      </c>
      <c r="GR533">
        <v>25</v>
      </c>
      <c r="GS533">
        <v>315.10000000000002</v>
      </c>
      <c r="GT533">
        <v>315.10000000000002</v>
      </c>
      <c r="GU533">
        <v>2.33643</v>
      </c>
      <c r="GV533">
        <v>2.3950200000000001</v>
      </c>
      <c r="GW533">
        <v>1.9982899999999999</v>
      </c>
      <c r="GX533">
        <v>2.7197300000000002</v>
      </c>
      <c r="GY533">
        <v>2.0935100000000002</v>
      </c>
      <c r="GZ533">
        <v>2.33643</v>
      </c>
      <c r="HA533">
        <v>42.0593</v>
      </c>
      <c r="HB533">
        <v>13.921900000000001</v>
      </c>
      <c r="HC533">
        <v>18</v>
      </c>
      <c r="HD533">
        <v>419.28100000000001</v>
      </c>
      <c r="HE533">
        <v>578.09100000000001</v>
      </c>
      <c r="HF533">
        <v>20.019600000000001</v>
      </c>
      <c r="HG533">
        <v>31.284099999999999</v>
      </c>
      <c r="HH533">
        <v>30.001000000000001</v>
      </c>
      <c r="HI533">
        <v>30.2836</v>
      </c>
      <c r="HJ533">
        <v>30.335599999999999</v>
      </c>
      <c r="HK533">
        <v>46.771299999999997</v>
      </c>
      <c r="HL533">
        <v>0</v>
      </c>
      <c r="HM533">
        <v>1.1369499999999999</v>
      </c>
      <c r="HN533">
        <v>15.2218</v>
      </c>
      <c r="HO533">
        <v>857.97799999999995</v>
      </c>
      <c r="HP533">
        <v>21.600200000000001</v>
      </c>
      <c r="HQ533">
        <v>95.988600000000005</v>
      </c>
      <c r="HR533">
        <v>99.757800000000003</v>
      </c>
    </row>
    <row r="534" spans="1:226" x14ac:dyDescent="0.2">
      <c r="A534">
        <v>518</v>
      </c>
      <c r="B534">
        <v>1657230407.5</v>
      </c>
      <c r="C534">
        <v>6741</v>
      </c>
      <c r="D534" t="s">
        <v>1399</v>
      </c>
      <c r="E534" t="s">
        <v>1400</v>
      </c>
      <c r="F534">
        <v>5</v>
      </c>
      <c r="G534" t="s">
        <v>1302</v>
      </c>
      <c r="H534" t="s">
        <v>354</v>
      </c>
      <c r="I534">
        <v>1657230405</v>
      </c>
      <c r="J534">
        <f t="shared" si="272"/>
        <v>3.4345996440771904E-3</v>
      </c>
      <c r="K534">
        <f t="shared" si="273"/>
        <v>3.4345996440771906</v>
      </c>
      <c r="L534">
        <f t="shared" si="274"/>
        <v>17.104864966813242</v>
      </c>
      <c r="M534">
        <f t="shared" si="275"/>
        <v>796.17866666666703</v>
      </c>
      <c r="N534">
        <f t="shared" si="276"/>
        <v>527.172789062574</v>
      </c>
      <c r="O534">
        <f t="shared" si="277"/>
        <v>36.357306005945105</v>
      </c>
      <c r="P534">
        <f t="shared" si="278"/>
        <v>54.909722239038885</v>
      </c>
      <c r="Q534">
        <f t="shared" si="279"/>
        <v>0.11803088276944106</v>
      </c>
      <c r="R534">
        <f t="shared" si="280"/>
        <v>2.3257057481773642</v>
      </c>
      <c r="S534">
        <f t="shared" si="281"/>
        <v>0.11480122959290615</v>
      </c>
      <c r="T534">
        <f t="shared" si="282"/>
        <v>7.203357918725542E-2</v>
      </c>
      <c r="U534">
        <f t="shared" si="283"/>
        <v>321.51790366666739</v>
      </c>
      <c r="V534">
        <f t="shared" si="284"/>
        <v>27.477627471054955</v>
      </c>
      <c r="W534">
        <f t="shared" si="285"/>
        <v>27.414622222222199</v>
      </c>
      <c r="X534">
        <f t="shared" si="286"/>
        <v>3.6672505742904695</v>
      </c>
      <c r="Y534">
        <f t="shared" si="287"/>
        <v>49.215686542502318</v>
      </c>
      <c r="Z534">
        <f t="shared" si="288"/>
        <v>1.6839708547684353</v>
      </c>
      <c r="AA534">
        <f t="shared" si="289"/>
        <v>3.421614068746496</v>
      </c>
      <c r="AB534">
        <f t="shared" si="290"/>
        <v>1.9832797195220342</v>
      </c>
      <c r="AC534">
        <f t="shared" si="291"/>
        <v>-151.46584430380409</v>
      </c>
      <c r="AD534">
        <f t="shared" si="292"/>
        <v>-147.81315404642137</v>
      </c>
      <c r="AE534">
        <f t="shared" si="293"/>
        <v>-13.692271554247595</v>
      </c>
      <c r="AF534">
        <f t="shared" si="294"/>
        <v>8.5466337621943183</v>
      </c>
      <c r="AG534">
        <f t="shared" si="295"/>
        <v>34.540707983050012</v>
      </c>
      <c r="AH534">
        <f t="shared" si="296"/>
        <v>3.4277108477815723</v>
      </c>
      <c r="AI534">
        <f t="shared" si="297"/>
        <v>17.104864966813242</v>
      </c>
      <c r="AJ534">
        <v>856.30913842292398</v>
      </c>
      <c r="AK534">
        <v>822.87925454545405</v>
      </c>
      <c r="AL534">
        <v>3.36594739436305</v>
      </c>
      <c r="AM534">
        <v>66.977534916689194</v>
      </c>
      <c r="AN534">
        <f t="shared" si="298"/>
        <v>3.4345996440771906</v>
      </c>
      <c r="AO534">
        <v>20.4020795544183</v>
      </c>
      <c r="AP534">
        <v>24.4231615384615</v>
      </c>
      <c r="AQ534">
        <v>-4.3514173326483497E-6</v>
      </c>
      <c r="AR534">
        <v>79.800189000123197</v>
      </c>
      <c r="AS534">
        <v>24</v>
      </c>
      <c r="AT534">
        <v>5</v>
      </c>
      <c r="AU534">
        <f t="shared" si="299"/>
        <v>1</v>
      </c>
      <c r="AV534">
        <f t="shared" si="300"/>
        <v>0</v>
      </c>
      <c r="AW534">
        <f t="shared" si="301"/>
        <v>36512.625525379124</v>
      </c>
      <c r="AX534">
        <f t="shared" si="302"/>
        <v>2000.01555555556</v>
      </c>
      <c r="AY534">
        <f t="shared" si="303"/>
        <v>1681.2127666666706</v>
      </c>
      <c r="AZ534">
        <f t="shared" si="304"/>
        <v>0.84059984533453636</v>
      </c>
      <c r="BA534">
        <f t="shared" si="305"/>
        <v>0.16075770149565505</v>
      </c>
      <c r="BB534" s="1">
        <v>6</v>
      </c>
      <c r="BC534">
        <v>0.5</v>
      </c>
      <c r="BD534" t="s">
        <v>355</v>
      </c>
      <c r="BE534">
        <v>2</v>
      </c>
      <c r="BF534" t="b">
        <v>1</v>
      </c>
      <c r="BG534">
        <v>1657230405</v>
      </c>
      <c r="BH534">
        <v>796.17866666666703</v>
      </c>
      <c r="BI534">
        <v>840.90466666666703</v>
      </c>
      <c r="BJ534">
        <v>24.417200000000001</v>
      </c>
      <c r="BK534">
        <v>20.4041777777778</v>
      </c>
      <c r="BL534">
        <v>791.98322222222203</v>
      </c>
      <c r="BM534">
        <v>24.0646555555556</v>
      </c>
      <c r="BN534">
        <v>499.97466666666702</v>
      </c>
      <c r="BO534">
        <v>68.866622222222205</v>
      </c>
      <c r="BP534">
        <v>9.9960955555555606E-2</v>
      </c>
      <c r="BQ534">
        <v>26.2357333333333</v>
      </c>
      <c r="BR534">
        <v>27.414622222222199</v>
      </c>
      <c r="BS534">
        <v>999.9</v>
      </c>
      <c r="BT534">
        <v>0</v>
      </c>
      <c r="BU534">
        <v>0</v>
      </c>
      <c r="BV534">
        <v>10001.3988888889</v>
      </c>
      <c r="BW534">
        <v>0</v>
      </c>
      <c r="BX534">
        <v>105.69877777777801</v>
      </c>
      <c r="BY534">
        <v>-44.726211111111098</v>
      </c>
      <c r="BZ534">
        <v>816.10566666666705</v>
      </c>
      <c r="CA534">
        <v>858.42033333333302</v>
      </c>
      <c r="CB534">
        <v>4.0130311111111103</v>
      </c>
      <c r="CC534">
        <v>840.90466666666703</v>
      </c>
      <c r="CD534">
        <v>20.4041777777778</v>
      </c>
      <c r="CE534">
        <v>1.68152888888889</v>
      </c>
      <c r="CF534">
        <v>1.40516666666667</v>
      </c>
      <c r="CG534">
        <v>14.7269666666667</v>
      </c>
      <c r="CH534">
        <v>11.973511111111099</v>
      </c>
      <c r="CI534">
        <v>2000.01555555556</v>
      </c>
      <c r="CJ534">
        <v>0.980005666666667</v>
      </c>
      <c r="CK534">
        <v>1.9994122222222199E-2</v>
      </c>
      <c r="CL534">
        <v>0</v>
      </c>
      <c r="CM534">
        <v>2.5865555555555599</v>
      </c>
      <c r="CN534">
        <v>0</v>
      </c>
      <c r="CO534">
        <v>24277.7</v>
      </c>
      <c r="CP534">
        <v>16705.588888888899</v>
      </c>
      <c r="CQ534">
        <v>50.305111111111103</v>
      </c>
      <c r="CR534">
        <v>51.59</v>
      </c>
      <c r="CS534">
        <v>51.25</v>
      </c>
      <c r="CT534">
        <v>50.402555555555601</v>
      </c>
      <c r="CU534">
        <v>49.25</v>
      </c>
      <c r="CV534">
        <v>1960.02555555556</v>
      </c>
      <c r="CW534">
        <v>39.99</v>
      </c>
      <c r="CX534">
        <v>0</v>
      </c>
      <c r="CY534">
        <v>1651547469.8</v>
      </c>
      <c r="CZ534">
        <v>0</v>
      </c>
      <c r="DA534">
        <v>1657211497.5999999</v>
      </c>
      <c r="DB534" t="s">
        <v>356</v>
      </c>
      <c r="DC534">
        <v>1657211493.5999999</v>
      </c>
      <c r="DD534">
        <v>1657211497.5999999</v>
      </c>
      <c r="DE534">
        <v>1</v>
      </c>
      <c r="DF534">
        <v>1.526</v>
      </c>
      <c r="DG534">
        <v>4.4999999999999998E-2</v>
      </c>
      <c r="DH534">
        <v>2.6110000000000002</v>
      </c>
      <c r="DI534">
        <v>0.157</v>
      </c>
      <c r="DJ534">
        <v>420</v>
      </c>
      <c r="DK534">
        <v>20</v>
      </c>
      <c r="DL534">
        <v>0.57999999999999996</v>
      </c>
      <c r="DM534">
        <v>0.22</v>
      </c>
      <c r="DN534">
        <v>-44.450853658536602</v>
      </c>
      <c r="DO534">
        <v>-0.55284250871088303</v>
      </c>
      <c r="DP534">
        <v>0.20888154666077099</v>
      </c>
      <c r="DQ534">
        <v>0</v>
      </c>
      <c r="DR534">
        <v>4.00623463414634</v>
      </c>
      <c r="DS534">
        <v>5.4409337979097402E-2</v>
      </c>
      <c r="DT534">
        <v>5.6417542236266698E-3</v>
      </c>
      <c r="DU534">
        <v>1</v>
      </c>
      <c r="DV534">
        <v>1</v>
      </c>
      <c r="DW534">
        <v>2</v>
      </c>
      <c r="DX534" t="s">
        <v>357</v>
      </c>
      <c r="DY534">
        <v>2.8281100000000001</v>
      </c>
      <c r="DZ534">
        <v>2.7164799999999998</v>
      </c>
      <c r="EA534">
        <v>0.11047800000000001</v>
      </c>
      <c r="EB534">
        <v>0.11473999999999999</v>
      </c>
      <c r="EC534">
        <v>7.9319299999999995E-2</v>
      </c>
      <c r="ED534">
        <v>6.9905099999999998E-2</v>
      </c>
      <c r="EE534">
        <v>24885.8</v>
      </c>
      <c r="EF534">
        <v>21592.2</v>
      </c>
      <c r="EG534">
        <v>25065.8</v>
      </c>
      <c r="EH534">
        <v>23772.9</v>
      </c>
      <c r="EI534">
        <v>39446.699999999997</v>
      </c>
      <c r="EJ534">
        <v>36625.199999999997</v>
      </c>
      <c r="EK534">
        <v>45373.3</v>
      </c>
      <c r="EL534">
        <v>42442.3</v>
      </c>
      <c r="EM534">
        <v>1.7397800000000001</v>
      </c>
      <c r="EN534">
        <v>1.9974000000000001</v>
      </c>
      <c r="EO534">
        <v>-7.3909799999999998E-2</v>
      </c>
      <c r="EP534">
        <v>0</v>
      </c>
      <c r="EQ534">
        <v>28.629799999999999</v>
      </c>
      <c r="ER534">
        <v>999.9</v>
      </c>
      <c r="ES534">
        <v>22.433</v>
      </c>
      <c r="ET534">
        <v>40.616999999999997</v>
      </c>
      <c r="EU534">
        <v>24.956900000000001</v>
      </c>
      <c r="EV534">
        <v>51.8185</v>
      </c>
      <c r="EW534">
        <v>36.850999999999999</v>
      </c>
      <c r="EX534">
        <v>2</v>
      </c>
      <c r="EY534">
        <v>0.28721799999999997</v>
      </c>
      <c r="EZ534">
        <v>9.2810500000000005</v>
      </c>
      <c r="FA534">
        <v>20.017399999999999</v>
      </c>
      <c r="FB534">
        <v>5.2372100000000001</v>
      </c>
      <c r="FC534">
        <v>11.997999999999999</v>
      </c>
      <c r="FD534">
        <v>4.9565000000000001</v>
      </c>
      <c r="FE534">
        <v>3.3036799999999999</v>
      </c>
      <c r="FF534">
        <v>9999</v>
      </c>
      <c r="FG534">
        <v>327.3</v>
      </c>
      <c r="FH534">
        <v>9999</v>
      </c>
      <c r="FI534">
        <v>5010.6000000000004</v>
      </c>
      <c r="FJ534">
        <v>1.86809</v>
      </c>
      <c r="FK534">
        <v>1.8638600000000001</v>
      </c>
      <c r="FL534">
        <v>1.8713299999999999</v>
      </c>
      <c r="FM534">
        <v>1.8624000000000001</v>
      </c>
      <c r="FN534">
        <v>1.86172</v>
      </c>
      <c r="FO534">
        <v>1.8681300000000001</v>
      </c>
      <c r="FP534">
        <v>1.85833</v>
      </c>
      <c r="FQ534">
        <v>1.86449</v>
      </c>
      <c r="FR534">
        <v>5</v>
      </c>
      <c r="FS534">
        <v>0</v>
      </c>
      <c r="FT534">
        <v>0</v>
      </c>
      <c r="FU534">
        <v>0</v>
      </c>
      <c r="FV534" t="s">
        <v>358</v>
      </c>
      <c r="FW534" t="s">
        <v>359</v>
      </c>
      <c r="FX534" t="s">
        <v>360</v>
      </c>
      <c r="FY534" t="s">
        <v>360</v>
      </c>
      <c r="FZ534" t="s">
        <v>360</v>
      </c>
      <c r="GA534" t="s">
        <v>360</v>
      </c>
      <c r="GB534">
        <v>0</v>
      </c>
      <c r="GC534">
        <v>100</v>
      </c>
      <c r="GD534">
        <v>100</v>
      </c>
      <c r="GE534">
        <v>4.2140000000000004</v>
      </c>
      <c r="GF534">
        <v>0.3528</v>
      </c>
      <c r="GG534">
        <v>1.64354498451179</v>
      </c>
      <c r="GH534">
        <v>4.8697645535604704E-3</v>
      </c>
      <c r="GI534">
        <v>-2.9716501002383001E-6</v>
      </c>
      <c r="GJ534">
        <v>1.12513468715282E-9</v>
      </c>
      <c r="GK534">
        <v>-5.6040547963591501E-2</v>
      </c>
      <c r="GL534">
        <v>-3.4440246100026599E-2</v>
      </c>
      <c r="GM534">
        <v>3.75033726110429E-3</v>
      </c>
      <c r="GN534">
        <v>-6.7053370517907205E-5</v>
      </c>
      <c r="GO534">
        <v>20</v>
      </c>
      <c r="GP534">
        <v>2120</v>
      </c>
      <c r="GQ534">
        <v>2</v>
      </c>
      <c r="GR534">
        <v>25</v>
      </c>
      <c r="GS534">
        <v>315.2</v>
      </c>
      <c r="GT534">
        <v>315.2</v>
      </c>
      <c r="GU534">
        <v>2.3706100000000001</v>
      </c>
      <c r="GV534">
        <v>2.3938000000000001</v>
      </c>
      <c r="GW534">
        <v>1.9982899999999999</v>
      </c>
      <c r="GX534">
        <v>2.7197300000000002</v>
      </c>
      <c r="GY534">
        <v>2.0935100000000002</v>
      </c>
      <c r="GZ534">
        <v>2.4243199999999998</v>
      </c>
      <c r="HA534">
        <v>42.0593</v>
      </c>
      <c r="HB534">
        <v>13.9306</v>
      </c>
      <c r="HC534">
        <v>18</v>
      </c>
      <c r="HD534">
        <v>419.19900000000001</v>
      </c>
      <c r="HE534">
        <v>578.06600000000003</v>
      </c>
      <c r="HF534">
        <v>20.036000000000001</v>
      </c>
      <c r="HG534">
        <v>31.298200000000001</v>
      </c>
      <c r="HH534">
        <v>30.001000000000001</v>
      </c>
      <c r="HI534">
        <v>30.2971</v>
      </c>
      <c r="HJ534">
        <v>30.350300000000001</v>
      </c>
      <c r="HK534">
        <v>47.457900000000002</v>
      </c>
      <c r="HL534">
        <v>0</v>
      </c>
      <c r="HM534">
        <v>1.5216400000000001</v>
      </c>
      <c r="HN534">
        <v>15.226000000000001</v>
      </c>
      <c r="HO534">
        <v>871.38599999999997</v>
      </c>
      <c r="HP534">
        <v>21.6633</v>
      </c>
      <c r="HQ534">
        <v>95.986199999999997</v>
      </c>
      <c r="HR534">
        <v>99.754999999999995</v>
      </c>
    </row>
    <row r="535" spans="1:226" x14ac:dyDescent="0.2">
      <c r="A535">
        <v>519</v>
      </c>
      <c r="B535">
        <v>1657230412.5</v>
      </c>
      <c r="C535">
        <v>6746</v>
      </c>
      <c r="D535" t="s">
        <v>1401</v>
      </c>
      <c r="E535" t="s">
        <v>1402</v>
      </c>
      <c r="F535">
        <v>5</v>
      </c>
      <c r="G535" t="s">
        <v>1302</v>
      </c>
      <c r="H535" t="s">
        <v>354</v>
      </c>
      <c r="I535">
        <v>1657230409.7</v>
      </c>
      <c r="J535">
        <f t="shared" si="272"/>
        <v>3.4411695696793133E-3</v>
      </c>
      <c r="K535">
        <f t="shared" si="273"/>
        <v>3.4411695696793134</v>
      </c>
      <c r="L535">
        <f t="shared" si="274"/>
        <v>17.694749739472471</v>
      </c>
      <c r="M535">
        <f t="shared" si="275"/>
        <v>811.67259999999999</v>
      </c>
      <c r="N535">
        <f t="shared" si="276"/>
        <v>533.97759655890468</v>
      </c>
      <c r="O535">
        <f t="shared" si="277"/>
        <v>36.827162809256457</v>
      </c>
      <c r="P535">
        <f t="shared" si="278"/>
        <v>55.979125679882458</v>
      </c>
      <c r="Q535">
        <f t="shared" si="279"/>
        <v>0.11806813485798269</v>
      </c>
      <c r="R535">
        <f t="shared" si="280"/>
        <v>2.3283058664319189</v>
      </c>
      <c r="S535">
        <f t="shared" si="281"/>
        <v>0.11483997544974589</v>
      </c>
      <c r="T535">
        <f t="shared" si="282"/>
        <v>7.2057670269291552E-2</v>
      </c>
      <c r="U535">
        <f t="shared" si="283"/>
        <v>321.52387980000003</v>
      </c>
      <c r="V535">
        <f t="shared" si="284"/>
        <v>27.500276702614382</v>
      </c>
      <c r="W535">
        <f t="shared" si="285"/>
        <v>27.434010000000001</v>
      </c>
      <c r="X535">
        <f t="shared" si="286"/>
        <v>3.6714156140680152</v>
      </c>
      <c r="Y535">
        <f t="shared" si="287"/>
        <v>49.171909330934319</v>
      </c>
      <c r="Z535">
        <f t="shared" si="288"/>
        <v>1.6850602884217929</v>
      </c>
      <c r="AA535">
        <f t="shared" si="289"/>
        <v>3.4268758552389831</v>
      </c>
      <c r="AB535">
        <f t="shared" si="290"/>
        <v>1.9863553256462223</v>
      </c>
      <c r="AC535">
        <f t="shared" si="291"/>
        <v>-151.75557802285772</v>
      </c>
      <c r="AD535">
        <f t="shared" si="292"/>
        <v>-147.14632566362963</v>
      </c>
      <c r="AE535">
        <f t="shared" si="293"/>
        <v>-13.618372359447104</v>
      </c>
      <c r="AF535">
        <f t="shared" si="294"/>
        <v>9.0036037540655798</v>
      </c>
      <c r="AG535">
        <f t="shared" si="295"/>
        <v>34.856710468313615</v>
      </c>
      <c r="AH535">
        <f t="shared" si="296"/>
        <v>3.4327284129541962</v>
      </c>
      <c r="AI535">
        <f t="shared" si="297"/>
        <v>17.694749739472471</v>
      </c>
      <c r="AJ535">
        <v>873.78776413492403</v>
      </c>
      <c r="AK535">
        <v>839.69604848484801</v>
      </c>
      <c r="AL535">
        <v>3.3504862235158499</v>
      </c>
      <c r="AM535">
        <v>66.977534916689194</v>
      </c>
      <c r="AN535">
        <f t="shared" si="298"/>
        <v>3.4411695696793134</v>
      </c>
      <c r="AO535">
        <v>20.411773781809298</v>
      </c>
      <c r="AP535">
        <v>24.439885314685299</v>
      </c>
      <c r="AQ535">
        <v>5.4377402393958701E-5</v>
      </c>
      <c r="AR535">
        <v>79.800189000123197</v>
      </c>
      <c r="AS535">
        <v>24</v>
      </c>
      <c r="AT535">
        <v>5</v>
      </c>
      <c r="AU535">
        <f t="shared" si="299"/>
        <v>1</v>
      </c>
      <c r="AV535">
        <f t="shared" si="300"/>
        <v>0</v>
      </c>
      <c r="AW535">
        <f t="shared" si="301"/>
        <v>36571.653366942526</v>
      </c>
      <c r="AX535">
        <f t="shared" si="302"/>
        <v>2000.0530000000001</v>
      </c>
      <c r="AY535">
        <f t="shared" si="303"/>
        <v>1681.2442200000003</v>
      </c>
      <c r="AZ535">
        <f t="shared" si="304"/>
        <v>0.84059983410439632</v>
      </c>
      <c r="BA535">
        <f t="shared" si="305"/>
        <v>0.16075767982148473</v>
      </c>
      <c r="BB535" s="1">
        <v>6</v>
      </c>
      <c r="BC535">
        <v>0.5</v>
      </c>
      <c r="BD535" t="s">
        <v>355</v>
      </c>
      <c r="BE535">
        <v>2</v>
      </c>
      <c r="BF535" t="b">
        <v>1</v>
      </c>
      <c r="BG535">
        <v>1657230409.7</v>
      </c>
      <c r="BH535">
        <v>811.67259999999999</v>
      </c>
      <c r="BI535">
        <v>856.84270000000004</v>
      </c>
      <c r="BJ535">
        <v>24.43263</v>
      </c>
      <c r="BK535">
        <v>20.41413</v>
      </c>
      <c r="BL535">
        <v>807.44219999999996</v>
      </c>
      <c r="BM535">
        <v>24.079630000000002</v>
      </c>
      <c r="BN535">
        <v>500.01609999999999</v>
      </c>
      <c r="BO535">
        <v>68.867609999999999</v>
      </c>
      <c r="BP535">
        <v>0.10000783000000001</v>
      </c>
      <c r="BQ535">
        <v>26.261749999999999</v>
      </c>
      <c r="BR535">
        <v>27.434010000000001</v>
      </c>
      <c r="BS535">
        <v>999.9</v>
      </c>
      <c r="BT535">
        <v>0</v>
      </c>
      <c r="BU535">
        <v>0</v>
      </c>
      <c r="BV535">
        <v>10019.02</v>
      </c>
      <c r="BW535">
        <v>0</v>
      </c>
      <c r="BX535">
        <v>105.36190000000001</v>
      </c>
      <c r="BY535">
        <v>-45.169989999999999</v>
      </c>
      <c r="BZ535">
        <v>832.0009</v>
      </c>
      <c r="CA535">
        <v>874.69899999999996</v>
      </c>
      <c r="CB535">
        <v>4.0185079999999997</v>
      </c>
      <c r="CC535">
        <v>856.84270000000004</v>
      </c>
      <c r="CD535">
        <v>20.41413</v>
      </c>
      <c r="CE535">
        <v>1.682617</v>
      </c>
      <c r="CF535">
        <v>1.405872</v>
      </c>
      <c r="CG535">
        <v>14.736980000000001</v>
      </c>
      <c r="CH535">
        <v>11.981120000000001</v>
      </c>
      <c r="CI535">
        <v>2000.0530000000001</v>
      </c>
      <c r="CJ535">
        <v>0.98000609999999999</v>
      </c>
      <c r="CK535">
        <v>1.999366E-2</v>
      </c>
      <c r="CL535">
        <v>0</v>
      </c>
      <c r="CM535">
        <v>2.4996299999999998</v>
      </c>
      <c r="CN535">
        <v>0</v>
      </c>
      <c r="CO535">
        <v>24276.83</v>
      </c>
      <c r="CP535">
        <v>16705.89</v>
      </c>
      <c r="CQ535">
        <v>50.311999999999998</v>
      </c>
      <c r="CR535">
        <v>51.618699999999997</v>
      </c>
      <c r="CS535">
        <v>51.25</v>
      </c>
      <c r="CT535">
        <v>50.436999999999998</v>
      </c>
      <c r="CU535">
        <v>49.305799999999998</v>
      </c>
      <c r="CV535">
        <v>1960.0630000000001</v>
      </c>
      <c r="CW535">
        <v>39.99</v>
      </c>
      <c r="CX535">
        <v>0</v>
      </c>
      <c r="CY535">
        <v>1651547474.5999999</v>
      </c>
      <c r="CZ535">
        <v>0</v>
      </c>
      <c r="DA535">
        <v>1657211497.5999999</v>
      </c>
      <c r="DB535" t="s">
        <v>356</v>
      </c>
      <c r="DC535">
        <v>1657211493.5999999</v>
      </c>
      <c r="DD535">
        <v>1657211497.5999999</v>
      </c>
      <c r="DE535">
        <v>1</v>
      </c>
      <c r="DF535">
        <v>1.526</v>
      </c>
      <c r="DG535">
        <v>4.4999999999999998E-2</v>
      </c>
      <c r="DH535">
        <v>2.6110000000000002</v>
      </c>
      <c r="DI535">
        <v>0.157</v>
      </c>
      <c r="DJ535">
        <v>420</v>
      </c>
      <c r="DK535">
        <v>20</v>
      </c>
      <c r="DL535">
        <v>0.57999999999999996</v>
      </c>
      <c r="DM535">
        <v>0.22</v>
      </c>
      <c r="DN535">
        <v>-44.675251219512198</v>
      </c>
      <c r="DO535">
        <v>-2.6002494773519702</v>
      </c>
      <c r="DP535">
        <v>0.36761011034820601</v>
      </c>
      <c r="DQ535">
        <v>0</v>
      </c>
      <c r="DR535">
        <v>4.0115695121951198</v>
      </c>
      <c r="DS535">
        <v>5.4334912891980898E-2</v>
      </c>
      <c r="DT535">
        <v>5.5836079564047002E-3</v>
      </c>
      <c r="DU535">
        <v>1</v>
      </c>
      <c r="DV535">
        <v>1</v>
      </c>
      <c r="DW535">
        <v>2</v>
      </c>
      <c r="DX535" t="s">
        <v>357</v>
      </c>
      <c r="DY535">
        <v>2.82802</v>
      </c>
      <c r="DZ535">
        <v>2.7166199999999998</v>
      </c>
      <c r="EA535">
        <v>0.111983</v>
      </c>
      <c r="EB535">
        <v>0.116189</v>
      </c>
      <c r="EC535">
        <v>7.9351900000000003E-2</v>
      </c>
      <c r="ED535">
        <v>6.9930699999999998E-2</v>
      </c>
      <c r="EE535">
        <v>24842.6</v>
      </c>
      <c r="EF535">
        <v>21556.400000000001</v>
      </c>
      <c r="EG535">
        <v>25064.7</v>
      </c>
      <c r="EH535">
        <v>23772.400000000001</v>
      </c>
      <c r="EI535">
        <v>39443.9</v>
      </c>
      <c r="EJ535">
        <v>36623.699999999997</v>
      </c>
      <c r="EK535">
        <v>45371.6</v>
      </c>
      <c r="EL535">
        <v>42441.7</v>
      </c>
      <c r="EM535">
        <v>1.7396499999999999</v>
      </c>
      <c r="EN535">
        <v>1.9975799999999999</v>
      </c>
      <c r="EO535">
        <v>-7.5016200000000005E-2</v>
      </c>
      <c r="EP535">
        <v>0</v>
      </c>
      <c r="EQ535">
        <v>28.667200000000001</v>
      </c>
      <c r="ER535">
        <v>999.9</v>
      </c>
      <c r="ES535">
        <v>22.408999999999999</v>
      </c>
      <c r="ET535">
        <v>40.616999999999997</v>
      </c>
      <c r="EU535">
        <v>24.931899999999999</v>
      </c>
      <c r="EV535">
        <v>52.098500000000001</v>
      </c>
      <c r="EW535">
        <v>36.794899999999998</v>
      </c>
      <c r="EX535">
        <v>2</v>
      </c>
      <c r="EY535">
        <v>0.28806900000000002</v>
      </c>
      <c r="EZ535">
        <v>9.2810500000000005</v>
      </c>
      <c r="FA535">
        <v>20.017399999999999</v>
      </c>
      <c r="FB535">
        <v>5.2378099999999996</v>
      </c>
      <c r="FC535">
        <v>11.9978</v>
      </c>
      <c r="FD535">
        <v>4.9567500000000004</v>
      </c>
      <c r="FE535">
        <v>3.3038500000000002</v>
      </c>
      <c r="FF535">
        <v>9999</v>
      </c>
      <c r="FG535">
        <v>327.3</v>
      </c>
      <c r="FH535">
        <v>9999</v>
      </c>
      <c r="FI535">
        <v>5010.8999999999996</v>
      </c>
      <c r="FJ535">
        <v>1.8680699999999999</v>
      </c>
      <c r="FK535">
        <v>1.8638600000000001</v>
      </c>
      <c r="FL535">
        <v>1.87134</v>
      </c>
      <c r="FM535">
        <v>1.8623799999999999</v>
      </c>
      <c r="FN535">
        <v>1.86172</v>
      </c>
      <c r="FO535">
        <v>1.8681300000000001</v>
      </c>
      <c r="FP535">
        <v>1.85833</v>
      </c>
      <c r="FQ535">
        <v>1.86452</v>
      </c>
      <c r="FR535">
        <v>5</v>
      </c>
      <c r="FS535">
        <v>0</v>
      </c>
      <c r="FT535">
        <v>0</v>
      </c>
      <c r="FU535">
        <v>0</v>
      </c>
      <c r="FV535" t="s">
        <v>358</v>
      </c>
      <c r="FW535" t="s">
        <v>359</v>
      </c>
      <c r="FX535" t="s">
        <v>360</v>
      </c>
      <c r="FY535" t="s">
        <v>360</v>
      </c>
      <c r="FZ535" t="s">
        <v>360</v>
      </c>
      <c r="GA535" t="s">
        <v>360</v>
      </c>
      <c r="GB535">
        <v>0</v>
      </c>
      <c r="GC535">
        <v>100</v>
      </c>
      <c r="GD535">
        <v>100</v>
      </c>
      <c r="GE535">
        <v>4.2510000000000003</v>
      </c>
      <c r="GF535">
        <v>0.3533</v>
      </c>
      <c r="GG535">
        <v>1.64354498451179</v>
      </c>
      <c r="GH535">
        <v>4.8697645535604704E-3</v>
      </c>
      <c r="GI535">
        <v>-2.9716501002383001E-6</v>
      </c>
      <c r="GJ535">
        <v>1.12513468715282E-9</v>
      </c>
      <c r="GK535">
        <v>-5.6040547963591501E-2</v>
      </c>
      <c r="GL535">
        <v>-3.4440246100026599E-2</v>
      </c>
      <c r="GM535">
        <v>3.75033726110429E-3</v>
      </c>
      <c r="GN535">
        <v>-6.7053370517907205E-5</v>
      </c>
      <c r="GO535">
        <v>20</v>
      </c>
      <c r="GP535">
        <v>2120</v>
      </c>
      <c r="GQ535">
        <v>2</v>
      </c>
      <c r="GR535">
        <v>25</v>
      </c>
      <c r="GS535">
        <v>315.3</v>
      </c>
      <c r="GT535">
        <v>315.2</v>
      </c>
      <c r="GU535">
        <v>2.4072300000000002</v>
      </c>
      <c r="GV535">
        <v>2.3974600000000001</v>
      </c>
      <c r="GW535">
        <v>1.9982899999999999</v>
      </c>
      <c r="GX535">
        <v>2.7197300000000002</v>
      </c>
      <c r="GY535">
        <v>2.0935100000000002</v>
      </c>
      <c r="GZ535">
        <v>2.3864700000000001</v>
      </c>
      <c r="HA535">
        <v>42.0593</v>
      </c>
      <c r="HB535">
        <v>13.921900000000001</v>
      </c>
      <c r="HC535">
        <v>18</v>
      </c>
      <c r="HD535">
        <v>419.22800000000001</v>
      </c>
      <c r="HE535">
        <v>578.35500000000002</v>
      </c>
      <c r="HF535">
        <v>20.054400000000001</v>
      </c>
      <c r="HG535">
        <v>31.313400000000001</v>
      </c>
      <c r="HH535">
        <v>30.000900000000001</v>
      </c>
      <c r="HI535">
        <v>30.312100000000001</v>
      </c>
      <c r="HJ535">
        <v>30.366099999999999</v>
      </c>
      <c r="HK535">
        <v>48.183799999999998</v>
      </c>
      <c r="HL535">
        <v>0</v>
      </c>
      <c r="HM535">
        <v>1.9374</v>
      </c>
      <c r="HN535">
        <v>15.2379</v>
      </c>
      <c r="HO535">
        <v>891.62699999999995</v>
      </c>
      <c r="HP535">
        <v>21.881</v>
      </c>
      <c r="HQ535">
        <v>95.982500000000002</v>
      </c>
      <c r="HR535">
        <v>99.753399999999999</v>
      </c>
    </row>
    <row r="536" spans="1:226" x14ac:dyDescent="0.2">
      <c r="A536">
        <v>520</v>
      </c>
      <c r="B536">
        <v>1657230417.5</v>
      </c>
      <c r="C536">
        <v>6751</v>
      </c>
      <c r="D536" t="s">
        <v>1403</v>
      </c>
      <c r="E536" t="s">
        <v>1404</v>
      </c>
      <c r="F536">
        <v>5</v>
      </c>
      <c r="G536" t="s">
        <v>1302</v>
      </c>
      <c r="H536" t="s">
        <v>354</v>
      </c>
      <c r="I536">
        <v>1657230415</v>
      </c>
      <c r="J536">
        <f t="shared" si="272"/>
        <v>3.4441445716763474E-3</v>
      </c>
      <c r="K536">
        <f t="shared" si="273"/>
        <v>3.4441445716763472</v>
      </c>
      <c r="L536">
        <f t="shared" si="274"/>
        <v>17.598093070964659</v>
      </c>
      <c r="M536">
        <f t="shared" si="275"/>
        <v>829.00233333333301</v>
      </c>
      <c r="N536">
        <f t="shared" si="276"/>
        <v>551.85273240338654</v>
      </c>
      <c r="O536">
        <f t="shared" si="277"/>
        <v>38.059759962954061</v>
      </c>
      <c r="P536">
        <f t="shared" si="278"/>
        <v>57.174003067782699</v>
      </c>
      <c r="Q536">
        <f t="shared" si="279"/>
        <v>0.11810206695036524</v>
      </c>
      <c r="R536">
        <f t="shared" si="280"/>
        <v>2.32664859893598</v>
      </c>
      <c r="S536">
        <f t="shared" si="281"/>
        <v>0.11486984618873412</v>
      </c>
      <c r="T536">
        <f t="shared" si="282"/>
        <v>7.2076687981514884E-2</v>
      </c>
      <c r="U536">
        <f t="shared" si="283"/>
        <v>321.50850500000047</v>
      </c>
      <c r="V536">
        <f t="shared" si="284"/>
        <v>27.519133381103405</v>
      </c>
      <c r="W536">
        <f t="shared" si="285"/>
        <v>27.444333333333301</v>
      </c>
      <c r="X536">
        <f t="shared" si="286"/>
        <v>3.6736350401768885</v>
      </c>
      <c r="Y536">
        <f t="shared" si="287"/>
        <v>49.147843666424883</v>
      </c>
      <c r="Z536">
        <f t="shared" si="288"/>
        <v>1.686140208454314</v>
      </c>
      <c r="AA536">
        <f t="shared" si="289"/>
        <v>3.4307511432209439</v>
      </c>
      <c r="AB536">
        <f t="shared" si="290"/>
        <v>1.9874948317225745</v>
      </c>
      <c r="AC536">
        <f t="shared" si="291"/>
        <v>-151.88677561092692</v>
      </c>
      <c r="AD536">
        <f t="shared" si="292"/>
        <v>-145.93581535472512</v>
      </c>
      <c r="AE536">
        <f t="shared" si="293"/>
        <v>-13.517951716580898</v>
      </c>
      <c r="AF536">
        <f t="shared" si="294"/>
        <v>10.167962317767518</v>
      </c>
      <c r="AG536">
        <f t="shared" si="295"/>
        <v>35.187392153846652</v>
      </c>
      <c r="AH536">
        <f t="shared" si="296"/>
        <v>3.4364730962241152</v>
      </c>
      <c r="AI536">
        <f t="shared" si="297"/>
        <v>17.598093070964659</v>
      </c>
      <c r="AJ536">
        <v>890.74022750948495</v>
      </c>
      <c r="AK536">
        <v>856.60598787878803</v>
      </c>
      <c r="AL536">
        <v>3.3947358845437998</v>
      </c>
      <c r="AM536">
        <v>66.977534916689194</v>
      </c>
      <c r="AN536">
        <f t="shared" si="298"/>
        <v>3.4441445716763472</v>
      </c>
      <c r="AO536">
        <v>20.422560581285101</v>
      </c>
      <c r="AP536">
        <v>24.453879020978999</v>
      </c>
      <c r="AQ536">
        <v>3.8988809063184897E-5</v>
      </c>
      <c r="AR536">
        <v>79.800189000123197</v>
      </c>
      <c r="AS536">
        <v>24</v>
      </c>
      <c r="AT536">
        <v>5</v>
      </c>
      <c r="AU536">
        <f t="shared" si="299"/>
        <v>1</v>
      </c>
      <c r="AV536">
        <f t="shared" si="300"/>
        <v>0</v>
      </c>
      <c r="AW536">
        <f t="shared" si="301"/>
        <v>36529.672494755119</v>
      </c>
      <c r="AX536">
        <f t="shared" si="302"/>
        <v>1999.9566666666699</v>
      </c>
      <c r="AY536">
        <f t="shared" si="303"/>
        <v>1681.1633000000027</v>
      </c>
      <c r="AZ536">
        <f t="shared" si="304"/>
        <v>0.8405998629970316</v>
      </c>
      <c r="BA536">
        <f t="shared" si="305"/>
        <v>0.16075773558427098</v>
      </c>
      <c r="BB536" s="1">
        <v>6</v>
      </c>
      <c r="BC536">
        <v>0.5</v>
      </c>
      <c r="BD536" t="s">
        <v>355</v>
      </c>
      <c r="BE536">
        <v>2</v>
      </c>
      <c r="BF536" t="b">
        <v>1</v>
      </c>
      <c r="BG536">
        <v>1657230415</v>
      </c>
      <c r="BH536">
        <v>829.00233333333301</v>
      </c>
      <c r="BI536">
        <v>874.64111111111094</v>
      </c>
      <c r="BJ536">
        <v>24.448422222222199</v>
      </c>
      <c r="BK536">
        <v>20.425888888888899</v>
      </c>
      <c r="BL536">
        <v>824.732666666667</v>
      </c>
      <c r="BM536">
        <v>24.094988888888899</v>
      </c>
      <c r="BN536">
        <v>500.05155555555598</v>
      </c>
      <c r="BO536">
        <v>68.867122222222207</v>
      </c>
      <c r="BP536">
        <v>0.100118</v>
      </c>
      <c r="BQ536">
        <v>26.280888888888899</v>
      </c>
      <c r="BR536">
        <v>27.444333333333301</v>
      </c>
      <c r="BS536">
        <v>999.9</v>
      </c>
      <c r="BT536">
        <v>0</v>
      </c>
      <c r="BU536">
        <v>0</v>
      </c>
      <c r="BV536">
        <v>10007.766666666699</v>
      </c>
      <c r="BW536">
        <v>0</v>
      </c>
      <c r="BX536">
        <v>105.957333333333</v>
      </c>
      <c r="BY536">
        <v>-45.638588888888897</v>
      </c>
      <c r="BZ536">
        <v>849.77822222222198</v>
      </c>
      <c r="CA536">
        <v>892.87888888888904</v>
      </c>
      <c r="CB536">
        <v>4.0225566666666701</v>
      </c>
      <c r="CC536">
        <v>874.64111111111094</v>
      </c>
      <c r="CD536">
        <v>20.425888888888899</v>
      </c>
      <c r="CE536">
        <v>1.6836955555555599</v>
      </c>
      <c r="CF536">
        <v>1.4066722222222201</v>
      </c>
      <c r="CG536">
        <v>14.7469</v>
      </c>
      <c r="CH536">
        <v>11.9897666666667</v>
      </c>
      <c r="CI536">
        <v>1999.9566666666699</v>
      </c>
      <c r="CJ536">
        <v>0.98000600000000004</v>
      </c>
      <c r="CK536">
        <v>1.9993766666666701E-2</v>
      </c>
      <c r="CL536">
        <v>0</v>
      </c>
      <c r="CM536">
        <v>2.3188111111111098</v>
      </c>
      <c r="CN536">
        <v>0</v>
      </c>
      <c r="CO536">
        <v>24274.688888888901</v>
      </c>
      <c r="CP536">
        <v>16705.099999999999</v>
      </c>
      <c r="CQ536">
        <v>50.311999999999998</v>
      </c>
      <c r="CR536">
        <v>51.625</v>
      </c>
      <c r="CS536">
        <v>51.311999999999998</v>
      </c>
      <c r="CT536">
        <v>50.436999999999998</v>
      </c>
      <c r="CU536">
        <v>49.311999999999998</v>
      </c>
      <c r="CV536">
        <v>1959.9666666666701</v>
      </c>
      <c r="CW536">
        <v>39.99</v>
      </c>
      <c r="CX536">
        <v>0</v>
      </c>
      <c r="CY536">
        <v>1651547480</v>
      </c>
      <c r="CZ536">
        <v>0</v>
      </c>
      <c r="DA536">
        <v>1657211497.5999999</v>
      </c>
      <c r="DB536" t="s">
        <v>356</v>
      </c>
      <c r="DC536">
        <v>1657211493.5999999</v>
      </c>
      <c r="DD536">
        <v>1657211497.5999999</v>
      </c>
      <c r="DE536">
        <v>1</v>
      </c>
      <c r="DF536">
        <v>1.526</v>
      </c>
      <c r="DG536">
        <v>4.4999999999999998E-2</v>
      </c>
      <c r="DH536">
        <v>2.6110000000000002</v>
      </c>
      <c r="DI536">
        <v>0.157</v>
      </c>
      <c r="DJ536">
        <v>420</v>
      </c>
      <c r="DK536">
        <v>20</v>
      </c>
      <c r="DL536">
        <v>0.57999999999999996</v>
      </c>
      <c r="DM536">
        <v>0.22</v>
      </c>
      <c r="DN536">
        <v>-44.865809756097597</v>
      </c>
      <c r="DO536">
        <v>-4.3073080139372601</v>
      </c>
      <c r="DP536">
        <v>0.49097192945684298</v>
      </c>
      <c r="DQ536">
        <v>0</v>
      </c>
      <c r="DR536">
        <v>4.0151612195121897</v>
      </c>
      <c r="DS536">
        <v>5.2198327526133299E-2</v>
      </c>
      <c r="DT536">
        <v>5.3760154775845496E-3</v>
      </c>
      <c r="DU536">
        <v>1</v>
      </c>
      <c r="DV536">
        <v>1</v>
      </c>
      <c r="DW536">
        <v>2</v>
      </c>
      <c r="DX536" t="s">
        <v>357</v>
      </c>
      <c r="DY536">
        <v>2.8280400000000001</v>
      </c>
      <c r="DZ536">
        <v>2.7164999999999999</v>
      </c>
      <c r="EA536">
        <v>0.11348800000000001</v>
      </c>
      <c r="EB536">
        <v>0.117731</v>
      </c>
      <c r="EC536">
        <v>7.9379500000000006E-2</v>
      </c>
      <c r="ED536">
        <v>6.9959300000000002E-2</v>
      </c>
      <c r="EE536">
        <v>24800</v>
      </c>
      <c r="EF536">
        <v>21518.5</v>
      </c>
      <c r="EG536">
        <v>25064.3</v>
      </c>
      <c r="EH536">
        <v>23772.2</v>
      </c>
      <c r="EI536">
        <v>39442.300000000003</v>
      </c>
      <c r="EJ536">
        <v>36622.1</v>
      </c>
      <c r="EK536">
        <v>45371</v>
      </c>
      <c r="EL536">
        <v>42441.2</v>
      </c>
      <c r="EM536">
        <v>1.73932</v>
      </c>
      <c r="EN536">
        <v>1.9973700000000001</v>
      </c>
      <c r="EO536">
        <v>-7.6647800000000002E-2</v>
      </c>
      <c r="EP536">
        <v>0</v>
      </c>
      <c r="EQ536">
        <v>28.705100000000002</v>
      </c>
      <c r="ER536">
        <v>999.9</v>
      </c>
      <c r="ES536">
        <v>22.457999999999998</v>
      </c>
      <c r="ET536">
        <v>40.627000000000002</v>
      </c>
      <c r="EU536">
        <v>24.996700000000001</v>
      </c>
      <c r="EV536">
        <v>51.898600000000002</v>
      </c>
      <c r="EW536">
        <v>36.766800000000003</v>
      </c>
      <c r="EX536">
        <v>2</v>
      </c>
      <c r="EY536">
        <v>0.28901700000000002</v>
      </c>
      <c r="EZ536">
        <v>9.2810500000000005</v>
      </c>
      <c r="FA536">
        <v>20.017600000000002</v>
      </c>
      <c r="FB536">
        <v>5.2386999999999997</v>
      </c>
      <c r="FC536">
        <v>11.997999999999999</v>
      </c>
      <c r="FD536">
        <v>4.9570499999999997</v>
      </c>
      <c r="FE536">
        <v>3.3039000000000001</v>
      </c>
      <c r="FF536">
        <v>9999</v>
      </c>
      <c r="FG536">
        <v>327.3</v>
      </c>
      <c r="FH536">
        <v>9999</v>
      </c>
      <c r="FI536">
        <v>5010.8999999999996</v>
      </c>
      <c r="FJ536">
        <v>1.86805</v>
      </c>
      <c r="FK536">
        <v>1.8638600000000001</v>
      </c>
      <c r="FL536">
        <v>1.8713299999999999</v>
      </c>
      <c r="FM536">
        <v>1.86239</v>
      </c>
      <c r="FN536">
        <v>1.86172</v>
      </c>
      <c r="FO536">
        <v>1.8681300000000001</v>
      </c>
      <c r="FP536">
        <v>1.8583000000000001</v>
      </c>
      <c r="FQ536">
        <v>1.8644799999999999</v>
      </c>
      <c r="FR536">
        <v>5</v>
      </c>
      <c r="FS536">
        <v>0</v>
      </c>
      <c r="FT536">
        <v>0</v>
      </c>
      <c r="FU536">
        <v>0</v>
      </c>
      <c r="FV536" t="s">
        <v>358</v>
      </c>
      <c r="FW536" t="s">
        <v>359</v>
      </c>
      <c r="FX536" t="s">
        <v>360</v>
      </c>
      <c r="FY536" t="s">
        <v>360</v>
      </c>
      <c r="FZ536" t="s">
        <v>360</v>
      </c>
      <c r="GA536" t="s">
        <v>360</v>
      </c>
      <c r="GB536">
        <v>0</v>
      </c>
      <c r="GC536">
        <v>100</v>
      </c>
      <c r="GD536">
        <v>100</v>
      </c>
      <c r="GE536">
        <v>4.2889999999999997</v>
      </c>
      <c r="GF536">
        <v>0.35360000000000003</v>
      </c>
      <c r="GG536">
        <v>1.64354498451179</v>
      </c>
      <c r="GH536">
        <v>4.8697645535604704E-3</v>
      </c>
      <c r="GI536">
        <v>-2.9716501002383001E-6</v>
      </c>
      <c r="GJ536">
        <v>1.12513468715282E-9</v>
      </c>
      <c r="GK536">
        <v>-5.6040547963591501E-2</v>
      </c>
      <c r="GL536">
        <v>-3.4440246100026599E-2</v>
      </c>
      <c r="GM536">
        <v>3.75033726110429E-3</v>
      </c>
      <c r="GN536">
        <v>-6.7053370517907205E-5</v>
      </c>
      <c r="GO536">
        <v>20</v>
      </c>
      <c r="GP536">
        <v>2120</v>
      </c>
      <c r="GQ536">
        <v>2</v>
      </c>
      <c r="GR536">
        <v>25</v>
      </c>
      <c r="GS536">
        <v>315.39999999999998</v>
      </c>
      <c r="GT536">
        <v>315.3</v>
      </c>
      <c r="GU536">
        <v>2.4414099999999999</v>
      </c>
      <c r="GV536">
        <v>2.3864700000000001</v>
      </c>
      <c r="GW536">
        <v>1.9982899999999999</v>
      </c>
      <c r="GX536">
        <v>2.7197300000000002</v>
      </c>
      <c r="GY536">
        <v>2.0935100000000002</v>
      </c>
      <c r="GZ536">
        <v>2.4206500000000002</v>
      </c>
      <c r="HA536">
        <v>42.0593</v>
      </c>
      <c r="HB536">
        <v>13.921900000000001</v>
      </c>
      <c r="HC536">
        <v>18</v>
      </c>
      <c r="HD536">
        <v>419.14299999999997</v>
      </c>
      <c r="HE536">
        <v>578.346</v>
      </c>
      <c r="HF536">
        <v>20.073599999999999</v>
      </c>
      <c r="HG536">
        <v>31.327100000000002</v>
      </c>
      <c r="HH536">
        <v>30.000900000000001</v>
      </c>
      <c r="HI536">
        <v>30.327200000000001</v>
      </c>
      <c r="HJ536">
        <v>30.380600000000001</v>
      </c>
      <c r="HK536">
        <v>48.866199999999999</v>
      </c>
      <c r="HL536">
        <v>0</v>
      </c>
      <c r="HM536">
        <v>2.3186300000000002</v>
      </c>
      <c r="HN536">
        <v>15.2469</v>
      </c>
      <c r="HO536">
        <v>905.00900000000001</v>
      </c>
      <c r="HP536">
        <v>21.993600000000001</v>
      </c>
      <c r="HQ536">
        <v>95.981099999999998</v>
      </c>
      <c r="HR536">
        <v>99.752399999999994</v>
      </c>
    </row>
    <row r="537" spans="1:226" x14ac:dyDescent="0.2">
      <c r="A537">
        <v>521</v>
      </c>
      <c r="B537">
        <v>1657230422.5</v>
      </c>
      <c r="C537">
        <v>6756</v>
      </c>
      <c r="D537" t="s">
        <v>1405</v>
      </c>
      <c r="E537" t="s">
        <v>1406</v>
      </c>
      <c r="F537">
        <v>5</v>
      </c>
      <c r="G537" t="s">
        <v>1302</v>
      </c>
      <c r="H537" t="s">
        <v>354</v>
      </c>
      <c r="I537">
        <v>1657230419.7</v>
      </c>
      <c r="J537">
        <f t="shared" si="272"/>
        <v>3.4469667289539641E-3</v>
      </c>
      <c r="K537">
        <f t="shared" si="273"/>
        <v>3.4469667289539641</v>
      </c>
      <c r="L537">
        <f t="shared" si="274"/>
        <v>18.049984184897017</v>
      </c>
      <c r="M537">
        <f t="shared" si="275"/>
        <v>844.66110000000003</v>
      </c>
      <c r="N537">
        <f t="shared" si="276"/>
        <v>560.43498691406842</v>
      </c>
      <c r="O537">
        <f t="shared" si="277"/>
        <v>38.652129697524913</v>
      </c>
      <c r="P537">
        <f t="shared" si="278"/>
        <v>58.254661379054795</v>
      </c>
      <c r="Q537">
        <f t="shared" si="279"/>
        <v>0.11802002322504823</v>
      </c>
      <c r="R537">
        <f t="shared" si="280"/>
        <v>2.3240580566197808</v>
      </c>
      <c r="S537">
        <f t="shared" si="281"/>
        <v>0.11478873374036601</v>
      </c>
      <c r="T537">
        <f t="shared" si="282"/>
        <v>7.2025908154314561E-2</v>
      </c>
      <c r="U537">
        <f t="shared" si="283"/>
        <v>321.51542099999995</v>
      </c>
      <c r="V537">
        <f t="shared" si="284"/>
        <v>27.536081922994214</v>
      </c>
      <c r="W537">
        <f t="shared" si="285"/>
        <v>27.463000000000001</v>
      </c>
      <c r="X537">
        <f t="shared" si="286"/>
        <v>3.6776511826810285</v>
      </c>
      <c r="Y537">
        <f t="shared" si="287"/>
        <v>49.129869142553702</v>
      </c>
      <c r="Z537">
        <f t="shared" si="288"/>
        <v>1.6871725526786325</v>
      </c>
      <c r="AA537">
        <f t="shared" si="289"/>
        <v>3.4341075645513834</v>
      </c>
      <c r="AB537">
        <f t="shared" si="290"/>
        <v>1.990478630002396</v>
      </c>
      <c r="AC537">
        <f t="shared" si="291"/>
        <v>-152.01123274686981</v>
      </c>
      <c r="AD537">
        <f t="shared" si="292"/>
        <v>-146.03714194985739</v>
      </c>
      <c r="AE537">
        <f t="shared" si="293"/>
        <v>-13.544802726651175</v>
      </c>
      <c r="AF537">
        <f t="shared" si="294"/>
        <v>9.922243576621554</v>
      </c>
      <c r="AG537">
        <f t="shared" si="295"/>
        <v>35.352033312179429</v>
      </c>
      <c r="AH537">
        <f t="shared" si="296"/>
        <v>3.4345054794014223</v>
      </c>
      <c r="AI537">
        <f t="shared" si="297"/>
        <v>18.049984184897017</v>
      </c>
      <c r="AJ537">
        <v>908.26358024062802</v>
      </c>
      <c r="AK537">
        <v>873.60416969696996</v>
      </c>
      <c r="AL537">
        <v>3.38663541380234</v>
      </c>
      <c r="AM537">
        <v>66.977534916689194</v>
      </c>
      <c r="AN537">
        <f t="shared" si="298"/>
        <v>3.4469667289539641</v>
      </c>
      <c r="AO537">
        <v>20.4370907506732</v>
      </c>
      <c r="AP537">
        <v>24.4718300699301</v>
      </c>
      <c r="AQ537">
        <v>4.3373534315432902E-5</v>
      </c>
      <c r="AR537">
        <v>79.800189000123197</v>
      </c>
      <c r="AS537">
        <v>24</v>
      </c>
      <c r="AT537">
        <v>5</v>
      </c>
      <c r="AU537">
        <f t="shared" si="299"/>
        <v>1</v>
      </c>
      <c r="AV537">
        <f t="shared" si="300"/>
        <v>0</v>
      </c>
      <c r="AW537">
        <f t="shared" si="301"/>
        <v>36465.733418079799</v>
      </c>
      <c r="AX537">
        <f t="shared" si="302"/>
        <v>2000</v>
      </c>
      <c r="AY537">
        <f t="shared" si="303"/>
        <v>1681.1996999999999</v>
      </c>
      <c r="AZ537">
        <f t="shared" si="304"/>
        <v>0.84059984999999993</v>
      </c>
      <c r="BA537">
        <f t="shared" si="305"/>
        <v>0.16075771049999998</v>
      </c>
      <c r="BB537" s="1">
        <v>6</v>
      </c>
      <c r="BC537">
        <v>0.5</v>
      </c>
      <c r="BD537" t="s">
        <v>355</v>
      </c>
      <c r="BE537">
        <v>2</v>
      </c>
      <c r="BF537" t="b">
        <v>1</v>
      </c>
      <c r="BG537">
        <v>1657230419.7</v>
      </c>
      <c r="BH537">
        <v>844.66110000000003</v>
      </c>
      <c r="BI537">
        <v>890.56240000000003</v>
      </c>
      <c r="BJ537">
        <v>24.463090000000001</v>
      </c>
      <c r="BK537">
        <v>20.442710000000002</v>
      </c>
      <c r="BL537">
        <v>840.35609999999997</v>
      </c>
      <c r="BM537">
        <v>24.109220000000001</v>
      </c>
      <c r="BN537">
        <v>500.02539999999999</v>
      </c>
      <c r="BO537">
        <v>68.868039999999993</v>
      </c>
      <c r="BP537">
        <v>0.10004836</v>
      </c>
      <c r="BQ537">
        <v>26.297450000000001</v>
      </c>
      <c r="BR537">
        <v>27.463000000000001</v>
      </c>
      <c r="BS537">
        <v>999.9</v>
      </c>
      <c r="BT537">
        <v>0</v>
      </c>
      <c r="BU537">
        <v>0</v>
      </c>
      <c r="BV537">
        <v>9989.9419999999991</v>
      </c>
      <c r="BW537">
        <v>0</v>
      </c>
      <c r="BX537">
        <v>105.5183</v>
      </c>
      <c r="BY537">
        <v>-45.901290000000003</v>
      </c>
      <c r="BZ537">
        <v>865.84230000000002</v>
      </c>
      <c r="CA537">
        <v>909.14779999999996</v>
      </c>
      <c r="CB537">
        <v>4.0203959999999999</v>
      </c>
      <c r="CC537">
        <v>890.56240000000003</v>
      </c>
      <c r="CD537">
        <v>20.442710000000002</v>
      </c>
      <c r="CE537">
        <v>1.6847259999999999</v>
      </c>
      <c r="CF537">
        <v>1.407848</v>
      </c>
      <c r="CG537">
        <v>14.75642</v>
      </c>
      <c r="CH537">
        <v>12.002409999999999</v>
      </c>
      <c r="CI537">
        <v>2000</v>
      </c>
      <c r="CJ537">
        <v>0.98000670000000001</v>
      </c>
      <c r="CK537">
        <v>1.999302E-2</v>
      </c>
      <c r="CL537">
        <v>0</v>
      </c>
      <c r="CM537">
        <v>2.4857</v>
      </c>
      <c r="CN537">
        <v>0</v>
      </c>
      <c r="CO537">
        <v>24273.88</v>
      </c>
      <c r="CP537">
        <v>16705.45</v>
      </c>
      <c r="CQ537">
        <v>50.337200000000003</v>
      </c>
      <c r="CR537">
        <v>51.649799999999999</v>
      </c>
      <c r="CS537">
        <v>51.311999999999998</v>
      </c>
      <c r="CT537">
        <v>50.487400000000001</v>
      </c>
      <c r="CU537">
        <v>49.324599999999997</v>
      </c>
      <c r="CV537">
        <v>1960.01</v>
      </c>
      <c r="CW537">
        <v>39.99</v>
      </c>
      <c r="CX537">
        <v>0</v>
      </c>
      <c r="CY537">
        <v>1651547484.8</v>
      </c>
      <c r="CZ537">
        <v>0</v>
      </c>
      <c r="DA537">
        <v>1657211497.5999999</v>
      </c>
      <c r="DB537" t="s">
        <v>356</v>
      </c>
      <c r="DC537">
        <v>1657211493.5999999</v>
      </c>
      <c r="DD537">
        <v>1657211497.5999999</v>
      </c>
      <c r="DE537">
        <v>1</v>
      </c>
      <c r="DF537">
        <v>1.526</v>
      </c>
      <c r="DG537">
        <v>4.4999999999999998E-2</v>
      </c>
      <c r="DH537">
        <v>2.6110000000000002</v>
      </c>
      <c r="DI537">
        <v>0.157</v>
      </c>
      <c r="DJ537">
        <v>420</v>
      </c>
      <c r="DK537">
        <v>20</v>
      </c>
      <c r="DL537">
        <v>0.57999999999999996</v>
      </c>
      <c r="DM537">
        <v>0.22</v>
      </c>
      <c r="DN537">
        <v>-45.306909756097603</v>
      </c>
      <c r="DO537">
        <v>-5.0775177700348699</v>
      </c>
      <c r="DP537">
        <v>0.56019965291343299</v>
      </c>
      <c r="DQ537">
        <v>0</v>
      </c>
      <c r="DR537">
        <v>4.0185660975609796</v>
      </c>
      <c r="DS537">
        <v>2.7864250871084802E-2</v>
      </c>
      <c r="DT537">
        <v>3.6451082342315098E-3</v>
      </c>
      <c r="DU537">
        <v>1</v>
      </c>
      <c r="DV537">
        <v>1</v>
      </c>
      <c r="DW537">
        <v>2</v>
      </c>
      <c r="DX537" t="s">
        <v>357</v>
      </c>
      <c r="DY537">
        <v>2.82782</v>
      </c>
      <c r="DZ537">
        <v>2.7163599999999999</v>
      </c>
      <c r="EA537">
        <v>0.114979</v>
      </c>
      <c r="EB537">
        <v>0.119143</v>
      </c>
      <c r="EC537">
        <v>7.9421900000000004E-2</v>
      </c>
      <c r="ED537">
        <v>7.0014999999999994E-2</v>
      </c>
      <c r="EE537">
        <v>24757.9</v>
      </c>
      <c r="EF537">
        <v>21484</v>
      </c>
      <c r="EG537">
        <v>25064</v>
      </c>
      <c r="EH537">
        <v>23772.2</v>
      </c>
      <c r="EI537">
        <v>39439.800000000003</v>
      </c>
      <c r="EJ537">
        <v>36619.800000000003</v>
      </c>
      <c r="EK537">
        <v>45370.2</v>
      </c>
      <c r="EL537">
        <v>42441.1</v>
      </c>
      <c r="EM537">
        <v>1.73915</v>
      </c>
      <c r="EN537">
        <v>1.9974000000000001</v>
      </c>
      <c r="EO537">
        <v>-7.7303499999999997E-2</v>
      </c>
      <c r="EP537">
        <v>0</v>
      </c>
      <c r="EQ537">
        <v>28.743400000000001</v>
      </c>
      <c r="ER537">
        <v>999.9</v>
      </c>
      <c r="ES537">
        <v>22.433</v>
      </c>
      <c r="ET537">
        <v>40.616999999999997</v>
      </c>
      <c r="EU537">
        <v>24.9575</v>
      </c>
      <c r="EV537">
        <v>51.998600000000003</v>
      </c>
      <c r="EW537">
        <v>36.750799999999998</v>
      </c>
      <c r="EX537">
        <v>2</v>
      </c>
      <c r="EY537">
        <v>0.28993099999999999</v>
      </c>
      <c r="EZ537">
        <v>9.2810500000000005</v>
      </c>
      <c r="FA537">
        <v>20.017700000000001</v>
      </c>
      <c r="FB537">
        <v>5.2386999999999997</v>
      </c>
      <c r="FC537">
        <v>11.997999999999999</v>
      </c>
      <c r="FD537">
        <v>4.9570999999999996</v>
      </c>
      <c r="FE537">
        <v>3.3039800000000001</v>
      </c>
      <c r="FF537">
        <v>9999</v>
      </c>
      <c r="FG537">
        <v>327.3</v>
      </c>
      <c r="FH537">
        <v>9999</v>
      </c>
      <c r="FI537">
        <v>5011.1000000000004</v>
      </c>
      <c r="FJ537">
        <v>1.8680699999999999</v>
      </c>
      <c r="FK537">
        <v>1.8638600000000001</v>
      </c>
      <c r="FL537">
        <v>1.8713299999999999</v>
      </c>
      <c r="FM537">
        <v>1.8623799999999999</v>
      </c>
      <c r="FN537">
        <v>1.86172</v>
      </c>
      <c r="FO537">
        <v>1.8681300000000001</v>
      </c>
      <c r="FP537">
        <v>1.8583099999999999</v>
      </c>
      <c r="FQ537">
        <v>1.8644799999999999</v>
      </c>
      <c r="FR537">
        <v>5</v>
      </c>
      <c r="FS537">
        <v>0</v>
      </c>
      <c r="FT537">
        <v>0</v>
      </c>
      <c r="FU537">
        <v>0</v>
      </c>
      <c r="FV537" t="s">
        <v>358</v>
      </c>
      <c r="FW537" t="s">
        <v>359</v>
      </c>
      <c r="FX537" t="s">
        <v>360</v>
      </c>
      <c r="FY537" t="s">
        <v>360</v>
      </c>
      <c r="FZ537" t="s">
        <v>360</v>
      </c>
      <c r="GA537" t="s">
        <v>360</v>
      </c>
      <c r="GB537">
        <v>0</v>
      </c>
      <c r="GC537">
        <v>100</v>
      </c>
      <c r="GD537">
        <v>100</v>
      </c>
      <c r="GE537">
        <v>4.3259999999999996</v>
      </c>
      <c r="GF537">
        <v>0.35420000000000001</v>
      </c>
      <c r="GG537">
        <v>1.64354498451179</v>
      </c>
      <c r="GH537">
        <v>4.8697645535604704E-3</v>
      </c>
      <c r="GI537">
        <v>-2.9716501002383001E-6</v>
      </c>
      <c r="GJ537">
        <v>1.12513468715282E-9</v>
      </c>
      <c r="GK537">
        <v>-5.6040547963591501E-2</v>
      </c>
      <c r="GL537">
        <v>-3.4440246100026599E-2</v>
      </c>
      <c r="GM537">
        <v>3.75033726110429E-3</v>
      </c>
      <c r="GN537">
        <v>-6.7053370517907205E-5</v>
      </c>
      <c r="GO537">
        <v>20</v>
      </c>
      <c r="GP537">
        <v>2120</v>
      </c>
      <c r="GQ537">
        <v>2</v>
      </c>
      <c r="GR537">
        <v>25</v>
      </c>
      <c r="GS537">
        <v>315.5</v>
      </c>
      <c r="GT537">
        <v>315.39999999999998</v>
      </c>
      <c r="GU537">
        <v>2.47681</v>
      </c>
      <c r="GV537">
        <v>2.3913600000000002</v>
      </c>
      <c r="GW537">
        <v>1.9982899999999999</v>
      </c>
      <c r="GX537">
        <v>2.7197300000000002</v>
      </c>
      <c r="GY537">
        <v>2.0935100000000002</v>
      </c>
      <c r="GZ537">
        <v>2.4194300000000002</v>
      </c>
      <c r="HA537">
        <v>42.0593</v>
      </c>
      <c r="HB537">
        <v>13.9131</v>
      </c>
      <c r="HC537">
        <v>18</v>
      </c>
      <c r="HD537">
        <v>419.14600000000002</v>
      </c>
      <c r="HE537">
        <v>578.51199999999994</v>
      </c>
      <c r="HF537">
        <v>20.0947</v>
      </c>
      <c r="HG537">
        <v>31.342099999999999</v>
      </c>
      <c r="HH537">
        <v>30.001000000000001</v>
      </c>
      <c r="HI537">
        <v>30.3428</v>
      </c>
      <c r="HJ537">
        <v>30.395199999999999</v>
      </c>
      <c r="HK537">
        <v>49.588099999999997</v>
      </c>
      <c r="HL537">
        <v>0</v>
      </c>
      <c r="HM537">
        <v>2.7107800000000002</v>
      </c>
      <c r="HN537">
        <v>15.2569</v>
      </c>
      <c r="HO537">
        <v>925.11500000000001</v>
      </c>
      <c r="HP537">
        <v>22.088200000000001</v>
      </c>
      <c r="HQ537">
        <v>95.979600000000005</v>
      </c>
      <c r="HR537">
        <v>99.752200000000002</v>
      </c>
    </row>
    <row r="538" spans="1:226" x14ac:dyDescent="0.2">
      <c r="A538">
        <v>522</v>
      </c>
      <c r="B538">
        <v>1657230427.5</v>
      </c>
      <c r="C538">
        <v>6761</v>
      </c>
      <c r="D538" t="s">
        <v>1407</v>
      </c>
      <c r="E538" t="s">
        <v>1408</v>
      </c>
      <c r="F538">
        <v>5</v>
      </c>
      <c r="G538" t="s">
        <v>1302</v>
      </c>
      <c r="H538" t="s">
        <v>354</v>
      </c>
      <c r="I538">
        <v>1657230425</v>
      </c>
      <c r="J538">
        <f t="shared" si="272"/>
        <v>3.4790117615552162E-3</v>
      </c>
      <c r="K538">
        <f t="shared" si="273"/>
        <v>3.4790117615552161</v>
      </c>
      <c r="L538">
        <f t="shared" si="274"/>
        <v>18.017908332787886</v>
      </c>
      <c r="M538">
        <f t="shared" si="275"/>
        <v>862.03677777777796</v>
      </c>
      <c r="N538">
        <f t="shared" si="276"/>
        <v>579.35675528177069</v>
      </c>
      <c r="O538">
        <f t="shared" si="277"/>
        <v>39.957279801439668</v>
      </c>
      <c r="P538">
        <f t="shared" si="278"/>
        <v>59.453254691137509</v>
      </c>
      <c r="Q538">
        <f t="shared" si="279"/>
        <v>0.11900004716755613</v>
      </c>
      <c r="R538">
        <f t="shared" si="280"/>
        <v>2.3234433063118392</v>
      </c>
      <c r="S538">
        <f t="shared" si="281"/>
        <v>0.11571483132027194</v>
      </c>
      <c r="T538">
        <f t="shared" si="282"/>
        <v>7.2609378897122753E-2</v>
      </c>
      <c r="U538">
        <f t="shared" si="283"/>
        <v>321.51134233333255</v>
      </c>
      <c r="V538">
        <f t="shared" si="284"/>
        <v>27.550813827873604</v>
      </c>
      <c r="W538">
        <f t="shared" si="285"/>
        <v>27.482888888888901</v>
      </c>
      <c r="X538">
        <f t="shared" si="286"/>
        <v>3.681934502602191</v>
      </c>
      <c r="Y538">
        <f t="shared" si="287"/>
        <v>49.114433890539345</v>
      </c>
      <c r="Z538">
        <f t="shared" si="288"/>
        <v>1.68911536845333</v>
      </c>
      <c r="AA538">
        <f t="shared" si="289"/>
        <v>3.4391424977387257</v>
      </c>
      <c r="AB538">
        <f t="shared" si="290"/>
        <v>1.992819134148861</v>
      </c>
      <c r="AC538">
        <f t="shared" si="291"/>
        <v>-153.42441868458502</v>
      </c>
      <c r="AD538">
        <f t="shared" si="292"/>
        <v>-145.38125208832574</v>
      </c>
      <c r="AE538">
        <f t="shared" si="293"/>
        <v>-13.490553079427672</v>
      </c>
      <c r="AF538">
        <f t="shared" si="294"/>
        <v>9.2151184809941071</v>
      </c>
      <c r="AG538">
        <f t="shared" si="295"/>
        <v>35.449869889584143</v>
      </c>
      <c r="AH538">
        <f t="shared" si="296"/>
        <v>3.429988611816488</v>
      </c>
      <c r="AI538">
        <f t="shared" si="297"/>
        <v>18.017908332787886</v>
      </c>
      <c r="AJ538">
        <v>925.00123017018302</v>
      </c>
      <c r="AK538">
        <v>890.44539999999995</v>
      </c>
      <c r="AL538">
        <v>3.3689553623573198</v>
      </c>
      <c r="AM538">
        <v>66.977534916689194</v>
      </c>
      <c r="AN538">
        <f t="shared" si="298"/>
        <v>3.4790117615552161</v>
      </c>
      <c r="AO538">
        <v>20.462271105530899</v>
      </c>
      <c r="AP538">
        <v>24.504521678321701</v>
      </c>
      <c r="AQ538">
        <v>6.8466390328132303E-3</v>
      </c>
      <c r="AR538">
        <v>79.800189000123197</v>
      </c>
      <c r="AS538">
        <v>24</v>
      </c>
      <c r="AT538">
        <v>5</v>
      </c>
      <c r="AU538">
        <f t="shared" si="299"/>
        <v>1</v>
      </c>
      <c r="AV538">
        <f t="shared" si="300"/>
        <v>0</v>
      </c>
      <c r="AW538">
        <f t="shared" si="301"/>
        <v>36448.022349553888</v>
      </c>
      <c r="AX538">
        <f t="shared" si="302"/>
        <v>1999.97444444444</v>
      </c>
      <c r="AY538">
        <f t="shared" si="303"/>
        <v>1681.1782333333292</v>
      </c>
      <c r="AZ538">
        <f t="shared" si="304"/>
        <v>0.84059985766484779</v>
      </c>
      <c r="BA538">
        <f t="shared" si="305"/>
        <v>0.16075772529315649</v>
      </c>
      <c r="BB538" s="1">
        <v>6</v>
      </c>
      <c r="BC538">
        <v>0.5</v>
      </c>
      <c r="BD538" t="s">
        <v>355</v>
      </c>
      <c r="BE538">
        <v>2</v>
      </c>
      <c r="BF538" t="b">
        <v>1</v>
      </c>
      <c r="BG538">
        <v>1657230425</v>
      </c>
      <c r="BH538">
        <v>862.03677777777796</v>
      </c>
      <c r="BI538">
        <v>908.12433333333297</v>
      </c>
      <c r="BJ538">
        <v>24.4911666666667</v>
      </c>
      <c r="BK538">
        <v>20.476022222222198</v>
      </c>
      <c r="BL538">
        <v>857.69255555555605</v>
      </c>
      <c r="BM538">
        <v>24.136488888888898</v>
      </c>
      <c r="BN538">
        <v>500.00455555555601</v>
      </c>
      <c r="BO538">
        <v>68.868399999999994</v>
      </c>
      <c r="BP538">
        <v>9.9950566666666699E-2</v>
      </c>
      <c r="BQ538">
        <v>26.3222666666667</v>
      </c>
      <c r="BR538">
        <v>27.482888888888901</v>
      </c>
      <c r="BS538">
        <v>999.9</v>
      </c>
      <c r="BT538">
        <v>0</v>
      </c>
      <c r="BU538">
        <v>0</v>
      </c>
      <c r="BV538">
        <v>9985.6933333333309</v>
      </c>
      <c r="BW538">
        <v>0</v>
      </c>
      <c r="BX538">
        <v>105.59699999999999</v>
      </c>
      <c r="BY538">
        <v>-46.087444444444401</v>
      </c>
      <c r="BZ538">
        <v>883.67922222222205</v>
      </c>
      <c r="CA538">
        <v>927.10777777777798</v>
      </c>
      <c r="CB538">
        <v>4.0151688888888897</v>
      </c>
      <c r="CC538">
        <v>908.12433333333297</v>
      </c>
      <c r="CD538">
        <v>20.476022222222198</v>
      </c>
      <c r="CE538">
        <v>1.6866677777777801</v>
      </c>
      <c r="CF538">
        <v>1.41015</v>
      </c>
      <c r="CG538">
        <v>14.7742666666667</v>
      </c>
      <c r="CH538">
        <v>12.0272222222222</v>
      </c>
      <c r="CI538">
        <v>1999.97444444444</v>
      </c>
      <c r="CJ538">
        <v>0.98000666666666703</v>
      </c>
      <c r="CK538">
        <v>1.9993055555555601E-2</v>
      </c>
      <c r="CL538">
        <v>0</v>
      </c>
      <c r="CM538">
        <v>2.4712999999999998</v>
      </c>
      <c r="CN538">
        <v>0</v>
      </c>
      <c r="CO538">
        <v>24269.055555555598</v>
      </c>
      <c r="CP538">
        <v>16705.233333333301</v>
      </c>
      <c r="CQ538">
        <v>50.375</v>
      </c>
      <c r="CR538">
        <v>51.686999999999998</v>
      </c>
      <c r="CS538">
        <v>51.326000000000001</v>
      </c>
      <c r="CT538">
        <v>50.5</v>
      </c>
      <c r="CU538">
        <v>49.375</v>
      </c>
      <c r="CV538">
        <v>1959.98444444444</v>
      </c>
      <c r="CW538">
        <v>39.99</v>
      </c>
      <c r="CX538">
        <v>0</v>
      </c>
      <c r="CY538">
        <v>1651547489.5999999</v>
      </c>
      <c r="CZ538">
        <v>0</v>
      </c>
      <c r="DA538">
        <v>1657211497.5999999</v>
      </c>
      <c r="DB538" t="s">
        <v>356</v>
      </c>
      <c r="DC538">
        <v>1657211493.5999999</v>
      </c>
      <c r="DD538">
        <v>1657211497.5999999</v>
      </c>
      <c r="DE538">
        <v>1</v>
      </c>
      <c r="DF538">
        <v>1.526</v>
      </c>
      <c r="DG538">
        <v>4.4999999999999998E-2</v>
      </c>
      <c r="DH538">
        <v>2.6110000000000002</v>
      </c>
      <c r="DI538">
        <v>0.157</v>
      </c>
      <c r="DJ538">
        <v>420</v>
      </c>
      <c r="DK538">
        <v>20</v>
      </c>
      <c r="DL538">
        <v>0.57999999999999996</v>
      </c>
      <c r="DM538">
        <v>0.22</v>
      </c>
      <c r="DN538">
        <v>-45.598917073170703</v>
      </c>
      <c r="DO538">
        <v>-3.4280759581882099</v>
      </c>
      <c r="DP538">
        <v>0.40945458302742799</v>
      </c>
      <c r="DQ538">
        <v>0</v>
      </c>
      <c r="DR538">
        <v>4.0193678048780503</v>
      </c>
      <c r="DS538">
        <v>5.6257839720842305E-4</v>
      </c>
      <c r="DT538">
        <v>2.7975246132835902E-3</v>
      </c>
      <c r="DU538">
        <v>1</v>
      </c>
      <c r="DV538">
        <v>1</v>
      </c>
      <c r="DW538">
        <v>2</v>
      </c>
      <c r="DX538" t="s">
        <v>357</v>
      </c>
      <c r="DY538">
        <v>2.8277399999999999</v>
      </c>
      <c r="DZ538">
        <v>2.7164199999999998</v>
      </c>
      <c r="EA538">
        <v>0.116442</v>
      </c>
      <c r="EB538">
        <v>0.120628</v>
      </c>
      <c r="EC538">
        <v>7.9494099999999998E-2</v>
      </c>
      <c r="ED538">
        <v>7.0121600000000006E-2</v>
      </c>
      <c r="EE538">
        <v>24715.8</v>
      </c>
      <c r="EF538">
        <v>21447.3</v>
      </c>
      <c r="EG538">
        <v>25062.9</v>
      </c>
      <c r="EH538">
        <v>23771.7</v>
      </c>
      <c r="EI538">
        <v>39435.800000000003</v>
      </c>
      <c r="EJ538">
        <v>36615.199999999997</v>
      </c>
      <c r="EK538">
        <v>45369.2</v>
      </c>
      <c r="EL538">
        <v>42440.6</v>
      </c>
      <c r="EM538">
        <v>1.73885</v>
      </c>
      <c r="EN538">
        <v>1.9974499999999999</v>
      </c>
      <c r="EO538">
        <v>-7.90246E-2</v>
      </c>
      <c r="EP538">
        <v>0</v>
      </c>
      <c r="EQ538">
        <v>28.783899999999999</v>
      </c>
      <c r="ER538">
        <v>999.9</v>
      </c>
      <c r="ES538">
        <v>22.481999999999999</v>
      </c>
      <c r="ET538">
        <v>40.627000000000002</v>
      </c>
      <c r="EU538">
        <v>25.021799999999999</v>
      </c>
      <c r="EV538">
        <v>52.1586</v>
      </c>
      <c r="EW538">
        <v>36.706699999999998</v>
      </c>
      <c r="EX538">
        <v>2</v>
      </c>
      <c r="EY538">
        <v>0.29081800000000002</v>
      </c>
      <c r="EZ538">
        <v>9.2810500000000005</v>
      </c>
      <c r="FA538">
        <v>20.018000000000001</v>
      </c>
      <c r="FB538">
        <v>5.2398999999999996</v>
      </c>
      <c r="FC538">
        <v>11.9978</v>
      </c>
      <c r="FD538">
        <v>4.9573</v>
      </c>
      <c r="FE538">
        <v>3.3039999999999998</v>
      </c>
      <c r="FF538">
        <v>9999</v>
      </c>
      <c r="FG538">
        <v>327.3</v>
      </c>
      <c r="FH538">
        <v>9999</v>
      </c>
      <c r="FI538">
        <v>5011.1000000000004</v>
      </c>
      <c r="FJ538">
        <v>1.8680399999999999</v>
      </c>
      <c r="FK538">
        <v>1.8638600000000001</v>
      </c>
      <c r="FL538">
        <v>1.87134</v>
      </c>
      <c r="FM538">
        <v>1.86236</v>
      </c>
      <c r="FN538">
        <v>1.86172</v>
      </c>
      <c r="FO538">
        <v>1.8681300000000001</v>
      </c>
      <c r="FP538">
        <v>1.8582799999999999</v>
      </c>
      <c r="FQ538">
        <v>1.86449</v>
      </c>
      <c r="FR538">
        <v>5</v>
      </c>
      <c r="FS538">
        <v>0</v>
      </c>
      <c r="FT538">
        <v>0</v>
      </c>
      <c r="FU538">
        <v>0</v>
      </c>
      <c r="FV538" t="s">
        <v>358</v>
      </c>
      <c r="FW538" t="s">
        <v>359</v>
      </c>
      <c r="FX538" t="s">
        <v>360</v>
      </c>
      <c r="FY538" t="s">
        <v>360</v>
      </c>
      <c r="FZ538" t="s">
        <v>360</v>
      </c>
      <c r="GA538" t="s">
        <v>360</v>
      </c>
      <c r="GB538">
        <v>0</v>
      </c>
      <c r="GC538">
        <v>100</v>
      </c>
      <c r="GD538">
        <v>100</v>
      </c>
      <c r="GE538">
        <v>4.3620000000000001</v>
      </c>
      <c r="GF538">
        <v>0.35510000000000003</v>
      </c>
      <c r="GG538">
        <v>1.64354498451179</v>
      </c>
      <c r="GH538">
        <v>4.8697645535604704E-3</v>
      </c>
      <c r="GI538">
        <v>-2.9716501002383001E-6</v>
      </c>
      <c r="GJ538">
        <v>1.12513468715282E-9</v>
      </c>
      <c r="GK538">
        <v>-5.6040547963591501E-2</v>
      </c>
      <c r="GL538">
        <v>-3.4440246100026599E-2</v>
      </c>
      <c r="GM538">
        <v>3.75033726110429E-3</v>
      </c>
      <c r="GN538">
        <v>-6.7053370517907205E-5</v>
      </c>
      <c r="GO538">
        <v>20</v>
      </c>
      <c r="GP538">
        <v>2120</v>
      </c>
      <c r="GQ538">
        <v>2</v>
      </c>
      <c r="GR538">
        <v>25</v>
      </c>
      <c r="GS538">
        <v>315.60000000000002</v>
      </c>
      <c r="GT538">
        <v>315.5</v>
      </c>
      <c r="GU538">
        <v>2.5122100000000001</v>
      </c>
      <c r="GV538">
        <v>2.3877000000000002</v>
      </c>
      <c r="GW538">
        <v>1.9982899999999999</v>
      </c>
      <c r="GX538">
        <v>2.7197300000000002</v>
      </c>
      <c r="GY538">
        <v>2.0935100000000002</v>
      </c>
      <c r="GZ538">
        <v>2.3962400000000001</v>
      </c>
      <c r="HA538">
        <v>42.0593</v>
      </c>
      <c r="HB538">
        <v>13.9131</v>
      </c>
      <c r="HC538">
        <v>18</v>
      </c>
      <c r="HD538">
        <v>419.07499999999999</v>
      </c>
      <c r="HE538">
        <v>578.70299999999997</v>
      </c>
      <c r="HF538">
        <v>20.1157</v>
      </c>
      <c r="HG538">
        <v>31.357299999999999</v>
      </c>
      <c r="HH538">
        <v>30.000900000000001</v>
      </c>
      <c r="HI538">
        <v>30.357800000000001</v>
      </c>
      <c r="HJ538">
        <v>30.410799999999998</v>
      </c>
      <c r="HK538">
        <v>50.276400000000002</v>
      </c>
      <c r="HL538">
        <v>0</v>
      </c>
      <c r="HM538">
        <v>2.7107800000000002</v>
      </c>
      <c r="HN538">
        <v>15.274900000000001</v>
      </c>
      <c r="HO538">
        <v>938.52200000000005</v>
      </c>
      <c r="HP538">
        <v>22.1676</v>
      </c>
      <c r="HQ538">
        <v>95.976600000000005</v>
      </c>
      <c r="HR538">
        <v>99.750699999999995</v>
      </c>
    </row>
    <row r="539" spans="1:226" x14ac:dyDescent="0.2">
      <c r="A539">
        <v>523</v>
      </c>
      <c r="B539">
        <v>1657230432</v>
      </c>
      <c r="C539">
        <v>6765.5</v>
      </c>
      <c r="D539" t="s">
        <v>1409</v>
      </c>
      <c r="E539" t="s">
        <v>1410</v>
      </c>
      <c r="F539">
        <v>5</v>
      </c>
      <c r="G539" t="s">
        <v>1302</v>
      </c>
      <c r="H539" t="s">
        <v>354</v>
      </c>
      <c r="I539">
        <v>1657230429.4444399</v>
      </c>
      <c r="J539">
        <f t="shared" si="272"/>
        <v>3.4661479159241193E-3</v>
      </c>
      <c r="K539">
        <f t="shared" si="273"/>
        <v>3.4661479159241191</v>
      </c>
      <c r="L539">
        <f t="shared" si="274"/>
        <v>18.102739479613735</v>
      </c>
      <c r="M539">
        <f t="shared" si="275"/>
        <v>876.72199999999998</v>
      </c>
      <c r="N539">
        <f t="shared" si="276"/>
        <v>590.93853450549989</v>
      </c>
      <c r="O539">
        <f t="shared" si="277"/>
        <v>40.756275715508679</v>
      </c>
      <c r="P539">
        <f t="shared" si="278"/>
        <v>60.466396201007335</v>
      </c>
      <c r="Q539">
        <f t="shared" si="279"/>
        <v>0.1183857012772966</v>
      </c>
      <c r="R539">
        <f t="shared" si="280"/>
        <v>2.3250882891206754</v>
      </c>
      <c r="S539">
        <f t="shared" si="281"/>
        <v>0.11513605177998157</v>
      </c>
      <c r="T539">
        <f t="shared" si="282"/>
        <v>7.2244570536538738E-2</v>
      </c>
      <c r="U539">
        <f t="shared" si="283"/>
        <v>321.51347033333366</v>
      </c>
      <c r="V539">
        <f t="shared" si="284"/>
        <v>27.562257686332586</v>
      </c>
      <c r="W539">
        <f t="shared" si="285"/>
        <v>27.503988888888902</v>
      </c>
      <c r="X539">
        <f t="shared" si="286"/>
        <v>3.6864834091403669</v>
      </c>
      <c r="Y539">
        <f t="shared" si="287"/>
        <v>49.149827454478107</v>
      </c>
      <c r="Z539">
        <f t="shared" si="288"/>
        <v>1.6911398933280268</v>
      </c>
      <c r="AA539">
        <f t="shared" si="289"/>
        <v>3.4407850055920082</v>
      </c>
      <c r="AB539">
        <f t="shared" si="290"/>
        <v>1.99534351581234</v>
      </c>
      <c r="AC539">
        <f t="shared" si="291"/>
        <v>-152.85712309225366</v>
      </c>
      <c r="AD539">
        <f t="shared" si="292"/>
        <v>-147.11512593048911</v>
      </c>
      <c r="AE539">
        <f t="shared" si="293"/>
        <v>-13.643781243285151</v>
      </c>
      <c r="AF539">
        <f t="shared" si="294"/>
        <v>7.8974400673057232</v>
      </c>
      <c r="AG539">
        <f t="shared" si="295"/>
        <v>35.674889416265685</v>
      </c>
      <c r="AH539">
        <f t="shared" si="296"/>
        <v>3.4225265892830956</v>
      </c>
      <c r="AI539">
        <f t="shared" si="297"/>
        <v>18.102739479613735</v>
      </c>
      <c r="AJ539">
        <v>940.72438095449195</v>
      </c>
      <c r="AK539">
        <v>905.83521212121195</v>
      </c>
      <c r="AL539">
        <v>3.43079532266146</v>
      </c>
      <c r="AM539">
        <v>66.977534916689194</v>
      </c>
      <c r="AN539">
        <f t="shared" si="298"/>
        <v>3.4661479159241191</v>
      </c>
      <c r="AO539">
        <v>20.503163140030399</v>
      </c>
      <c r="AP539">
        <v>24.537472027972001</v>
      </c>
      <c r="AQ539">
        <v>5.1959184539505897E-3</v>
      </c>
      <c r="AR539">
        <v>79.800189000123197</v>
      </c>
      <c r="AS539">
        <v>24</v>
      </c>
      <c r="AT539">
        <v>5</v>
      </c>
      <c r="AU539">
        <f t="shared" si="299"/>
        <v>1</v>
      </c>
      <c r="AV539">
        <f t="shared" si="300"/>
        <v>0</v>
      </c>
      <c r="AW539">
        <f t="shared" si="301"/>
        <v>36486.367771251265</v>
      </c>
      <c r="AX539">
        <f t="shared" si="302"/>
        <v>1999.9877777777799</v>
      </c>
      <c r="AY539">
        <f t="shared" si="303"/>
        <v>1681.189433333335</v>
      </c>
      <c r="AZ539">
        <f t="shared" si="304"/>
        <v>0.84059985366577239</v>
      </c>
      <c r="BA539">
        <f t="shared" si="305"/>
        <v>0.16075771757494073</v>
      </c>
      <c r="BB539" s="1">
        <v>6</v>
      </c>
      <c r="BC539">
        <v>0.5</v>
      </c>
      <c r="BD539" t="s">
        <v>355</v>
      </c>
      <c r="BE539">
        <v>2</v>
      </c>
      <c r="BF539" t="b">
        <v>1</v>
      </c>
      <c r="BG539">
        <v>1657230429.4444399</v>
      </c>
      <c r="BH539">
        <v>876.72199999999998</v>
      </c>
      <c r="BI539">
        <v>923.13177777777798</v>
      </c>
      <c r="BJ539">
        <v>24.520388888888899</v>
      </c>
      <c r="BK539">
        <v>20.514133333333302</v>
      </c>
      <c r="BL539">
        <v>872.34488888888905</v>
      </c>
      <c r="BM539">
        <v>24.1648666666667</v>
      </c>
      <c r="BN539">
        <v>500.00877777777799</v>
      </c>
      <c r="BO539">
        <v>68.868733333333296</v>
      </c>
      <c r="BP539">
        <v>9.9989022222222196E-2</v>
      </c>
      <c r="BQ539">
        <v>26.330355555555599</v>
      </c>
      <c r="BR539">
        <v>27.503988888888902</v>
      </c>
      <c r="BS539">
        <v>999.9</v>
      </c>
      <c r="BT539">
        <v>0</v>
      </c>
      <c r="BU539">
        <v>0</v>
      </c>
      <c r="BV539">
        <v>9996.8755555555508</v>
      </c>
      <c r="BW539">
        <v>0</v>
      </c>
      <c r="BX539">
        <v>105.912222222222</v>
      </c>
      <c r="BY539">
        <v>-46.409855555555602</v>
      </c>
      <c r="BZ539">
        <v>898.76022222222196</v>
      </c>
      <c r="CA539">
        <v>942.46588888888903</v>
      </c>
      <c r="CB539">
        <v>4.0062466666666703</v>
      </c>
      <c r="CC539">
        <v>923.13177777777798</v>
      </c>
      <c r="CD539">
        <v>20.514133333333302</v>
      </c>
      <c r="CE539">
        <v>1.68868888888889</v>
      </c>
      <c r="CF539">
        <v>1.41278444444444</v>
      </c>
      <c r="CG539">
        <v>14.792866666666701</v>
      </c>
      <c r="CH539">
        <v>12.055544444444401</v>
      </c>
      <c r="CI539">
        <v>1999.9877777777799</v>
      </c>
      <c r="CJ539">
        <v>0.98000699999999996</v>
      </c>
      <c r="CK539">
        <v>1.9992699999999999E-2</v>
      </c>
      <c r="CL539">
        <v>0</v>
      </c>
      <c r="CM539">
        <v>2.5771777777777798</v>
      </c>
      <c r="CN539">
        <v>0</v>
      </c>
      <c r="CO539">
        <v>24266.222222222201</v>
      </c>
      <c r="CP539">
        <v>16705.344444444399</v>
      </c>
      <c r="CQ539">
        <v>50.375</v>
      </c>
      <c r="CR539">
        <v>51.686999999999998</v>
      </c>
      <c r="CS539">
        <v>51.375</v>
      </c>
      <c r="CT539">
        <v>50.506888888888902</v>
      </c>
      <c r="CU539">
        <v>49.375</v>
      </c>
      <c r="CV539">
        <v>1959.9977777777799</v>
      </c>
      <c r="CW539">
        <v>39.99</v>
      </c>
      <c r="CX539">
        <v>0</v>
      </c>
      <c r="CY539">
        <v>1651547494.4000001</v>
      </c>
      <c r="CZ539">
        <v>0</v>
      </c>
      <c r="DA539">
        <v>1657211497.5999999</v>
      </c>
      <c r="DB539" t="s">
        <v>356</v>
      </c>
      <c r="DC539">
        <v>1657211493.5999999</v>
      </c>
      <c r="DD539">
        <v>1657211497.5999999</v>
      </c>
      <c r="DE539">
        <v>1</v>
      </c>
      <c r="DF539">
        <v>1.526</v>
      </c>
      <c r="DG539">
        <v>4.4999999999999998E-2</v>
      </c>
      <c r="DH539">
        <v>2.6110000000000002</v>
      </c>
      <c r="DI539">
        <v>0.157</v>
      </c>
      <c r="DJ539">
        <v>420</v>
      </c>
      <c r="DK539">
        <v>20</v>
      </c>
      <c r="DL539">
        <v>0.57999999999999996</v>
      </c>
      <c r="DM539">
        <v>0.22</v>
      </c>
      <c r="DN539">
        <v>-45.9069292682927</v>
      </c>
      <c r="DO539">
        <v>-3.8091386759582702</v>
      </c>
      <c r="DP539">
        <v>0.44716952874279098</v>
      </c>
      <c r="DQ539">
        <v>0</v>
      </c>
      <c r="DR539">
        <v>4.0169860975609799</v>
      </c>
      <c r="DS539">
        <v>-5.34551916376204E-2</v>
      </c>
      <c r="DT539">
        <v>6.0766521904861703E-3</v>
      </c>
      <c r="DU539">
        <v>1</v>
      </c>
      <c r="DV539">
        <v>1</v>
      </c>
      <c r="DW539">
        <v>2</v>
      </c>
      <c r="DX539" t="s">
        <v>357</v>
      </c>
      <c r="DY539">
        <v>2.8275000000000001</v>
      </c>
      <c r="DZ539">
        <v>2.71644</v>
      </c>
      <c r="EA539">
        <v>0.117775</v>
      </c>
      <c r="EB539">
        <v>0.12189</v>
      </c>
      <c r="EC539">
        <v>7.95714E-2</v>
      </c>
      <c r="ED539">
        <v>7.0225700000000002E-2</v>
      </c>
      <c r="EE539">
        <v>24678.3</v>
      </c>
      <c r="EF539">
        <v>21415.9</v>
      </c>
      <c r="EG539">
        <v>25062.7</v>
      </c>
      <c r="EH539">
        <v>23771.1</v>
      </c>
      <c r="EI539">
        <v>39431.9</v>
      </c>
      <c r="EJ539">
        <v>36610.300000000003</v>
      </c>
      <c r="EK539">
        <v>45368.4</v>
      </c>
      <c r="EL539">
        <v>42439.7</v>
      </c>
      <c r="EM539">
        <v>1.7385699999999999</v>
      </c>
      <c r="EN539">
        <v>1.9975799999999999</v>
      </c>
      <c r="EO539">
        <v>-8.0060199999999998E-2</v>
      </c>
      <c r="EP539">
        <v>0</v>
      </c>
      <c r="EQ539">
        <v>28.8218</v>
      </c>
      <c r="ER539">
        <v>999.9</v>
      </c>
      <c r="ES539">
        <v>22.481999999999999</v>
      </c>
      <c r="ET539">
        <v>40.616999999999997</v>
      </c>
      <c r="EU539">
        <v>25.0107</v>
      </c>
      <c r="EV539">
        <v>52.228499999999997</v>
      </c>
      <c r="EW539">
        <v>36.814900000000002</v>
      </c>
      <c r="EX539">
        <v>2</v>
      </c>
      <c r="EY539">
        <v>0.29176299999999999</v>
      </c>
      <c r="EZ539">
        <v>9.2810500000000005</v>
      </c>
      <c r="FA539">
        <v>20.017900000000001</v>
      </c>
      <c r="FB539">
        <v>5.2394499999999997</v>
      </c>
      <c r="FC539">
        <v>11.997999999999999</v>
      </c>
      <c r="FD539">
        <v>4.9572500000000002</v>
      </c>
      <c r="FE539">
        <v>3.3039499999999999</v>
      </c>
      <c r="FF539">
        <v>9999</v>
      </c>
      <c r="FG539">
        <v>327.3</v>
      </c>
      <c r="FH539">
        <v>9999</v>
      </c>
      <c r="FI539">
        <v>5011.3999999999996</v>
      </c>
      <c r="FJ539">
        <v>1.8680600000000001</v>
      </c>
      <c r="FK539">
        <v>1.8638600000000001</v>
      </c>
      <c r="FL539">
        <v>1.8713200000000001</v>
      </c>
      <c r="FM539">
        <v>1.8623700000000001</v>
      </c>
      <c r="FN539">
        <v>1.86172</v>
      </c>
      <c r="FO539">
        <v>1.8681099999999999</v>
      </c>
      <c r="FP539">
        <v>1.8583000000000001</v>
      </c>
      <c r="FQ539">
        <v>1.86449</v>
      </c>
      <c r="FR539">
        <v>5</v>
      </c>
      <c r="FS539">
        <v>0</v>
      </c>
      <c r="FT539">
        <v>0</v>
      </c>
      <c r="FU539">
        <v>0</v>
      </c>
      <c r="FV539" t="s">
        <v>358</v>
      </c>
      <c r="FW539" t="s">
        <v>359</v>
      </c>
      <c r="FX539" t="s">
        <v>360</v>
      </c>
      <c r="FY539" t="s">
        <v>360</v>
      </c>
      <c r="FZ539" t="s">
        <v>360</v>
      </c>
      <c r="GA539" t="s">
        <v>360</v>
      </c>
      <c r="GB539">
        <v>0</v>
      </c>
      <c r="GC539">
        <v>100</v>
      </c>
      <c r="GD539">
        <v>100</v>
      </c>
      <c r="GE539">
        <v>4.3959999999999999</v>
      </c>
      <c r="GF539">
        <v>0.35610000000000003</v>
      </c>
      <c r="GG539">
        <v>1.64354498451179</v>
      </c>
      <c r="GH539">
        <v>4.8697645535604704E-3</v>
      </c>
      <c r="GI539">
        <v>-2.9716501002383001E-6</v>
      </c>
      <c r="GJ539">
        <v>1.12513468715282E-9</v>
      </c>
      <c r="GK539">
        <v>-5.6040547963591501E-2</v>
      </c>
      <c r="GL539">
        <v>-3.4440246100026599E-2</v>
      </c>
      <c r="GM539">
        <v>3.75033726110429E-3</v>
      </c>
      <c r="GN539">
        <v>-6.7053370517907205E-5</v>
      </c>
      <c r="GO539">
        <v>20</v>
      </c>
      <c r="GP539">
        <v>2120</v>
      </c>
      <c r="GQ539">
        <v>2</v>
      </c>
      <c r="GR539">
        <v>25</v>
      </c>
      <c r="GS539">
        <v>315.60000000000002</v>
      </c>
      <c r="GT539">
        <v>315.60000000000002</v>
      </c>
      <c r="GU539">
        <v>2.5427200000000001</v>
      </c>
      <c r="GV539">
        <v>2.3938000000000001</v>
      </c>
      <c r="GW539">
        <v>1.9982899999999999</v>
      </c>
      <c r="GX539">
        <v>2.7197300000000002</v>
      </c>
      <c r="GY539">
        <v>2.0935100000000002</v>
      </c>
      <c r="GZ539">
        <v>2.3864700000000001</v>
      </c>
      <c r="HA539">
        <v>42.085700000000003</v>
      </c>
      <c r="HB539">
        <v>13.904400000000001</v>
      </c>
      <c r="HC539">
        <v>18</v>
      </c>
      <c r="HD539">
        <v>419.005</v>
      </c>
      <c r="HE539">
        <v>578.92899999999997</v>
      </c>
      <c r="HF539">
        <v>20.1373</v>
      </c>
      <c r="HG539">
        <v>31.369299999999999</v>
      </c>
      <c r="HH539">
        <v>30.001000000000001</v>
      </c>
      <c r="HI539">
        <v>30.370899999999999</v>
      </c>
      <c r="HJ539">
        <v>30.423999999999999</v>
      </c>
      <c r="HK539">
        <v>50.887599999999999</v>
      </c>
      <c r="HL539">
        <v>0</v>
      </c>
      <c r="HM539">
        <v>3.1077300000000001</v>
      </c>
      <c r="HN539">
        <v>15.295500000000001</v>
      </c>
      <c r="HO539">
        <v>958.75099999999998</v>
      </c>
      <c r="HP539">
        <v>22.2258</v>
      </c>
      <c r="HQ539">
        <v>95.975399999999993</v>
      </c>
      <c r="HR539">
        <v>99.7483</v>
      </c>
    </row>
    <row r="540" spans="1:226" x14ac:dyDescent="0.2">
      <c r="A540">
        <v>524</v>
      </c>
      <c r="B540">
        <v>1657230437.5</v>
      </c>
      <c r="C540">
        <v>6771</v>
      </c>
      <c r="D540" t="s">
        <v>1411</v>
      </c>
      <c r="E540" t="s">
        <v>1412</v>
      </c>
      <c r="F540">
        <v>5</v>
      </c>
      <c r="G540" t="s">
        <v>1302</v>
      </c>
      <c r="H540" t="s">
        <v>354</v>
      </c>
      <c r="I540">
        <v>1657230434.75</v>
      </c>
      <c r="J540">
        <f t="shared" si="272"/>
        <v>3.4671114240102854E-3</v>
      </c>
      <c r="K540">
        <f t="shared" si="273"/>
        <v>3.4671114240102852</v>
      </c>
      <c r="L540">
        <f t="shared" si="274"/>
        <v>18.390167066253504</v>
      </c>
      <c r="M540">
        <f t="shared" si="275"/>
        <v>894.30989999999997</v>
      </c>
      <c r="N540">
        <f t="shared" si="276"/>
        <v>603.39469071332189</v>
      </c>
      <c r="O540">
        <f t="shared" si="277"/>
        <v>41.615910300238959</v>
      </c>
      <c r="P540">
        <f t="shared" si="278"/>
        <v>61.680225483949513</v>
      </c>
      <c r="Q540">
        <f t="shared" si="279"/>
        <v>0.11820699437394937</v>
      </c>
      <c r="R540">
        <f t="shared" si="280"/>
        <v>2.3272404641329878</v>
      </c>
      <c r="S540">
        <f t="shared" si="281"/>
        <v>0.11496991170363074</v>
      </c>
      <c r="T540">
        <f t="shared" si="282"/>
        <v>7.2139650126370858E-2</v>
      </c>
      <c r="U540">
        <f t="shared" si="283"/>
        <v>321.51002974745109</v>
      </c>
      <c r="V540">
        <f t="shared" si="284"/>
        <v>27.584758910675518</v>
      </c>
      <c r="W540">
        <f t="shared" si="285"/>
        <v>27.533670000000001</v>
      </c>
      <c r="X540">
        <f t="shared" si="286"/>
        <v>3.6928906018699386</v>
      </c>
      <c r="Y540">
        <f t="shared" si="287"/>
        <v>49.170034955430211</v>
      </c>
      <c r="Z540">
        <f t="shared" si="288"/>
        <v>1.6942238583779665</v>
      </c>
      <c r="AA540">
        <f t="shared" si="289"/>
        <v>3.4456429813679859</v>
      </c>
      <c r="AB540">
        <f t="shared" si="290"/>
        <v>1.998666743491972</v>
      </c>
      <c r="AC540">
        <f t="shared" si="291"/>
        <v>-152.89961379885358</v>
      </c>
      <c r="AD540">
        <f t="shared" si="292"/>
        <v>-147.97607667389613</v>
      </c>
      <c r="AE540">
        <f t="shared" si="293"/>
        <v>-13.714611831265124</v>
      </c>
      <c r="AF540">
        <f t="shared" si="294"/>
        <v>6.9197274434362441</v>
      </c>
      <c r="AG540">
        <f t="shared" si="295"/>
        <v>35.782450903894976</v>
      </c>
      <c r="AH540">
        <f t="shared" si="296"/>
        <v>3.4087388862686345</v>
      </c>
      <c r="AI540">
        <f t="shared" si="297"/>
        <v>18.390167066253504</v>
      </c>
      <c r="AJ540">
        <v>959.46414375166</v>
      </c>
      <c r="AK540">
        <v>924.43375757575802</v>
      </c>
      <c r="AL540">
        <v>3.3732071890309299</v>
      </c>
      <c r="AM540">
        <v>66.977534916689194</v>
      </c>
      <c r="AN540">
        <f t="shared" si="298"/>
        <v>3.4671114240102852</v>
      </c>
      <c r="AO540">
        <v>20.5641628575166</v>
      </c>
      <c r="AP540">
        <v>24.587097902097899</v>
      </c>
      <c r="AQ540">
        <v>8.0308784244304404E-3</v>
      </c>
      <c r="AR540">
        <v>79.800189000123197</v>
      </c>
      <c r="AS540">
        <v>24</v>
      </c>
      <c r="AT540">
        <v>5</v>
      </c>
      <c r="AU540">
        <f t="shared" si="299"/>
        <v>1</v>
      </c>
      <c r="AV540">
        <f t="shared" si="300"/>
        <v>0</v>
      </c>
      <c r="AW540">
        <f t="shared" si="301"/>
        <v>36534.92450583748</v>
      </c>
      <c r="AX540">
        <f t="shared" si="302"/>
        <v>1999.9639999999999</v>
      </c>
      <c r="AY540">
        <f t="shared" si="303"/>
        <v>1681.1696435997153</v>
      </c>
      <c r="AZ540">
        <f t="shared" si="304"/>
        <v>0.84059995259900444</v>
      </c>
      <c r="BA540">
        <f t="shared" si="305"/>
        <v>0.16075790851607882</v>
      </c>
      <c r="BB540" s="1">
        <v>6</v>
      </c>
      <c r="BC540">
        <v>0.5</v>
      </c>
      <c r="BD540" t="s">
        <v>355</v>
      </c>
      <c r="BE540">
        <v>2</v>
      </c>
      <c r="BF540" t="b">
        <v>1</v>
      </c>
      <c r="BG540">
        <v>1657230434.75</v>
      </c>
      <c r="BH540">
        <v>894.30989999999997</v>
      </c>
      <c r="BI540">
        <v>940.90869999999995</v>
      </c>
      <c r="BJ540">
        <v>24.564779999999999</v>
      </c>
      <c r="BK540">
        <v>20.574629999999999</v>
      </c>
      <c r="BL540">
        <v>889.89319999999998</v>
      </c>
      <c r="BM540">
        <v>24.207989999999999</v>
      </c>
      <c r="BN540">
        <v>499.98180000000002</v>
      </c>
      <c r="BO540">
        <v>68.869669999999999</v>
      </c>
      <c r="BP540">
        <v>9.9962880000000004E-2</v>
      </c>
      <c r="BQ540">
        <v>26.35426</v>
      </c>
      <c r="BR540">
        <v>27.533670000000001</v>
      </c>
      <c r="BS540">
        <v>999.9</v>
      </c>
      <c r="BT540">
        <v>0</v>
      </c>
      <c r="BU540">
        <v>0</v>
      </c>
      <c r="BV540">
        <v>10011.44</v>
      </c>
      <c r="BW540">
        <v>0</v>
      </c>
      <c r="BX540">
        <v>105.965</v>
      </c>
      <c r="BY540">
        <v>-46.59881</v>
      </c>
      <c r="BZ540">
        <v>916.83190000000002</v>
      </c>
      <c r="CA540">
        <v>960.67430000000002</v>
      </c>
      <c r="CB540">
        <v>3.9901270000000002</v>
      </c>
      <c r="CC540">
        <v>940.90869999999995</v>
      </c>
      <c r="CD540">
        <v>20.574629999999999</v>
      </c>
      <c r="CE540">
        <v>1.691767</v>
      </c>
      <c r="CF540">
        <v>1.416968</v>
      </c>
      <c r="CG540">
        <v>14.821099999999999</v>
      </c>
      <c r="CH540">
        <v>12.100440000000001</v>
      </c>
      <c r="CI540">
        <v>1999.9639999999999</v>
      </c>
      <c r="CJ540">
        <v>0.9800006</v>
      </c>
      <c r="CK540">
        <v>1.9999380000000001E-2</v>
      </c>
      <c r="CL540">
        <v>0</v>
      </c>
      <c r="CM540">
        <v>2.3526899999999999</v>
      </c>
      <c r="CN540">
        <v>0</v>
      </c>
      <c r="CO540">
        <v>24261.78</v>
      </c>
      <c r="CP540">
        <v>16705.11</v>
      </c>
      <c r="CQ540">
        <v>50.418399999999998</v>
      </c>
      <c r="CR540">
        <v>51.731099999999998</v>
      </c>
      <c r="CS540">
        <v>51.3812</v>
      </c>
      <c r="CT540">
        <v>50.561999999999998</v>
      </c>
      <c r="CU540">
        <v>49.375</v>
      </c>
      <c r="CV540">
        <v>1959.962</v>
      </c>
      <c r="CW540">
        <v>39.996000000000002</v>
      </c>
      <c r="CX540">
        <v>0</v>
      </c>
      <c r="CY540">
        <v>1651547499.8</v>
      </c>
      <c r="CZ540">
        <v>0</v>
      </c>
      <c r="DA540">
        <v>1657211497.5999999</v>
      </c>
      <c r="DB540" t="s">
        <v>356</v>
      </c>
      <c r="DC540">
        <v>1657211493.5999999</v>
      </c>
      <c r="DD540">
        <v>1657211497.5999999</v>
      </c>
      <c r="DE540">
        <v>1</v>
      </c>
      <c r="DF540">
        <v>1.526</v>
      </c>
      <c r="DG540">
        <v>4.4999999999999998E-2</v>
      </c>
      <c r="DH540">
        <v>2.6110000000000002</v>
      </c>
      <c r="DI540">
        <v>0.157</v>
      </c>
      <c r="DJ540">
        <v>420</v>
      </c>
      <c r="DK540">
        <v>20</v>
      </c>
      <c r="DL540">
        <v>0.57999999999999996</v>
      </c>
      <c r="DM540">
        <v>0.22</v>
      </c>
      <c r="DN540">
        <v>-46.209964999999997</v>
      </c>
      <c r="DO540">
        <v>-2.6754551594745699</v>
      </c>
      <c r="DP540">
        <v>0.352049687934814</v>
      </c>
      <c r="DQ540">
        <v>0</v>
      </c>
      <c r="DR540">
        <v>4.0086444999999999</v>
      </c>
      <c r="DS540">
        <v>-0.115832195121954</v>
      </c>
      <c r="DT540">
        <v>1.1699949134504801E-2</v>
      </c>
      <c r="DU540">
        <v>0</v>
      </c>
      <c r="DV540">
        <v>0</v>
      </c>
      <c r="DW540">
        <v>2</v>
      </c>
      <c r="DX540" t="s">
        <v>365</v>
      </c>
      <c r="DY540">
        <v>2.82755</v>
      </c>
      <c r="DZ540">
        <v>2.7166899999999998</v>
      </c>
      <c r="EA540">
        <v>0.119362</v>
      </c>
      <c r="EB540">
        <v>0.123501</v>
      </c>
      <c r="EC540">
        <v>7.9687599999999997E-2</v>
      </c>
      <c r="ED540">
        <v>7.0373900000000003E-2</v>
      </c>
      <c r="EE540">
        <v>24632.7</v>
      </c>
      <c r="EF540">
        <v>21375.9</v>
      </c>
      <c r="EG540">
        <v>25061.599999999999</v>
      </c>
      <c r="EH540">
        <v>23770.400000000001</v>
      </c>
      <c r="EI540">
        <v>39425.5</v>
      </c>
      <c r="EJ540">
        <v>36604</v>
      </c>
      <c r="EK540">
        <v>45366.8</v>
      </c>
      <c r="EL540">
        <v>42439.1</v>
      </c>
      <c r="EM540">
        <v>1.73855</v>
      </c>
      <c r="EN540">
        <v>1.9975000000000001</v>
      </c>
      <c r="EO540">
        <v>-8.1151699999999993E-2</v>
      </c>
      <c r="EP540">
        <v>0</v>
      </c>
      <c r="EQ540">
        <v>28.873799999999999</v>
      </c>
      <c r="ER540">
        <v>999.9</v>
      </c>
      <c r="ES540">
        <v>22.506</v>
      </c>
      <c r="ET540">
        <v>40.616999999999997</v>
      </c>
      <c r="EU540">
        <v>25.036100000000001</v>
      </c>
      <c r="EV540">
        <v>52.298499999999997</v>
      </c>
      <c r="EW540">
        <v>36.662700000000001</v>
      </c>
      <c r="EX540">
        <v>2</v>
      </c>
      <c r="EY540">
        <v>0.29289399999999999</v>
      </c>
      <c r="EZ540">
        <v>9.2810500000000005</v>
      </c>
      <c r="FA540">
        <v>20.018000000000001</v>
      </c>
      <c r="FB540">
        <v>5.2391500000000004</v>
      </c>
      <c r="FC540">
        <v>11.997999999999999</v>
      </c>
      <c r="FD540">
        <v>4.9572000000000003</v>
      </c>
      <c r="FE540">
        <v>3.3039800000000001</v>
      </c>
      <c r="FF540">
        <v>9999</v>
      </c>
      <c r="FG540">
        <v>327.3</v>
      </c>
      <c r="FH540">
        <v>9999</v>
      </c>
      <c r="FI540">
        <v>5011.3999999999996</v>
      </c>
      <c r="FJ540">
        <v>1.86808</v>
      </c>
      <c r="FK540">
        <v>1.8638600000000001</v>
      </c>
      <c r="FL540">
        <v>1.8713299999999999</v>
      </c>
      <c r="FM540">
        <v>1.8623499999999999</v>
      </c>
      <c r="FN540">
        <v>1.86172</v>
      </c>
      <c r="FO540">
        <v>1.8681300000000001</v>
      </c>
      <c r="FP540">
        <v>1.85832</v>
      </c>
      <c r="FQ540">
        <v>1.8645099999999999</v>
      </c>
      <c r="FR540">
        <v>5</v>
      </c>
      <c r="FS540">
        <v>0</v>
      </c>
      <c r="FT540">
        <v>0</v>
      </c>
      <c r="FU540">
        <v>0</v>
      </c>
      <c r="FV540" t="s">
        <v>358</v>
      </c>
      <c r="FW540" t="s">
        <v>359</v>
      </c>
      <c r="FX540" t="s">
        <v>360</v>
      </c>
      <c r="FY540" t="s">
        <v>360</v>
      </c>
      <c r="FZ540" t="s">
        <v>360</v>
      </c>
      <c r="GA540" t="s">
        <v>360</v>
      </c>
      <c r="GB540">
        <v>0</v>
      </c>
      <c r="GC540">
        <v>100</v>
      </c>
      <c r="GD540">
        <v>100</v>
      </c>
      <c r="GE540">
        <v>4.4370000000000003</v>
      </c>
      <c r="GF540">
        <v>0.35759999999999997</v>
      </c>
      <c r="GG540">
        <v>1.64354498451179</v>
      </c>
      <c r="GH540">
        <v>4.8697645535604704E-3</v>
      </c>
      <c r="GI540">
        <v>-2.9716501002383001E-6</v>
      </c>
      <c r="GJ540">
        <v>1.12513468715282E-9</v>
      </c>
      <c r="GK540">
        <v>-5.6040547963591501E-2</v>
      </c>
      <c r="GL540">
        <v>-3.4440246100026599E-2</v>
      </c>
      <c r="GM540">
        <v>3.75033726110429E-3</v>
      </c>
      <c r="GN540">
        <v>-6.7053370517907205E-5</v>
      </c>
      <c r="GO540">
        <v>20</v>
      </c>
      <c r="GP540">
        <v>2120</v>
      </c>
      <c r="GQ540">
        <v>2</v>
      </c>
      <c r="GR540">
        <v>25</v>
      </c>
      <c r="GS540">
        <v>315.7</v>
      </c>
      <c r="GT540">
        <v>315.7</v>
      </c>
      <c r="GU540">
        <v>2.5830099999999998</v>
      </c>
      <c r="GV540">
        <v>2.3852500000000001</v>
      </c>
      <c r="GW540">
        <v>1.9982899999999999</v>
      </c>
      <c r="GX540">
        <v>2.7197300000000002</v>
      </c>
      <c r="GY540">
        <v>2.0935100000000002</v>
      </c>
      <c r="GZ540">
        <v>2.3877000000000002</v>
      </c>
      <c r="HA540">
        <v>42.0593</v>
      </c>
      <c r="HB540">
        <v>13.9131</v>
      </c>
      <c r="HC540">
        <v>18</v>
      </c>
      <c r="HD540">
        <v>419.10399999999998</v>
      </c>
      <c r="HE540">
        <v>579.03499999999997</v>
      </c>
      <c r="HF540">
        <v>20.1632</v>
      </c>
      <c r="HG540">
        <v>31.385999999999999</v>
      </c>
      <c r="HH540">
        <v>30.001100000000001</v>
      </c>
      <c r="HI540">
        <v>30.387899999999998</v>
      </c>
      <c r="HJ540">
        <v>30.4405</v>
      </c>
      <c r="HK540">
        <v>51.690899999999999</v>
      </c>
      <c r="HL540">
        <v>0</v>
      </c>
      <c r="HM540">
        <v>3.89656</v>
      </c>
      <c r="HN540">
        <v>15.3225</v>
      </c>
      <c r="HO540">
        <v>972.23</v>
      </c>
      <c r="HP540">
        <v>22.388200000000001</v>
      </c>
      <c r="HQ540">
        <v>95.971699999999998</v>
      </c>
      <c r="HR540">
        <v>99.746399999999994</v>
      </c>
    </row>
    <row r="541" spans="1:226" x14ac:dyDescent="0.2">
      <c r="A541">
        <v>525</v>
      </c>
      <c r="B541">
        <v>1657230442.5</v>
      </c>
      <c r="C541">
        <v>6776</v>
      </c>
      <c r="D541" t="s">
        <v>1413</v>
      </c>
      <c r="E541" t="s">
        <v>1414</v>
      </c>
      <c r="F541">
        <v>5</v>
      </c>
      <c r="G541" t="s">
        <v>1302</v>
      </c>
      <c r="H541" t="s">
        <v>354</v>
      </c>
      <c r="I541">
        <v>1657230440</v>
      </c>
      <c r="J541">
        <f t="shared" si="272"/>
        <v>3.4728393567129315E-3</v>
      </c>
      <c r="K541">
        <f t="shared" si="273"/>
        <v>3.4728393567129316</v>
      </c>
      <c r="L541">
        <f t="shared" si="274"/>
        <v>18.359886606097501</v>
      </c>
      <c r="M541">
        <f t="shared" si="275"/>
        <v>911.75933333333296</v>
      </c>
      <c r="N541">
        <f t="shared" si="276"/>
        <v>620.3038283261933</v>
      </c>
      <c r="O541">
        <f t="shared" si="277"/>
        <v>42.78193844360645</v>
      </c>
      <c r="P541">
        <f t="shared" si="278"/>
        <v>62.883428882431716</v>
      </c>
      <c r="Q541">
        <f t="shared" si="279"/>
        <v>0.11817520629372545</v>
      </c>
      <c r="R541">
        <f t="shared" si="280"/>
        <v>2.3282508857149398</v>
      </c>
      <c r="S541">
        <f t="shared" si="281"/>
        <v>0.11494120147408185</v>
      </c>
      <c r="T541">
        <f t="shared" si="282"/>
        <v>7.2121441754799634E-2</v>
      </c>
      <c r="U541">
        <f t="shared" si="283"/>
        <v>321.5139520000007</v>
      </c>
      <c r="V541">
        <f t="shared" si="284"/>
        <v>27.604550634076343</v>
      </c>
      <c r="W541">
        <f t="shared" si="285"/>
        <v>27.5677555555556</v>
      </c>
      <c r="X541">
        <f t="shared" si="286"/>
        <v>3.700260557944822</v>
      </c>
      <c r="Y541">
        <f t="shared" si="287"/>
        <v>49.214447838932543</v>
      </c>
      <c r="Z541">
        <f t="shared" si="288"/>
        <v>1.6979689234194097</v>
      </c>
      <c r="AA541">
        <f t="shared" si="289"/>
        <v>3.4501431957064068</v>
      </c>
      <c r="AB541">
        <f t="shared" si="290"/>
        <v>2.0022916345254123</v>
      </c>
      <c r="AC541">
        <f t="shared" si="291"/>
        <v>-153.15221563104026</v>
      </c>
      <c r="AD541">
        <f t="shared" si="292"/>
        <v>-149.54252706170465</v>
      </c>
      <c r="AE541">
        <f t="shared" si="293"/>
        <v>-13.857672855309811</v>
      </c>
      <c r="AF541">
        <f t="shared" si="294"/>
        <v>4.9615364519459604</v>
      </c>
      <c r="AG541">
        <f t="shared" si="295"/>
        <v>36.007018298831653</v>
      </c>
      <c r="AH541">
        <f t="shared" si="296"/>
        <v>3.3963715778945671</v>
      </c>
      <c r="AI541">
        <f t="shared" si="297"/>
        <v>18.359886606097501</v>
      </c>
      <c r="AJ541">
        <v>976.88344550973795</v>
      </c>
      <c r="AK541">
        <v>941.65420606060502</v>
      </c>
      <c r="AL541">
        <v>3.4377079750253601</v>
      </c>
      <c r="AM541">
        <v>66.977534916689194</v>
      </c>
      <c r="AN541">
        <f t="shared" si="298"/>
        <v>3.4728393567129316</v>
      </c>
      <c r="AO541">
        <v>20.6215024354651</v>
      </c>
      <c r="AP541">
        <v>24.6428545454546</v>
      </c>
      <c r="AQ541">
        <v>9.7631798267816296E-3</v>
      </c>
      <c r="AR541">
        <v>79.800189000123197</v>
      </c>
      <c r="AS541">
        <v>24</v>
      </c>
      <c r="AT541">
        <v>5</v>
      </c>
      <c r="AU541">
        <f t="shared" si="299"/>
        <v>1</v>
      </c>
      <c r="AV541">
        <f t="shared" si="300"/>
        <v>0</v>
      </c>
      <c r="AW541">
        <f t="shared" si="301"/>
        <v>36556.372877410184</v>
      </c>
      <c r="AX541">
        <f t="shared" si="302"/>
        <v>1999.98555555556</v>
      </c>
      <c r="AY541">
        <f t="shared" si="303"/>
        <v>1681.1880000000035</v>
      </c>
      <c r="AZ541">
        <f t="shared" si="304"/>
        <v>0.84060007100051271</v>
      </c>
      <c r="BA541">
        <f t="shared" si="305"/>
        <v>0.16075813703098965</v>
      </c>
      <c r="BB541" s="1">
        <v>6</v>
      </c>
      <c r="BC541">
        <v>0.5</v>
      </c>
      <c r="BD541" t="s">
        <v>355</v>
      </c>
      <c r="BE541">
        <v>2</v>
      </c>
      <c r="BF541" t="b">
        <v>1</v>
      </c>
      <c r="BG541">
        <v>1657230440</v>
      </c>
      <c r="BH541">
        <v>911.75933333333296</v>
      </c>
      <c r="BI541">
        <v>958.68066666666698</v>
      </c>
      <c r="BJ541">
        <v>24.6191888888889</v>
      </c>
      <c r="BK541">
        <v>20.6441444444444</v>
      </c>
      <c r="BL541">
        <v>907.30333333333294</v>
      </c>
      <c r="BM541">
        <v>24.2608777777778</v>
      </c>
      <c r="BN541">
        <v>500.03300000000002</v>
      </c>
      <c r="BO541">
        <v>68.869288888888903</v>
      </c>
      <c r="BP541">
        <v>0.10003951111111101</v>
      </c>
      <c r="BQ541">
        <v>26.376377777777801</v>
      </c>
      <c r="BR541">
        <v>27.5677555555556</v>
      </c>
      <c r="BS541">
        <v>999.9</v>
      </c>
      <c r="BT541">
        <v>0</v>
      </c>
      <c r="BU541">
        <v>0</v>
      </c>
      <c r="BV541">
        <v>10018.4</v>
      </c>
      <c r="BW541">
        <v>0</v>
      </c>
      <c r="BX541">
        <v>105.736444444444</v>
      </c>
      <c r="BY541">
        <v>-46.921333333333301</v>
      </c>
      <c r="BZ541">
        <v>934.77266666666696</v>
      </c>
      <c r="CA541">
        <v>978.88900000000001</v>
      </c>
      <c r="CB541">
        <v>3.9750633333333298</v>
      </c>
      <c r="CC541">
        <v>958.68066666666698</v>
      </c>
      <c r="CD541">
        <v>20.6441444444444</v>
      </c>
      <c r="CE541">
        <v>1.69550444444444</v>
      </c>
      <c r="CF541">
        <v>1.42174666666667</v>
      </c>
      <c r="CG541">
        <v>14.8553444444444</v>
      </c>
      <c r="CH541">
        <v>12.151566666666699</v>
      </c>
      <c r="CI541">
        <v>1999.98555555556</v>
      </c>
      <c r="CJ541">
        <v>0.97999822222222199</v>
      </c>
      <c r="CK541">
        <v>2.0001977777777801E-2</v>
      </c>
      <c r="CL541">
        <v>0</v>
      </c>
      <c r="CM541">
        <v>2.55276666666667</v>
      </c>
      <c r="CN541">
        <v>0</v>
      </c>
      <c r="CO541">
        <v>24256.144444444399</v>
      </c>
      <c r="CP541">
        <v>16705.277777777799</v>
      </c>
      <c r="CQ541">
        <v>50.436999999999998</v>
      </c>
      <c r="CR541">
        <v>51.75</v>
      </c>
      <c r="CS541">
        <v>51.409444444444397</v>
      </c>
      <c r="CT541">
        <v>50.561999999999998</v>
      </c>
      <c r="CU541">
        <v>49.436999999999998</v>
      </c>
      <c r="CV541">
        <v>1959.9811111111101</v>
      </c>
      <c r="CW541">
        <v>40.004444444444403</v>
      </c>
      <c r="CX541">
        <v>0</v>
      </c>
      <c r="CY541">
        <v>1651547504.5999999</v>
      </c>
      <c r="CZ541">
        <v>0</v>
      </c>
      <c r="DA541">
        <v>1657211497.5999999</v>
      </c>
      <c r="DB541" t="s">
        <v>356</v>
      </c>
      <c r="DC541">
        <v>1657211493.5999999</v>
      </c>
      <c r="DD541">
        <v>1657211497.5999999</v>
      </c>
      <c r="DE541">
        <v>1</v>
      </c>
      <c r="DF541">
        <v>1.526</v>
      </c>
      <c r="DG541">
        <v>4.4999999999999998E-2</v>
      </c>
      <c r="DH541">
        <v>2.6110000000000002</v>
      </c>
      <c r="DI541">
        <v>0.157</v>
      </c>
      <c r="DJ541">
        <v>420</v>
      </c>
      <c r="DK541">
        <v>20</v>
      </c>
      <c r="DL541">
        <v>0.57999999999999996</v>
      </c>
      <c r="DM541">
        <v>0.22</v>
      </c>
      <c r="DN541">
        <v>-46.466721951219498</v>
      </c>
      <c r="DO541">
        <v>-3.55184529616717</v>
      </c>
      <c r="DP541">
        <v>0.41048586946488103</v>
      </c>
      <c r="DQ541">
        <v>0</v>
      </c>
      <c r="DR541">
        <v>3.9972707317073199</v>
      </c>
      <c r="DS541">
        <v>-0.155227317073171</v>
      </c>
      <c r="DT541">
        <v>1.5677691372829101E-2</v>
      </c>
      <c r="DU541">
        <v>0</v>
      </c>
      <c r="DV541">
        <v>0</v>
      </c>
      <c r="DW541">
        <v>2</v>
      </c>
      <c r="DX541" t="s">
        <v>365</v>
      </c>
      <c r="DY541">
        <v>2.8273100000000002</v>
      </c>
      <c r="DZ541">
        <v>2.7166399999999999</v>
      </c>
      <c r="EA541">
        <v>0.120808</v>
      </c>
      <c r="EB541">
        <v>0.124902</v>
      </c>
      <c r="EC541">
        <v>7.9815899999999995E-2</v>
      </c>
      <c r="ED541">
        <v>7.0565299999999997E-2</v>
      </c>
      <c r="EE541">
        <v>24591.3</v>
      </c>
      <c r="EF541">
        <v>21341.1</v>
      </c>
      <c r="EG541">
        <v>25060.7</v>
      </c>
      <c r="EH541">
        <v>23769.8</v>
      </c>
      <c r="EI541">
        <v>39419.1</v>
      </c>
      <c r="EJ541">
        <v>36595.5</v>
      </c>
      <c r="EK541">
        <v>45365.8</v>
      </c>
      <c r="EL541">
        <v>42438</v>
      </c>
      <c r="EM541">
        <v>1.7382</v>
      </c>
      <c r="EN541">
        <v>1.9975799999999999</v>
      </c>
      <c r="EO541">
        <v>-8.2116599999999998E-2</v>
      </c>
      <c r="EP541">
        <v>0</v>
      </c>
      <c r="EQ541">
        <v>28.921900000000001</v>
      </c>
      <c r="ER541">
        <v>999.9</v>
      </c>
      <c r="ES541">
        <v>22.530999999999999</v>
      </c>
      <c r="ET541">
        <v>40.616999999999997</v>
      </c>
      <c r="EU541">
        <v>25.064</v>
      </c>
      <c r="EV541">
        <v>52.098500000000001</v>
      </c>
      <c r="EW541">
        <v>36.718800000000002</v>
      </c>
      <c r="EX541">
        <v>2</v>
      </c>
      <c r="EY541">
        <v>0.29396800000000001</v>
      </c>
      <c r="EZ541">
        <v>9.2810500000000005</v>
      </c>
      <c r="FA541">
        <v>20.018000000000001</v>
      </c>
      <c r="FB541">
        <v>5.2391500000000004</v>
      </c>
      <c r="FC541">
        <v>11.997999999999999</v>
      </c>
      <c r="FD541">
        <v>4.95695</v>
      </c>
      <c r="FE541">
        <v>3.3039499999999999</v>
      </c>
      <c r="FF541">
        <v>9999</v>
      </c>
      <c r="FG541">
        <v>327.3</v>
      </c>
      <c r="FH541">
        <v>9999</v>
      </c>
      <c r="FI541">
        <v>5011.6000000000004</v>
      </c>
      <c r="FJ541">
        <v>1.8680699999999999</v>
      </c>
      <c r="FK541">
        <v>1.8638600000000001</v>
      </c>
      <c r="FL541">
        <v>1.8713299999999999</v>
      </c>
      <c r="FM541">
        <v>1.86236</v>
      </c>
      <c r="FN541">
        <v>1.86172</v>
      </c>
      <c r="FO541">
        <v>1.8681300000000001</v>
      </c>
      <c r="FP541">
        <v>1.85829</v>
      </c>
      <c r="FQ541">
        <v>1.8645</v>
      </c>
      <c r="FR541">
        <v>5</v>
      </c>
      <c r="FS541">
        <v>0</v>
      </c>
      <c r="FT541">
        <v>0</v>
      </c>
      <c r="FU541">
        <v>0</v>
      </c>
      <c r="FV541" t="s">
        <v>358</v>
      </c>
      <c r="FW541" t="s">
        <v>359</v>
      </c>
      <c r="FX541" t="s">
        <v>360</v>
      </c>
      <c r="FY541" t="s">
        <v>360</v>
      </c>
      <c r="FZ541" t="s">
        <v>360</v>
      </c>
      <c r="GA541" t="s">
        <v>360</v>
      </c>
      <c r="GB541">
        <v>0</v>
      </c>
      <c r="GC541">
        <v>100</v>
      </c>
      <c r="GD541">
        <v>100</v>
      </c>
      <c r="GE541">
        <v>4.4749999999999996</v>
      </c>
      <c r="GF541">
        <v>0.35920000000000002</v>
      </c>
      <c r="GG541">
        <v>1.64354498451179</v>
      </c>
      <c r="GH541">
        <v>4.8697645535604704E-3</v>
      </c>
      <c r="GI541">
        <v>-2.9716501002383001E-6</v>
      </c>
      <c r="GJ541">
        <v>1.12513468715282E-9</v>
      </c>
      <c r="GK541">
        <v>-5.6040547963591501E-2</v>
      </c>
      <c r="GL541">
        <v>-3.4440246100026599E-2</v>
      </c>
      <c r="GM541">
        <v>3.75033726110429E-3</v>
      </c>
      <c r="GN541">
        <v>-6.7053370517907205E-5</v>
      </c>
      <c r="GO541">
        <v>20</v>
      </c>
      <c r="GP541">
        <v>2120</v>
      </c>
      <c r="GQ541">
        <v>2</v>
      </c>
      <c r="GR541">
        <v>25</v>
      </c>
      <c r="GS541">
        <v>315.8</v>
      </c>
      <c r="GT541">
        <v>315.7</v>
      </c>
      <c r="GU541">
        <v>2.6184099999999999</v>
      </c>
      <c r="GV541">
        <v>2.36816</v>
      </c>
      <c r="GW541">
        <v>1.9982899999999999</v>
      </c>
      <c r="GX541">
        <v>2.7197300000000002</v>
      </c>
      <c r="GY541">
        <v>2.0935100000000002</v>
      </c>
      <c r="GZ541">
        <v>2.4157700000000002</v>
      </c>
      <c r="HA541">
        <v>42.085700000000003</v>
      </c>
      <c r="HB541">
        <v>13.9131</v>
      </c>
      <c r="HC541">
        <v>18</v>
      </c>
      <c r="HD541">
        <v>419.005</v>
      </c>
      <c r="HE541">
        <v>579.245</v>
      </c>
      <c r="HF541">
        <v>20.1891</v>
      </c>
      <c r="HG541">
        <v>31.401199999999999</v>
      </c>
      <c r="HH541">
        <v>30.001000000000001</v>
      </c>
      <c r="HI541">
        <v>30.402999999999999</v>
      </c>
      <c r="HJ541">
        <v>30.4558</v>
      </c>
      <c r="HK541">
        <v>52.408799999999999</v>
      </c>
      <c r="HL541">
        <v>0</v>
      </c>
      <c r="HM541">
        <v>3.89656</v>
      </c>
      <c r="HN541">
        <v>15.3546</v>
      </c>
      <c r="HO541">
        <v>992.4</v>
      </c>
      <c r="HP541">
        <v>22.447900000000001</v>
      </c>
      <c r="HQ541">
        <v>95.969200000000001</v>
      </c>
      <c r="HR541">
        <v>99.743899999999996</v>
      </c>
    </row>
    <row r="542" spans="1:226" x14ac:dyDescent="0.2">
      <c r="A542">
        <v>526</v>
      </c>
      <c r="B542">
        <v>1657230447.5</v>
      </c>
      <c r="C542">
        <v>6781</v>
      </c>
      <c r="D542" t="s">
        <v>1415</v>
      </c>
      <c r="E542" t="s">
        <v>1416</v>
      </c>
      <c r="F542">
        <v>5</v>
      </c>
      <c r="G542" t="s">
        <v>1302</v>
      </c>
      <c r="H542" t="s">
        <v>354</v>
      </c>
      <c r="I542">
        <v>1657230444.7</v>
      </c>
      <c r="J542">
        <f t="shared" si="272"/>
        <v>3.4754867098244252E-3</v>
      </c>
      <c r="K542">
        <f t="shared" si="273"/>
        <v>3.4754867098244251</v>
      </c>
      <c r="L542">
        <f t="shared" si="274"/>
        <v>18.093937845437456</v>
      </c>
      <c r="M542">
        <f t="shared" si="275"/>
        <v>927.55439999999999</v>
      </c>
      <c r="N542">
        <f t="shared" si="276"/>
        <v>638.87938336194509</v>
      </c>
      <c r="O542">
        <f t="shared" si="277"/>
        <v>44.062940321187433</v>
      </c>
      <c r="P542">
        <f t="shared" si="278"/>
        <v>63.972598328001204</v>
      </c>
      <c r="Q542">
        <f t="shared" si="279"/>
        <v>0.11815311300878373</v>
      </c>
      <c r="R542">
        <f t="shared" si="280"/>
        <v>2.3289190556673782</v>
      </c>
      <c r="S542">
        <f t="shared" si="281"/>
        <v>0.1149211996616096</v>
      </c>
      <c r="T542">
        <f t="shared" si="282"/>
        <v>7.2108760868226013E-2</v>
      </c>
      <c r="U542">
        <f t="shared" si="283"/>
        <v>321.52004640000001</v>
      </c>
      <c r="V542">
        <f t="shared" si="284"/>
        <v>27.627508211622292</v>
      </c>
      <c r="W542">
        <f t="shared" si="285"/>
        <v>27.594480000000001</v>
      </c>
      <c r="X542">
        <f t="shared" si="286"/>
        <v>3.7060478729956072</v>
      </c>
      <c r="Y542">
        <f t="shared" si="287"/>
        <v>49.262220927345183</v>
      </c>
      <c r="Z542">
        <f t="shared" si="288"/>
        <v>1.7020368559385797</v>
      </c>
      <c r="AA542">
        <f t="shared" si="289"/>
        <v>3.4550550582135622</v>
      </c>
      <c r="AB542">
        <f t="shared" si="290"/>
        <v>2.0040110170570276</v>
      </c>
      <c r="AC542">
        <f t="shared" si="291"/>
        <v>-153.26896390325714</v>
      </c>
      <c r="AD542">
        <f t="shared" si="292"/>
        <v>-149.91342528335144</v>
      </c>
      <c r="AE542">
        <f t="shared" si="293"/>
        <v>-13.891588245542749</v>
      </c>
      <c r="AF542">
        <f t="shared" si="294"/>
        <v>4.446068967848646</v>
      </c>
      <c r="AG542">
        <f t="shared" si="295"/>
        <v>36.061546141605497</v>
      </c>
      <c r="AH542">
        <f t="shared" si="296"/>
        <v>3.3898431782127272</v>
      </c>
      <c r="AI542">
        <f t="shared" si="297"/>
        <v>18.093937845437456</v>
      </c>
      <c r="AJ542">
        <v>994.09780087176796</v>
      </c>
      <c r="AK542">
        <v>959.03352727272704</v>
      </c>
      <c r="AL542">
        <v>3.48092993729664</v>
      </c>
      <c r="AM542">
        <v>66.977534916689194</v>
      </c>
      <c r="AN542">
        <f t="shared" si="298"/>
        <v>3.4754867098244251</v>
      </c>
      <c r="AO542">
        <v>20.697646104054801</v>
      </c>
      <c r="AP542">
        <v>24.7067643356643</v>
      </c>
      <c r="AQ542">
        <v>1.31861541099013E-2</v>
      </c>
      <c r="AR542">
        <v>79.800189000123197</v>
      </c>
      <c r="AS542">
        <v>24</v>
      </c>
      <c r="AT542">
        <v>5</v>
      </c>
      <c r="AU542">
        <f t="shared" si="299"/>
        <v>1</v>
      </c>
      <c r="AV542">
        <f t="shared" si="300"/>
        <v>0</v>
      </c>
      <c r="AW542">
        <f t="shared" si="301"/>
        <v>36569.398658194885</v>
      </c>
      <c r="AX542">
        <f t="shared" si="302"/>
        <v>2000.021</v>
      </c>
      <c r="AY542">
        <f t="shared" si="303"/>
        <v>1681.2180000000001</v>
      </c>
      <c r="AZ542">
        <f t="shared" si="304"/>
        <v>0.84060017369817619</v>
      </c>
      <c r="BA542">
        <f t="shared" si="305"/>
        <v>0.16075833523748001</v>
      </c>
      <c r="BB542" s="1">
        <v>6</v>
      </c>
      <c r="BC542">
        <v>0.5</v>
      </c>
      <c r="BD542" t="s">
        <v>355</v>
      </c>
      <c r="BE542">
        <v>2</v>
      </c>
      <c r="BF542" t="b">
        <v>1</v>
      </c>
      <c r="BG542">
        <v>1657230444.7</v>
      </c>
      <c r="BH542">
        <v>927.55439999999999</v>
      </c>
      <c r="BI542">
        <v>974.59870000000001</v>
      </c>
      <c r="BJ542">
        <v>24.678249999999998</v>
      </c>
      <c r="BK542">
        <v>20.71105</v>
      </c>
      <c r="BL542">
        <v>923.06290000000001</v>
      </c>
      <c r="BM542">
        <v>24.318269999999998</v>
      </c>
      <c r="BN542">
        <v>500.02839999999998</v>
      </c>
      <c r="BO542">
        <v>68.869129999999998</v>
      </c>
      <c r="BP542">
        <v>9.9976640000000006E-2</v>
      </c>
      <c r="BQ542">
        <v>26.400490000000001</v>
      </c>
      <c r="BR542">
        <v>27.594480000000001</v>
      </c>
      <c r="BS542">
        <v>999.9</v>
      </c>
      <c r="BT542">
        <v>0</v>
      </c>
      <c r="BU542">
        <v>0</v>
      </c>
      <c r="BV542">
        <v>10022.99</v>
      </c>
      <c r="BW542">
        <v>0</v>
      </c>
      <c r="BX542">
        <v>105.98220000000001</v>
      </c>
      <c r="BY542">
        <v>-47.044199999999996</v>
      </c>
      <c r="BZ542">
        <v>951.02419999999995</v>
      </c>
      <c r="CA542">
        <v>995.21119999999996</v>
      </c>
      <c r="CB542">
        <v>3.9671970000000001</v>
      </c>
      <c r="CC542">
        <v>974.59870000000001</v>
      </c>
      <c r="CD542">
        <v>20.71105</v>
      </c>
      <c r="CE542">
        <v>1.6995690000000001</v>
      </c>
      <c r="CF542">
        <v>1.4263520000000001</v>
      </c>
      <c r="CG542">
        <v>14.8925</v>
      </c>
      <c r="CH542">
        <v>12.200699999999999</v>
      </c>
      <c r="CI542">
        <v>2000.021</v>
      </c>
      <c r="CJ542">
        <v>0.97999480000000005</v>
      </c>
      <c r="CK542">
        <v>2.0005470000000001E-2</v>
      </c>
      <c r="CL542">
        <v>0</v>
      </c>
      <c r="CM542">
        <v>2.5192700000000001</v>
      </c>
      <c r="CN542">
        <v>0</v>
      </c>
      <c r="CO542">
        <v>24256.61</v>
      </c>
      <c r="CP542">
        <v>16705.560000000001</v>
      </c>
      <c r="CQ542">
        <v>50.462200000000003</v>
      </c>
      <c r="CR542">
        <v>51.774799999999999</v>
      </c>
      <c r="CS542">
        <v>51.424599999999998</v>
      </c>
      <c r="CT542">
        <v>50.618699999999997</v>
      </c>
      <c r="CU542">
        <v>49.436999999999998</v>
      </c>
      <c r="CV542">
        <v>1960.009</v>
      </c>
      <c r="CW542">
        <v>40.012</v>
      </c>
      <c r="CX542">
        <v>0</v>
      </c>
      <c r="CY542">
        <v>1651547510</v>
      </c>
      <c r="CZ542">
        <v>0</v>
      </c>
      <c r="DA542">
        <v>1657211497.5999999</v>
      </c>
      <c r="DB542" t="s">
        <v>356</v>
      </c>
      <c r="DC542">
        <v>1657211493.5999999</v>
      </c>
      <c r="DD542">
        <v>1657211497.5999999</v>
      </c>
      <c r="DE542">
        <v>1</v>
      </c>
      <c r="DF542">
        <v>1.526</v>
      </c>
      <c r="DG542">
        <v>4.4999999999999998E-2</v>
      </c>
      <c r="DH542">
        <v>2.6110000000000002</v>
      </c>
      <c r="DI542">
        <v>0.157</v>
      </c>
      <c r="DJ542">
        <v>420</v>
      </c>
      <c r="DK542">
        <v>20</v>
      </c>
      <c r="DL542">
        <v>0.57999999999999996</v>
      </c>
      <c r="DM542">
        <v>0.22</v>
      </c>
      <c r="DN542">
        <v>-46.680663414634097</v>
      </c>
      <c r="DO542">
        <v>-2.52585574912893</v>
      </c>
      <c r="DP542">
        <v>0.31917984054875798</v>
      </c>
      <c r="DQ542">
        <v>0</v>
      </c>
      <c r="DR542">
        <v>3.9874914634146301</v>
      </c>
      <c r="DS542">
        <v>-0.15169526132404099</v>
      </c>
      <c r="DT542">
        <v>1.54765370111798E-2</v>
      </c>
      <c r="DU542">
        <v>0</v>
      </c>
      <c r="DV542">
        <v>0</v>
      </c>
      <c r="DW542">
        <v>2</v>
      </c>
      <c r="DX542" t="s">
        <v>365</v>
      </c>
      <c r="DY542">
        <v>2.8272400000000002</v>
      </c>
      <c r="DZ542">
        <v>2.7166199999999998</v>
      </c>
      <c r="EA542">
        <v>0.122255</v>
      </c>
      <c r="EB542">
        <v>0.126356</v>
      </c>
      <c r="EC542">
        <v>7.9953399999999994E-2</v>
      </c>
      <c r="ED542">
        <v>7.0720400000000003E-2</v>
      </c>
      <c r="EE542">
        <v>24550.1</v>
      </c>
      <c r="EF542">
        <v>21304.9</v>
      </c>
      <c r="EG542">
        <v>25060.1</v>
      </c>
      <c r="EH542">
        <v>23769</v>
      </c>
      <c r="EI542">
        <v>39412.1</v>
      </c>
      <c r="EJ542">
        <v>36588.400000000001</v>
      </c>
      <c r="EK542">
        <v>45364.5</v>
      </c>
      <c r="EL542">
        <v>42436.800000000003</v>
      </c>
      <c r="EM542">
        <v>1.7379</v>
      </c>
      <c r="EN542">
        <v>1.9975000000000001</v>
      </c>
      <c r="EO542">
        <v>-8.3547099999999999E-2</v>
      </c>
      <c r="EP542">
        <v>0</v>
      </c>
      <c r="EQ542">
        <v>28.969100000000001</v>
      </c>
      <c r="ER542">
        <v>999.9</v>
      </c>
      <c r="ES542">
        <v>22.585999999999999</v>
      </c>
      <c r="ET542">
        <v>40.606000000000002</v>
      </c>
      <c r="EU542">
        <v>25.112100000000002</v>
      </c>
      <c r="EV542">
        <v>51.9285</v>
      </c>
      <c r="EW542">
        <v>36.650599999999997</v>
      </c>
      <c r="EX542">
        <v>2</v>
      </c>
      <c r="EY542">
        <v>0.29502299999999998</v>
      </c>
      <c r="EZ542">
        <v>9.2810500000000005</v>
      </c>
      <c r="FA542">
        <v>20.0182</v>
      </c>
      <c r="FB542">
        <v>5.2396000000000003</v>
      </c>
      <c r="FC542">
        <v>11.997999999999999</v>
      </c>
      <c r="FD542">
        <v>4.9573</v>
      </c>
      <c r="FE542">
        <v>3.3039999999999998</v>
      </c>
      <c r="FF542">
        <v>9999</v>
      </c>
      <c r="FG542">
        <v>327.3</v>
      </c>
      <c r="FH542">
        <v>9999</v>
      </c>
      <c r="FI542">
        <v>5011.6000000000004</v>
      </c>
      <c r="FJ542">
        <v>1.86809</v>
      </c>
      <c r="FK542">
        <v>1.8638600000000001</v>
      </c>
      <c r="FL542">
        <v>1.87131</v>
      </c>
      <c r="FM542">
        <v>1.8623700000000001</v>
      </c>
      <c r="FN542">
        <v>1.86172</v>
      </c>
      <c r="FO542">
        <v>1.8681300000000001</v>
      </c>
      <c r="FP542">
        <v>1.85829</v>
      </c>
      <c r="FQ542">
        <v>1.8645</v>
      </c>
      <c r="FR542">
        <v>5</v>
      </c>
      <c r="FS542">
        <v>0</v>
      </c>
      <c r="FT542">
        <v>0</v>
      </c>
      <c r="FU542">
        <v>0</v>
      </c>
      <c r="FV542" t="s">
        <v>358</v>
      </c>
      <c r="FW542" t="s">
        <v>359</v>
      </c>
      <c r="FX542" t="s">
        <v>360</v>
      </c>
      <c r="FY542" t="s">
        <v>360</v>
      </c>
      <c r="FZ542" t="s">
        <v>360</v>
      </c>
      <c r="GA542" t="s">
        <v>360</v>
      </c>
      <c r="GB542">
        <v>0</v>
      </c>
      <c r="GC542">
        <v>100</v>
      </c>
      <c r="GD542">
        <v>100</v>
      </c>
      <c r="GE542">
        <v>4.5129999999999999</v>
      </c>
      <c r="GF542">
        <v>0.36099999999999999</v>
      </c>
      <c r="GG542">
        <v>1.64354498451179</v>
      </c>
      <c r="GH542">
        <v>4.8697645535604704E-3</v>
      </c>
      <c r="GI542">
        <v>-2.9716501002383001E-6</v>
      </c>
      <c r="GJ542">
        <v>1.12513468715282E-9</v>
      </c>
      <c r="GK542">
        <v>-5.6040547963591501E-2</v>
      </c>
      <c r="GL542">
        <v>-3.4440246100026599E-2</v>
      </c>
      <c r="GM542">
        <v>3.75033726110429E-3</v>
      </c>
      <c r="GN542">
        <v>-6.7053370517907205E-5</v>
      </c>
      <c r="GO542">
        <v>20</v>
      </c>
      <c r="GP542">
        <v>2120</v>
      </c>
      <c r="GQ542">
        <v>2</v>
      </c>
      <c r="GR542">
        <v>25</v>
      </c>
      <c r="GS542">
        <v>315.89999999999998</v>
      </c>
      <c r="GT542">
        <v>315.8</v>
      </c>
      <c r="GU542">
        <v>2.65259</v>
      </c>
      <c r="GV542">
        <v>2.3828100000000001</v>
      </c>
      <c r="GW542">
        <v>1.9982899999999999</v>
      </c>
      <c r="GX542">
        <v>2.7197300000000002</v>
      </c>
      <c r="GY542">
        <v>2.0947300000000002</v>
      </c>
      <c r="GZ542">
        <v>2.3999000000000001</v>
      </c>
      <c r="HA542">
        <v>42.085700000000003</v>
      </c>
      <c r="HB542">
        <v>13.904400000000001</v>
      </c>
      <c r="HC542">
        <v>18</v>
      </c>
      <c r="HD542">
        <v>418.93299999999999</v>
      </c>
      <c r="HE542">
        <v>579.33600000000001</v>
      </c>
      <c r="HF542">
        <v>20.215199999999999</v>
      </c>
      <c r="HG542">
        <v>31.414999999999999</v>
      </c>
      <c r="HH542">
        <v>30.001100000000001</v>
      </c>
      <c r="HI542">
        <v>30.417999999999999</v>
      </c>
      <c r="HJ542">
        <v>30.470800000000001</v>
      </c>
      <c r="HK542">
        <v>53.076599999999999</v>
      </c>
      <c r="HL542">
        <v>0</v>
      </c>
      <c r="HM542">
        <v>4.3054500000000004</v>
      </c>
      <c r="HN542">
        <v>15.395799999999999</v>
      </c>
      <c r="HO542">
        <v>1005.82</v>
      </c>
      <c r="HP542">
        <v>22.4998</v>
      </c>
      <c r="HQ542">
        <v>95.966399999999993</v>
      </c>
      <c r="HR542">
        <v>99.740899999999996</v>
      </c>
    </row>
    <row r="543" spans="1:226" x14ac:dyDescent="0.2">
      <c r="A543">
        <v>527</v>
      </c>
      <c r="B543">
        <v>1657230452.5</v>
      </c>
      <c r="C543">
        <v>6786</v>
      </c>
      <c r="D543" t="s">
        <v>1417</v>
      </c>
      <c r="E543" t="s">
        <v>1418</v>
      </c>
      <c r="F543">
        <v>5</v>
      </c>
      <c r="G543" t="s">
        <v>1302</v>
      </c>
      <c r="H543" t="s">
        <v>354</v>
      </c>
      <c r="I543">
        <v>1657230450</v>
      </c>
      <c r="J543">
        <f t="shared" si="272"/>
        <v>3.4694287414705118E-3</v>
      </c>
      <c r="K543">
        <f t="shared" si="273"/>
        <v>3.4694287414705118</v>
      </c>
      <c r="L543">
        <f t="shared" si="274"/>
        <v>18.734496228061754</v>
      </c>
      <c r="M543">
        <f t="shared" si="275"/>
        <v>945.33311111111095</v>
      </c>
      <c r="N543">
        <f t="shared" si="276"/>
        <v>646.7802835472811</v>
      </c>
      <c r="O543">
        <f t="shared" si="277"/>
        <v>44.608035296209167</v>
      </c>
      <c r="P543">
        <f t="shared" si="278"/>
        <v>65.199038776878496</v>
      </c>
      <c r="Q543">
        <f t="shared" si="279"/>
        <v>0.11797813285718274</v>
      </c>
      <c r="R543">
        <f t="shared" si="280"/>
        <v>2.3253147390988902</v>
      </c>
      <c r="S543">
        <f t="shared" si="281"/>
        <v>0.11475079669679433</v>
      </c>
      <c r="T543">
        <f t="shared" si="282"/>
        <v>7.2001857724894286E-2</v>
      </c>
      <c r="U543">
        <f t="shared" si="283"/>
        <v>321.52186599999982</v>
      </c>
      <c r="V543">
        <f t="shared" si="284"/>
        <v>27.659849553391265</v>
      </c>
      <c r="W543">
        <f t="shared" si="285"/>
        <v>27.6127111111111</v>
      </c>
      <c r="X543">
        <f t="shared" si="286"/>
        <v>3.7100004440212944</v>
      </c>
      <c r="Y543">
        <f t="shared" si="287"/>
        <v>49.311784842101382</v>
      </c>
      <c r="Z543">
        <f t="shared" si="288"/>
        <v>1.7066327533963992</v>
      </c>
      <c r="AA543">
        <f t="shared" si="289"/>
        <v>3.4609024168585996</v>
      </c>
      <c r="AB543">
        <f t="shared" si="290"/>
        <v>2.0033676906248949</v>
      </c>
      <c r="AC543">
        <f t="shared" si="291"/>
        <v>-153.00180749884956</v>
      </c>
      <c r="AD543">
        <f t="shared" si="292"/>
        <v>-148.37332735762831</v>
      </c>
      <c r="AE543">
        <f t="shared" si="293"/>
        <v>-13.773415927874442</v>
      </c>
      <c r="AF543">
        <f t="shared" si="294"/>
        <v>6.3733152156474944</v>
      </c>
      <c r="AG543">
        <f t="shared" si="295"/>
        <v>36.297779717208584</v>
      </c>
      <c r="AH543">
        <f t="shared" si="296"/>
        <v>3.3831165686396476</v>
      </c>
      <c r="AI543">
        <f t="shared" si="297"/>
        <v>18.734496228061754</v>
      </c>
      <c r="AJ543">
        <v>1011.8813630667699</v>
      </c>
      <c r="AK543">
        <v>976.18875757575699</v>
      </c>
      <c r="AL543">
        <v>3.4382183282378702</v>
      </c>
      <c r="AM543">
        <v>66.977534916689194</v>
      </c>
      <c r="AN543">
        <f t="shared" si="298"/>
        <v>3.4694287414705118</v>
      </c>
      <c r="AO543">
        <v>20.765525961375101</v>
      </c>
      <c r="AP543">
        <v>24.7691524475525</v>
      </c>
      <c r="AQ543">
        <v>1.2793967407892501E-2</v>
      </c>
      <c r="AR543">
        <v>79.800189000123197</v>
      </c>
      <c r="AS543">
        <v>24</v>
      </c>
      <c r="AT543">
        <v>5</v>
      </c>
      <c r="AU543">
        <f t="shared" si="299"/>
        <v>1</v>
      </c>
      <c r="AV543">
        <f t="shared" si="300"/>
        <v>0</v>
      </c>
      <c r="AW543">
        <f t="shared" si="301"/>
        <v>36479.754200107782</v>
      </c>
      <c r="AX543">
        <f t="shared" si="302"/>
        <v>2000.03111111111</v>
      </c>
      <c r="AY543">
        <f t="shared" si="303"/>
        <v>1681.2265999999991</v>
      </c>
      <c r="AZ543">
        <f t="shared" si="304"/>
        <v>0.84060022399651557</v>
      </c>
      <c r="BA543">
        <f t="shared" si="305"/>
        <v>0.16075843231327513</v>
      </c>
      <c r="BB543" s="1">
        <v>6</v>
      </c>
      <c r="BC543">
        <v>0.5</v>
      </c>
      <c r="BD543" t="s">
        <v>355</v>
      </c>
      <c r="BE543">
        <v>2</v>
      </c>
      <c r="BF543" t="b">
        <v>1</v>
      </c>
      <c r="BG543">
        <v>1657230450</v>
      </c>
      <c r="BH543">
        <v>945.33311111111095</v>
      </c>
      <c r="BI543">
        <v>992.72699999999998</v>
      </c>
      <c r="BJ543">
        <v>24.744788888888898</v>
      </c>
      <c r="BK543">
        <v>20.785611111111098</v>
      </c>
      <c r="BL543">
        <v>940.80155555555598</v>
      </c>
      <c r="BM543">
        <v>24.382933333333298</v>
      </c>
      <c r="BN543">
        <v>500.013222222222</v>
      </c>
      <c r="BO543">
        <v>68.869366666666707</v>
      </c>
      <c r="BP543">
        <v>0.10001355555555599</v>
      </c>
      <c r="BQ543">
        <v>26.429155555555599</v>
      </c>
      <c r="BR543">
        <v>27.6127111111111</v>
      </c>
      <c r="BS543">
        <v>999.9</v>
      </c>
      <c r="BT543">
        <v>0</v>
      </c>
      <c r="BU543">
        <v>0</v>
      </c>
      <c r="BV543">
        <v>9998.33</v>
      </c>
      <c r="BW543">
        <v>0</v>
      </c>
      <c r="BX543">
        <v>106.006333333333</v>
      </c>
      <c r="BY543">
        <v>-47.393799999999999</v>
      </c>
      <c r="BZ543">
        <v>969.318777777778</v>
      </c>
      <c r="CA543">
        <v>1013.8</v>
      </c>
      <c r="CB543">
        <v>3.9591688888888901</v>
      </c>
      <c r="CC543">
        <v>992.72699999999998</v>
      </c>
      <c r="CD543">
        <v>20.785611111111098</v>
      </c>
      <c r="CE543">
        <v>1.7041566666666701</v>
      </c>
      <c r="CF543">
        <v>1.43149333333333</v>
      </c>
      <c r="CG543">
        <v>14.9343555555556</v>
      </c>
      <c r="CH543">
        <v>12.255411111111099</v>
      </c>
      <c r="CI543">
        <v>2000.03111111111</v>
      </c>
      <c r="CJ543">
        <v>0.97999366666666698</v>
      </c>
      <c r="CK543">
        <v>2.0006477777777799E-2</v>
      </c>
      <c r="CL543">
        <v>0</v>
      </c>
      <c r="CM543">
        <v>2.5650333333333299</v>
      </c>
      <c r="CN543">
        <v>0</v>
      </c>
      <c r="CO543">
        <v>24248.133333333299</v>
      </c>
      <c r="CP543">
        <v>16705.655555555601</v>
      </c>
      <c r="CQ543">
        <v>50.5</v>
      </c>
      <c r="CR543">
        <v>51.811999999999998</v>
      </c>
      <c r="CS543">
        <v>51.436999999999998</v>
      </c>
      <c r="CT543">
        <v>50.638777777777797</v>
      </c>
      <c r="CU543">
        <v>49.451000000000001</v>
      </c>
      <c r="CV543">
        <v>1960.01555555556</v>
      </c>
      <c r="CW543">
        <v>40.015555555555601</v>
      </c>
      <c r="CX543">
        <v>0</v>
      </c>
      <c r="CY543">
        <v>1651547514.8</v>
      </c>
      <c r="CZ543">
        <v>0</v>
      </c>
      <c r="DA543">
        <v>1657211497.5999999</v>
      </c>
      <c r="DB543" t="s">
        <v>356</v>
      </c>
      <c r="DC543">
        <v>1657211493.5999999</v>
      </c>
      <c r="DD543">
        <v>1657211497.5999999</v>
      </c>
      <c r="DE543">
        <v>1</v>
      </c>
      <c r="DF543">
        <v>1.526</v>
      </c>
      <c r="DG543">
        <v>4.4999999999999998E-2</v>
      </c>
      <c r="DH543">
        <v>2.6110000000000002</v>
      </c>
      <c r="DI543">
        <v>0.157</v>
      </c>
      <c r="DJ543">
        <v>420</v>
      </c>
      <c r="DK543">
        <v>20</v>
      </c>
      <c r="DL543">
        <v>0.57999999999999996</v>
      </c>
      <c r="DM543">
        <v>0.22</v>
      </c>
      <c r="DN543">
        <v>-46.922373170731703</v>
      </c>
      <c r="DO543">
        <v>-3.72142160278751</v>
      </c>
      <c r="DP543">
        <v>0.41321981631725202</v>
      </c>
      <c r="DQ543">
        <v>0</v>
      </c>
      <c r="DR543">
        <v>3.9763368292682899</v>
      </c>
      <c r="DS543">
        <v>-0.124797700348434</v>
      </c>
      <c r="DT543">
        <v>1.30459928319331E-2</v>
      </c>
      <c r="DU543">
        <v>0</v>
      </c>
      <c r="DV543">
        <v>0</v>
      </c>
      <c r="DW543">
        <v>2</v>
      </c>
      <c r="DX543" t="s">
        <v>365</v>
      </c>
      <c r="DY543">
        <v>2.8271799999999998</v>
      </c>
      <c r="DZ543">
        <v>2.7165499999999998</v>
      </c>
      <c r="EA543">
        <v>0.12368</v>
      </c>
      <c r="EB543">
        <v>0.127695</v>
      </c>
      <c r="EC543">
        <v>8.0098000000000003E-2</v>
      </c>
      <c r="ED543">
        <v>7.0917800000000003E-2</v>
      </c>
      <c r="EE543">
        <v>24509.4</v>
      </c>
      <c r="EF543">
        <v>21271.599999999999</v>
      </c>
      <c r="EG543">
        <v>25059.3</v>
      </c>
      <c r="EH543">
        <v>23768.400000000001</v>
      </c>
      <c r="EI543">
        <v>39404.800000000003</v>
      </c>
      <c r="EJ543">
        <v>36579.800000000003</v>
      </c>
      <c r="EK543">
        <v>45363.3</v>
      </c>
      <c r="EL543">
        <v>42435.9</v>
      </c>
      <c r="EM543">
        <v>1.73783</v>
      </c>
      <c r="EN543">
        <v>1.9976700000000001</v>
      </c>
      <c r="EO543">
        <v>-8.4742899999999996E-2</v>
      </c>
      <c r="EP543">
        <v>0</v>
      </c>
      <c r="EQ543">
        <v>29.016300000000001</v>
      </c>
      <c r="ER543">
        <v>999.9</v>
      </c>
      <c r="ES543">
        <v>22.61</v>
      </c>
      <c r="ET543">
        <v>40.606000000000002</v>
      </c>
      <c r="EU543">
        <v>25.1401</v>
      </c>
      <c r="EV543">
        <v>51.878500000000003</v>
      </c>
      <c r="EW543">
        <v>36.7027</v>
      </c>
      <c r="EX543">
        <v>2</v>
      </c>
      <c r="EY543">
        <v>0.29594799999999999</v>
      </c>
      <c r="EZ543">
        <v>9.2810500000000005</v>
      </c>
      <c r="FA543">
        <v>20.0181</v>
      </c>
      <c r="FB543">
        <v>5.2386999999999997</v>
      </c>
      <c r="FC543">
        <v>11.997999999999999</v>
      </c>
      <c r="FD543">
        <v>4.9569999999999999</v>
      </c>
      <c r="FE543">
        <v>3.3039299999999998</v>
      </c>
      <c r="FF543">
        <v>9999</v>
      </c>
      <c r="FG543">
        <v>327.3</v>
      </c>
      <c r="FH543">
        <v>9999</v>
      </c>
      <c r="FI543">
        <v>5011.8999999999996</v>
      </c>
      <c r="FJ543">
        <v>1.8680600000000001</v>
      </c>
      <c r="FK543">
        <v>1.8638600000000001</v>
      </c>
      <c r="FL543">
        <v>1.87134</v>
      </c>
      <c r="FM543">
        <v>1.8623700000000001</v>
      </c>
      <c r="FN543">
        <v>1.86172</v>
      </c>
      <c r="FO543">
        <v>1.8681099999999999</v>
      </c>
      <c r="FP543">
        <v>1.85829</v>
      </c>
      <c r="FQ543">
        <v>1.86452</v>
      </c>
      <c r="FR543">
        <v>5</v>
      </c>
      <c r="FS543">
        <v>0</v>
      </c>
      <c r="FT543">
        <v>0</v>
      </c>
      <c r="FU543">
        <v>0</v>
      </c>
      <c r="FV543" t="s">
        <v>358</v>
      </c>
      <c r="FW543" t="s">
        <v>359</v>
      </c>
      <c r="FX543" t="s">
        <v>360</v>
      </c>
      <c r="FY543" t="s">
        <v>360</v>
      </c>
      <c r="FZ543" t="s">
        <v>360</v>
      </c>
      <c r="GA543" t="s">
        <v>360</v>
      </c>
      <c r="GB543">
        <v>0</v>
      </c>
      <c r="GC543">
        <v>100</v>
      </c>
      <c r="GD543">
        <v>100</v>
      </c>
      <c r="GE543">
        <v>4.55</v>
      </c>
      <c r="GF543">
        <v>0.36270000000000002</v>
      </c>
      <c r="GG543">
        <v>1.64354498451179</v>
      </c>
      <c r="GH543">
        <v>4.8697645535604704E-3</v>
      </c>
      <c r="GI543">
        <v>-2.9716501002383001E-6</v>
      </c>
      <c r="GJ543">
        <v>1.12513468715282E-9</v>
      </c>
      <c r="GK543">
        <v>-5.6040547963591501E-2</v>
      </c>
      <c r="GL543">
        <v>-3.4440246100026599E-2</v>
      </c>
      <c r="GM543">
        <v>3.75033726110429E-3</v>
      </c>
      <c r="GN543">
        <v>-6.7053370517907205E-5</v>
      </c>
      <c r="GO543">
        <v>20</v>
      </c>
      <c r="GP543">
        <v>2120</v>
      </c>
      <c r="GQ543">
        <v>2</v>
      </c>
      <c r="GR543">
        <v>25</v>
      </c>
      <c r="GS543">
        <v>316</v>
      </c>
      <c r="GT543">
        <v>315.89999999999998</v>
      </c>
      <c r="GU543">
        <v>2.6831100000000001</v>
      </c>
      <c r="GV543">
        <v>2.3877000000000002</v>
      </c>
      <c r="GW543">
        <v>1.9982899999999999</v>
      </c>
      <c r="GX543">
        <v>2.7197300000000002</v>
      </c>
      <c r="GY543">
        <v>2.0935100000000002</v>
      </c>
      <c r="GZ543">
        <v>2.4621599999999999</v>
      </c>
      <c r="HA543">
        <v>42.085700000000003</v>
      </c>
      <c r="HB543">
        <v>13.8956</v>
      </c>
      <c r="HC543">
        <v>18</v>
      </c>
      <c r="HD543">
        <v>418.98</v>
      </c>
      <c r="HE543">
        <v>579.60699999999997</v>
      </c>
      <c r="HF543">
        <v>20.240600000000001</v>
      </c>
      <c r="HG543">
        <v>31.428999999999998</v>
      </c>
      <c r="HH543">
        <v>30.001000000000001</v>
      </c>
      <c r="HI543">
        <v>30.4316</v>
      </c>
      <c r="HJ543">
        <v>30.4846</v>
      </c>
      <c r="HK543">
        <v>53.695999999999998</v>
      </c>
      <c r="HL543">
        <v>0</v>
      </c>
      <c r="HM543">
        <v>4.6996599999999997</v>
      </c>
      <c r="HN543">
        <v>15.434799999999999</v>
      </c>
      <c r="HO543">
        <v>1026.1300000000001</v>
      </c>
      <c r="HP543">
        <v>22.520600000000002</v>
      </c>
      <c r="HQ543">
        <v>95.963700000000003</v>
      </c>
      <c r="HR543">
        <v>99.738600000000005</v>
      </c>
    </row>
    <row r="544" spans="1:226" x14ac:dyDescent="0.2">
      <c r="A544">
        <v>528</v>
      </c>
      <c r="B544">
        <v>1657230457.5</v>
      </c>
      <c r="C544">
        <v>6791</v>
      </c>
      <c r="D544" t="s">
        <v>1419</v>
      </c>
      <c r="E544" t="s">
        <v>1420</v>
      </c>
      <c r="F544">
        <v>5</v>
      </c>
      <c r="G544" t="s">
        <v>1302</v>
      </c>
      <c r="H544" t="s">
        <v>354</v>
      </c>
      <c r="I544">
        <v>1657230454.7</v>
      </c>
      <c r="J544">
        <f t="shared" si="272"/>
        <v>3.4570920709165232E-3</v>
      </c>
      <c r="K544">
        <f t="shared" si="273"/>
        <v>3.4570920709165232</v>
      </c>
      <c r="L544">
        <f t="shared" si="274"/>
        <v>18.705340347718366</v>
      </c>
      <c r="M544">
        <f t="shared" si="275"/>
        <v>960.83489999999995</v>
      </c>
      <c r="N544">
        <f t="shared" si="276"/>
        <v>660.4894926967288</v>
      </c>
      <c r="O544">
        <f t="shared" si="277"/>
        <v>45.553133642644326</v>
      </c>
      <c r="P544">
        <f t="shared" si="278"/>
        <v>66.267580472039143</v>
      </c>
      <c r="Q544">
        <f t="shared" si="279"/>
        <v>0.11732162608822498</v>
      </c>
      <c r="R544">
        <f t="shared" si="280"/>
        <v>2.3251977542738351</v>
      </c>
      <c r="S544">
        <f t="shared" si="281"/>
        <v>0.11412942883193031</v>
      </c>
      <c r="T544">
        <f t="shared" si="282"/>
        <v>7.1610464737983076E-2</v>
      </c>
      <c r="U544">
        <f t="shared" si="283"/>
        <v>321.53010119999999</v>
      </c>
      <c r="V544">
        <f t="shared" si="284"/>
        <v>27.683453743439298</v>
      </c>
      <c r="W544">
        <f t="shared" si="285"/>
        <v>27.648949999999999</v>
      </c>
      <c r="X544">
        <f t="shared" si="286"/>
        <v>3.717868091284954</v>
      </c>
      <c r="Y544">
        <f t="shared" si="287"/>
        <v>49.379877173960871</v>
      </c>
      <c r="Z544">
        <f t="shared" si="288"/>
        <v>1.7109594681200997</v>
      </c>
      <c r="AA544">
        <f t="shared" si="289"/>
        <v>3.4648921099834724</v>
      </c>
      <c r="AB544">
        <f t="shared" si="290"/>
        <v>2.0069086231648541</v>
      </c>
      <c r="AC544">
        <f t="shared" si="291"/>
        <v>-152.45776032741867</v>
      </c>
      <c r="AD544">
        <f t="shared" si="292"/>
        <v>-150.45986617003859</v>
      </c>
      <c r="AE544">
        <f t="shared" si="293"/>
        <v>-13.971707692049876</v>
      </c>
      <c r="AF544">
        <f t="shared" si="294"/>
        <v>4.6407670104928229</v>
      </c>
      <c r="AG544">
        <f t="shared" si="295"/>
        <v>35.904683252654827</v>
      </c>
      <c r="AH544">
        <f t="shared" si="296"/>
        <v>3.3667918379581043</v>
      </c>
      <c r="AI544">
        <f t="shared" si="297"/>
        <v>18.705340347718366</v>
      </c>
      <c r="AJ544">
        <v>1028.2355006242699</v>
      </c>
      <c r="AK544">
        <v>992.97321212121199</v>
      </c>
      <c r="AL544">
        <v>3.3317948071504202</v>
      </c>
      <c r="AM544">
        <v>66.977534916689194</v>
      </c>
      <c r="AN544">
        <f t="shared" si="298"/>
        <v>3.4570920709165232</v>
      </c>
      <c r="AO544">
        <v>20.8572187092789</v>
      </c>
      <c r="AP544">
        <v>24.8418587412588</v>
      </c>
      <c r="AQ544">
        <v>1.37211560933478E-2</v>
      </c>
      <c r="AR544">
        <v>79.800189000123197</v>
      </c>
      <c r="AS544">
        <v>24</v>
      </c>
      <c r="AT544">
        <v>5</v>
      </c>
      <c r="AU544">
        <f t="shared" si="299"/>
        <v>1</v>
      </c>
      <c r="AV544">
        <f t="shared" si="300"/>
        <v>0</v>
      </c>
      <c r="AW544">
        <f t="shared" si="301"/>
        <v>36474.564878692501</v>
      </c>
      <c r="AX544">
        <f t="shared" si="302"/>
        <v>2000.0840000000001</v>
      </c>
      <c r="AY544">
        <f t="shared" si="303"/>
        <v>1681.2709200000002</v>
      </c>
      <c r="AZ544">
        <f t="shared" si="304"/>
        <v>0.8406001547934987</v>
      </c>
      <c r="BA544">
        <f t="shared" si="305"/>
        <v>0.16075829875145242</v>
      </c>
      <c r="BB544" s="1">
        <v>6</v>
      </c>
      <c r="BC544">
        <v>0.5</v>
      </c>
      <c r="BD544" t="s">
        <v>355</v>
      </c>
      <c r="BE544">
        <v>2</v>
      </c>
      <c r="BF544" t="b">
        <v>1</v>
      </c>
      <c r="BG544">
        <v>1657230454.7</v>
      </c>
      <c r="BH544">
        <v>960.83489999999995</v>
      </c>
      <c r="BI544">
        <v>1007.7993</v>
      </c>
      <c r="BJ544">
        <v>24.807749999999999</v>
      </c>
      <c r="BK544">
        <v>20.868089999999999</v>
      </c>
      <c r="BL544">
        <v>956.26819999999998</v>
      </c>
      <c r="BM544">
        <v>24.444140000000001</v>
      </c>
      <c r="BN544">
        <v>500.03339999999997</v>
      </c>
      <c r="BO544">
        <v>68.868719999999996</v>
      </c>
      <c r="BP544">
        <v>0.1000284</v>
      </c>
      <c r="BQ544">
        <v>26.448689999999999</v>
      </c>
      <c r="BR544">
        <v>27.648949999999999</v>
      </c>
      <c r="BS544">
        <v>999.9</v>
      </c>
      <c r="BT544">
        <v>0</v>
      </c>
      <c r="BU544">
        <v>0</v>
      </c>
      <c r="BV544">
        <v>9997.625</v>
      </c>
      <c r="BW544">
        <v>0</v>
      </c>
      <c r="BX544">
        <v>105.9083</v>
      </c>
      <c r="BY544">
        <v>-46.963940000000001</v>
      </c>
      <c r="BZ544">
        <v>985.27750000000003</v>
      </c>
      <c r="CA544">
        <v>1029.277</v>
      </c>
      <c r="CB544">
        <v>3.9396640000000001</v>
      </c>
      <c r="CC544">
        <v>1007.7993</v>
      </c>
      <c r="CD544">
        <v>20.868089999999999</v>
      </c>
      <c r="CE544">
        <v>1.7084779999999999</v>
      </c>
      <c r="CF544">
        <v>1.4371590000000001</v>
      </c>
      <c r="CG544">
        <v>14.97367</v>
      </c>
      <c r="CH544">
        <v>12.315480000000001</v>
      </c>
      <c r="CI544">
        <v>2000.0840000000001</v>
      </c>
      <c r="CJ544">
        <v>0.97999539999999996</v>
      </c>
      <c r="CK544">
        <v>2.000478E-2</v>
      </c>
      <c r="CL544">
        <v>0</v>
      </c>
      <c r="CM544">
        <v>2.3907099999999999</v>
      </c>
      <c r="CN544">
        <v>0</v>
      </c>
      <c r="CO544">
        <v>24243.49</v>
      </c>
      <c r="CP544">
        <v>16706.09</v>
      </c>
      <c r="CQ544">
        <v>50.5</v>
      </c>
      <c r="CR544">
        <v>51.811999999999998</v>
      </c>
      <c r="CS544">
        <v>51.436999999999998</v>
      </c>
      <c r="CT544">
        <v>50.680799999999998</v>
      </c>
      <c r="CU544">
        <v>49.493699999999997</v>
      </c>
      <c r="CV544">
        <v>1960.0719999999999</v>
      </c>
      <c r="CW544">
        <v>40.012</v>
      </c>
      <c r="CX544">
        <v>0</v>
      </c>
      <c r="CY544">
        <v>1651547519.5999999</v>
      </c>
      <c r="CZ544">
        <v>0</v>
      </c>
      <c r="DA544">
        <v>1657211497.5999999</v>
      </c>
      <c r="DB544" t="s">
        <v>356</v>
      </c>
      <c r="DC544">
        <v>1657211493.5999999</v>
      </c>
      <c r="DD544">
        <v>1657211497.5999999</v>
      </c>
      <c r="DE544">
        <v>1</v>
      </c>
      <c r="DF544">
        <v>1.526</v>
      </c>
      <c r="DG544">
        <v>4.4999999999999998E-2</v>
      </c>
      <c r="DH544">
        <v>2.6110000000000002</v>
      </c>
      <c r="DI544">
        <v>0.157</v>
      </c>
      <c r="DJ544">
        <v>420</v>
      </c>
      <c r="DK544">
        <v>20</v>
      </c>
      <c r="DL544">
        <v>0.57999999999999996</v>
      </c>
      <c r="DM544">
        <v>0.22</v>
      </c>
      <c r="DN544">
        <v>-47.068829268292703</v>
      </c>
      <c r="DO544">
        <v>-0.69240627177700598</v>
      </c>
      <c r="DP544">
        <v>0.242031599674357</v>
      </c>
      <c r="DQ544">
        <v>0</v>
      </c>
      <c r="DR544">
        <v>3.96333219512195</v>
      </c>
      <c r="DS544">
        <v>-0.15055233449477701</v>
      </c>
      <c r="DT544">
        <v>1.5942555799662202E-2</v>
      </c>
      <c r="DU544">
        <v>0</v>
      </c>
      <c r="DV544">
        <v>0</v>
      </c>
      <c r="DW544">
        <v>2</v>
      </c>
      <c r="DX544" t="s">
        <v>365</v>
      </c>
      <c r="DY544">
        <v>2.8270300000000002</v>
      </c>
      <c r="DZ544">
        <v>2.7164899999999998</v>
      </c>
      <c r="EA544">
        <v>0.125052</v>
      </c>
      <c r="EB544">
        <v>0.12903899999999999</v>
      </c>
      <c r="EC544">
        <v>8.0263899999999999E-2</v>
      </c>
      <c r="ED544">
        <v>7.1092799999999998E-2</v>
      </c>
      <c r="EE544">
        <v>24470.3</v>
      </c>
      <c r="EF544">
        <v>21237.9</v>
      </c>
      <c r="EG544">
        <v>25058.6</v>
      </c>
      <c r="EH544">
        <v>23767.5</v>
      </c>
      <c r="EI544">
        <v>39396.5</v>
      </c>
      <c r="EJ544">
        <v>36571.9</v>
      </c>
      <c r="EK544">
        <v>45361.9</v>
      </c>
      <c r="EL544">
        <v>42434.7</v>
      </c>
      <c r="EM544">
        <v>1.7373000000000001</v>
      </c>
      <c r="EN544">
        <v>1.9977499999999999</v>
      </c>
      <c r="EO544">
        <v>-8.5737599999999997E-2</v>
      </c>
      <c r="EP544">
        <v>0</v>
      </c>
      <c r="EQ544">
        <v>29.060600000000001</v>
      </c>
      <c r="ER544">
        <v>999.9</v>
      </c>
      <c r="ES544">
        <v>22.658999999999999</v>
      </c>
      <c r="ET544">
        <v>40.616999999999997</v>
      </c>
      <c r="EU544">
        <v>25.206299999999999</v>
      </c>
      <c r="EV544">
        <v>51.888500000000001</v>
      </c>
      <c r="EW544">
        <v>36.626600000000003</v>
      </c>
      <c r="EX544">
        <v>2</v>
      </c>
      <c r="EY544">
        <v>0.29701699999999998</v>
      </c>
      <c r="EZ544">
        <v>9.2810500000000005</v>
      </c>
      <c r="FA544">
        <v>20.017900000000001</v>
      </c>
      <c r="FB544">
        <v>5.2389999999999999</v>
      </c>
      <c r="FC544">
        <v>11.997999999999999</v>
      </c>
      <c r="FD544">
        <v>4.9571500000000004</v>
      </c>
      <c r="FE544">
        <v>3.3039000000000001</v>
      </c>
      <c r="FF544">
        <v>9999</v>
      </c>
      <c r="FG544">
        <v>327.3</v>
      </c>
      <c r="FH544">
        <v>9999</v>
      </c>
      <c r="FI544">
        <v>5011.8999999999996</v>
      </c>
      <c r="FJ544">
        <v>1.8681099999999999</v>
      </c>
      <c r="FK544">
        <v>1.8638600000000001</v>
      </c>
      <c r="FL544">
        <v>1.8713299999999999</v>
      </c>
      <c r="FM544">
        <v>1.8624000000000001</v>
      </c>
      <c r="FN544">
        <v>1.86172</v>
      </c>
      <c r="FO544">
        <v>1.86812</v>
      </c>
      <c r="FP544">
        <v>1.8582700000000001</v>
      </c>
      <c r="FQ544">
        <v>1.8645499999999999</v>
      </c>
      <c r="FR544">
        <v>5</v>
      </c>
      <c r="FS544">
        <v>0</v>
      </c>
      <c r="FT544">
        <v>0</v>
      </c>
      <c r="FU544">
        <v>0</v>
      </c>
      <c r="FV544" t="s">
        <v>358</v>
      </c>
      <c r="FW544" t="s">
        <v>359</v>
      </c>
      <c r="FX544" t="s">
        <v>360</v>
      </c>
      <c r="FY544" t="s">
        <v>360</v>
      </c>
      <c r="FZ544" t="s">
        <v>360</v>
      </c>
      <c r="GA544" t="s">
        <v>360</v>
      </c>
      <c r="GB544">
        <v>0</v>
      </c>
      <c r="GC544">
        <v>100</v>
      </c>
      <c r="GD544">
        <v>100</v>
      </c>
      <c r="GE544">
        <v>4.5880000000000001</v>
      </c>
      <c r="GF544">
        <v>0.36480000000000001</v>
      </c>
      <c r="GG544">
        <v>1.64354498451179</v>
      </c>
      <c r="GH544">
        <v>4.8697645535604704E-3</v>
      </c>
      <c r="GI544">
        <v>-2.9716501002383001E-6</v>
      </c>
      <c r="GJ544">
        <v>1.12513468715282E-9</v>
      </c>
      <c r="GK544">
        <v>-5.6040547963591501E-2</v>
      </c>
      <c r="GL544">
        <v>-3.4440246100026599E-2</v>
      </c>
      <c r="GM544">
        <v>3.75033726110429E-3</v>
      </c>
      <c r="GN544">
        <v>-6.7053370517907205E-5</v>
      </c>
      <c r="GO544">
        <v>20</v>
      </c>
      <c r="GP544">
        <v>2120</v>
      </c>
      <c r="GQ544">
        <v>2</v>
      </c>
      <c r="GR544">
        <v>25</v>
      </c>
      <c r="GS544">
        <v>316.10000000000002</v>
      </c>
      <c r="GT544">
        <v>316</v>
      </c>
      <c r="GU544">
        <v>2.7185100000000002</v>
      </c>
      <c r="GV544">
        <v>2.3877000000000002</v>
      </c>
      <c r="GW544">
        <v>1.9982899999999999</v>
      </c>
      <c r="GX544">
        <v>2.7197300000000002</v>
      </c>
      <c r="GY544">
        <v>2.0935100000000002</v>
      </c>
      <c r="GZ544">
        <v>2.3803700000000001</v>
      </c>
      <c r="HA544">
        <v>42.085700000000003</v>
      </c>
      <c r="HB544">
        <v>13.8956</v>
      </c>
      <c r="HC544">
        <v>18</v>
      </c>
      <c r="HD544">
        <v>418.77</v>
      </c>
      <c r="HE544">
        <v>579.798</v>
      </c>
      <c r="HF544">
        <v>20.264600000000002</v>
      </c>
      <c r="HG544">
        <v>31.4452</v>
      </c>
      <c r="HH544">
        <v>30.001000000000001</v>
      </c>
      <c r="HI544">
        <v>30.445</v>
      </c>
      <c r="HJ544">
        <v>30.498100000000001</v>
      </c>
      <c r="HK544">
        <v>54.408499999999997</v>
      </c>
      <c r="HL544">
        <v>0</v>
      </c>
      <c r="HM544">
        <v>5.0845599999999997</v>
      </c>
      <c r="HN544">
        <v>15.4764</v>
      </c>
      <c r="HO544">
        <v>1039.6500000000001</v>
      </c>
      <c r="HP544">
        <v>22.502700000000001</v>
      </c>
      <c r="HQ544">
        <v>95.960899999999995</v>
      </c>
      <c r="HR544">
        <v>99.735399999999998</v>
      </c>
    </row>
    <row r="545" spans="1:226" x14ac:dyDescent="0.2">
      <c r="A545">
        <v>529</v>
      </c>
      <c r="B545">
        <v>1657230462.5</v>
      </c>
      <c r="C545">
        <v>6796</v>
      </c>
      <c r="D545" t="s">
        <v>1421</v>
      </c>
      <c r="E545" t="s">
        <v>1422</v>
      </c>
      <c r="F545">
        <v>5</v>
      </c>
      <c r="G545" t="s">
        <v>1302</v>
      </c>
      <c r="H545" t="s">
        <v>354</v>
      </c>
      <c r="I545">
        <v>1657230460</v>
      </c>
      <c r="J545">
        <f t="shared" si="272"/>
        <v>3.4685862976515242E-3</v>
      </c>
      <c r="K545">
        <f t="shared" si="273"/>
        <v>3.468586297651524</v>
      </c>
      <c r="L545">
        <f t="shared" si="274"/>
        <v>18.691098014680296</v>
      </c>
      <c r="M545">
        <f t="shared" si="275"/>
        <v>978.06600000000003</v>
      </c>
      <c r="N545">
        <f t="shared" si="276"/>
        <v>678.05565273839875</v>
      </c>
      <c r="O545">
        <f t="shared" si="277"/>
        <v>46.765719392908316</v>
      </c>
      <c r="P545">
        <f t="shared" si="278"/>
        <v>67.457530836913818</v>
      </c>
      <c r="Q545">
        <f t="shared" si="279"/>
        <v>0.11777069413164618</v>
      </c>
      <c r="R545">
        <f t="shared" si="280"/>
        <v>2.3211219893864294</v>
      </c>
      <c r="S545">
        <f t="shared" si="281"/>
        <v>0.1145488921788802</v>
      </c>
      <c r="T545">
        <f t="shared" si="282"/>
        <v>7.1875182464436346E-2</v>
      </c>
      <c r="U545">
        <f t="shared" si="283"/>
        <v>321.5188686666674</v>
      </c>
      <c r="V545">
        <f t="shared" si="284"/>
        <v>27.704434502029127</v>
      </c>
      <c r="W545">
        <f t="shared" si="285"/>
        <v>27.671344444444401</v>
      </c>
      <c r="X545">
        <f t="shared" si="286"/>
        <v>3.7227373143045739</v>
      </c>
      <c r="Y545">
        <f t="shared" si="287"/>
        <v>49.477269859363673</v>
      </c>
      <c r="Z545">
        <f t="shared" si="288"/>
        <v>1.7166415261690839</v>
      </c>
      <c r="AA545">
        <f t="shared" si="289"/>
        <v>3.4695558810106943</v>
      </c>
      <c r="AB545">
        <f t="shared" si="290"/>
        <v>2.0060957881354899</v>
      </c>
      <c r="AC545">
        <f t="shared" si="291"/>
        <v>-152.96465572643223</v>
      </c>
      <c r="AD545">
        <f t="shared" si="292"/>
        <v>-150.14412877902626</v>
      </c>
      <c r="AE545">
        <f t="shared" si="293"/>
        <v>-13.970026889613159</v>
      </c>
      <c r="AF545">
        <f t="shared" si="294"/>
        <v>4.440057271595748</v>
      </c>
      <c r="AG545">
        <f t="shared" si="295"/>
        <v>36.042502229132602</v>
      </c>
      <c r="AH545">
        <f t="shared" si="296"/>
        <v>3.3578670714120187</v>
      </c>
      <c r="AI545">
        <f t="shared" si="297"/>
        <v>18.691098014680296</v>
      </c>
      <c r="AJ545">
        <v>1045.1227196494699</v>
      </c>
      <c r="AK545">
        <v>1009.77017575758</v>
      </c>
      <c r="AL545">
        <v>3.3601194189817201</v>
      </c>
      <c r="AM545">
        <v>66.977534916689194</v>
      </c>
      <c r="AN545">
        <f t="shared" si="298"/>
        <v>3.468586297651524</v>
      </c>
      <c r="AO545">
        <v>20.932875156853399</v>
      </c>
      <c r="AP545">
        <v>24.920955244755199</v>
      </c>
      <c r="AQ545">
        <v>1.5949540628535899E-2</v>
      </c>
      <c r="AR545">
        <v>79.800189000123197</v>
      </c>
      <c r="AS545">
        <v>24</v>
      </c>
      <c r="AT545">
        <v>5</v>
      </c>
      <c r="AU545">
        <f t="shared" si="299"/>
        <v>1</v>
      </c>
      <c r="AV545">
        <f t="shared" si="300"/>
        <v>0</v>
      </c>
      <c r="AW545">
        <f t="shared" si="301"/>
        <v>36374.441462155824</v>
      </c>
      <c r="AX545">
        <f t="shared" si="302"/>
        <v>2000.01555555556</v>
      </c>
      <c r="AY545">
        <f t="shared" si="303"/>
        <v>1681.2132666666703</v>
      </c>
      <c r="AZ545">
        <f t="shared" si="304"/>
        <v>0.84060009533259183</v>
      </c>
      <c r="BA545">
        <f t="shared" si="305"/>
        <v>0.16075818399190228</v>
      </c>
      <c r="BB545" s="1">
        <v>6</v>
      </c>
      <c r="BC545">
        <v>0.5</v>
      </c>
      <c r="BD545" t="s">
        <v>355</v>
      </c>
      <c r="BE545">
        <v>2</v>
      </c>
      <c r="BF545" t="b">
        <v>1</v>
      </c>
      <c r="BG545">
        <v>1657230460</v>
      </c>
      <c r="BH545">
        <v>978.06600000000003</v>
      </c>
      <c r="BI545">
        <v>1025.2566666666701</v>
      </c>
      <c r="BJ545">
        <v>24.889566666666699</v>
      </c>
      <c r="BK545">
        <v>20.960533333333299</v>
      </c>
      <c r="BL545">
        <v>973.46011111111102</v>
      </c>
      <c r="BM545">
        <v>24.523666666666699</v>
      </c>
      <c r="BN545">
        <v>500.01477777777802</v>
      </c>
      <c r="BO545">
        <v>68.870266666666694</v>
      </c>
      <c r="BP545">
        <v>0.1000593</v>
      </c>
      <c r="BQ545">
        <v>26.471499999999999</v>
      </c>
      <c r="BR545">
        <v>27.671344444444401</v>
      </c>
      <c r="BS545">
        <v>999.9</v>
      </c>
      <c r="BT545">
        <v>0</v>
      </c>
      <c r="BU545">
        <v>0</v>
      </c>
      <c r="BV545">
        <v>9969.5833333333303</v>
      </c>
      <c r="BW545">
        <v>0</v>
      </c>
      <c r="BX545">
        <v>105.812</v>
      </c>
      <c r="BY545">
        <v>-47.190300000000001</v>
      </c>
      <c r="BZ545">
        <v>1003.03077777778</v>
      </c>
      <c r="CA545">
        <v>1047.2077777777799</v>
      </c>
      <c r="CB545">
        <v>3.9290400000000001</v>
      </c>
      <c r="CC545">
        <v>1025.2566666666701</v>
      </c>
      <c r="CD545">
        <v>20.960533333333299</v>
      </c>
      <c r="CE545">
        <v>1.7141511111111101</v>
      </c>
      <c r="CF545">
        <v>1.4435566666666699</v>
      </c>
      <c r="CG545">
        <v>15.025177777777801</v>
      </c>
      <c r="CH545">
        <v>12.3830666666667</v>
      </c>
      <c r="CI545">
        <v>2000.01555555556</v>
      </c>
      <c r="CJ545">
        <v>0.97999733333333305</v>
      </c>
      <c r="CK545">
        <v>2.0002822222222199E-2</v>
      </c>
      <c r="CL545">
        <v>0</v>
      </c>
      <c r="CM545">
        <v>2.5869111111111098</v>
      </c>
      <c r="CN545">
        <v>0</v>
      </c>
      <c r="CO545">
        <v>24232.677777777801</v>
      </c>
      <c r="CP545">
        <v>16705.5333333333</v>
      </c>
      <c r="CQ545">
        <v>50.513777777777797</v>
      </c>
      <c r="CR545">
        <v>51.875</v>
      </c>
      <c r="CS545">
        <v>51.5</v>
      </c>
      <c r="CT545">
        <v>50.686999999999998</v>
      </c>
      <c r="CU545">
        <v>49.5</v>
      </c>
      <c r="CV545">
        <v>1960.0088888888899</v>
      </c>
      <c r="CW545">
        <v>40.006666666666703</v>
      </c>
      <c r="CX545">
        <v>0</v>
      </c>
      <c r="CY545">
        <v>1651547525</v>
      </c>
      <c r="CZ545">
        <v>0</v>
      </c>
      <c r="DA545">
        <v>1657211497.5999999</v>
      </c>
      <c r="DB545" t="s">
        <v>356</v>
      </c>
      <c r="DC545">
        <v>1657211493.5999999</v>
      </c>
      <c r="DD545">
        <v>1657211497.5999999</v>
      </c>
      <c r="DE545">
        <v>1</v>
      </c>
      <c r="DF545">
        <v>1.526</v>
      </c>
      <c r="DG545">
        <v>4.4999999999999998E-2</v>
      </c>
      <c r="DH545">
        <v>2.6110000000000002</v>
      </c>
      <c r="DI545">
        <v>0.157</v>
      </c>
      <c r="DJ545">
        <v>420</v>
      </c>
      <c r="DK545">
        <v>20</v>
      </c>
      <c r="DL545">
        <v>0.57999999999999996</v>
      </c>
      <c r="DM545">
        <v>0.22</v>
      </c>
      <c r="DN545">
        <v>-47.135748780487802</v>
      </c>
      <c r="DO545">
        <v>-0.21560069686423</v>
      </c>
      <c r="DP545">
        <v>0.230771345097317</v>
      </c>
      <c r="DQ545">
        <v>0</v>
      </c>
      <c r="DR545">
        <v>3.9494870731707299</v>
      </c>
      <c r="DS545">
        <v>-0.14611735191637101</v>
      </c>
      <c r="DT545">
        <v>1.57304316291242E-2</v>
      </c>
      <c r="DU545">
        <v>0</v>
      </c>
      <c r="DV545">
        <v>0</v>
      </c>
      <c r="DW545">
        <v>2</v>
      </c>
      <c r="DX545" t="s">
        <v>365</v>
      </c>
      <c r="DY545">
        <v>2.8268300000000002</v>
      </c>
      <c r="DZ545">
        <v>2.71618</v>
      </c>
      <c r="EA545">
        <v>0.126419</v>
      </c>
      <c r="EB545">
        <v>0.13040099999999999</v>
      </c>
      <c r="EC545">
        <v>8.0436300000000002E-2</v>
      </c>
      <c r="ED545">
        <v>7.1308899999999995E-2</v>
      </c>
      <c r="EE545">
        <v>24430.9</v>
      </c>
      <c r="EF545">
        <v>21204.3</v>
      </c>
      <c r="EG545">
        <v>25057.5</v>
      </c>
      <c r="EH545">
        <v>23767</v>
      </c>
      <c r="EI545">
        <v>39387.800000000003</v>
      </c>
      <c r="EJ545">
        <v>36562.300000000003</v>
      </c>
      <c r="EK545">
        <v>45360.4</v>
      </c>
      <c r="EL545">
        <v>42433.5</v>
      </c>
      <c r="EM545">
        <v>1.73725</v>
      </c>
      <c r="EN545">
        <v>1.998</v>
      </c>
      <c r="EO545">
        <v>-8.68477E-2</v>
      </c>
      <c r="EP545">
        <v>0</v>
      </c>
      <c r="EQ545">
        <v>29.0947</v>
      </c>
      <c r="ER545">
        <v>999.9</v>
      </c>
      <c r="ES545">
        <v>22.738</v>
      </c>
      <c r="ET545">
        <v>40.606000000000002</v>
      </c>
      <c r="EU545">
        <v>25.282800000000002</v>
      </c>
      <c r="EV545">
        <v>52.198599999999999</v>
      </c>
      <c r="EW545">
        <v>36.642600000000002</v>
      </c>
      <c r="EX545">
        <v>2</v>
      </c>
      <c r="EY545">
        <v>0.29791899999999999</v>
      </c>
      <c r="EZ545">
        <v>9.2810500000000005</v>
      </c>
      <c r="FA545">
        <v>20.017499999999998</v>
      </c>
      <c r="FB545">
        <v>5.2388500000000002</v>
      </c>
      <c r="FC545">
        <v>11.9978</v>
      </c>
      <c r="FD545">
        <v>4.9568500000000002</v>
      </c>
      <c r="FE545">
        <v>3.3039499999999999</v>
      </c>
      <c r="FF545">
        <v>9999</v>
      </c>
      <c r="FG545">
        <v>327.3</v>
      </c>
      <c r="FH545">
        <v>9999</v>
      </c>
      <c r="FI545">
        <v>5012.1000000000004</v>
      </c>
      <c r="FJ545">
        <v>1.8681099999999999</v>
      </c>
      <c r="FK545">
        <v>1.8638600000000001</v>
      </c>
      <c r="FL545">
        <v>1.87134</v>
      </c>
      <c r="FM545">
        <v>1.8624099999999999</v>
      </c>
      <c r="FN545">
        <v>1.86172</v>
      </c>
      <c r="FO545">
        <v>1.8681300000000001</v>
      </c>
      <c r="FP545">
        <v>1.8582799999999999</v>
      </c>
      <c r="FQ545">
        <v>1.8645499999999999</v>
      </c>
      <c r="FR545">
        <v>5</v>
      </c>
      <c r="FS545">
        <v>0</v>
      </c>
      <c r="FT545">
        <v>0</v>
      </c>
      <c r="FU545">
        <v>0</v>
      </c>
      <c r="FV545" t="s">
        <v>358</v>
      </c>
      <c r="FW545" t="s">
        <v>359</v>
      </c>
      <c r="FX545" t="s">
        <v>360</v>
      </c>
      <c r="FY545" t="s">
        <v>360</v>
      </c>
      <c r="FZ545" t="s">
        <v>360</v>
      </c>
      <c r="GA545" t="s">
        <v>360</v>
      </c>
      <c r="GB545">
        <v>0</v>
      </c>
      <c r="GC545">
        <v>100</v>
      </c>
      <c r="GD545">
        <v>100</v>
      </c>
      <c r="GE545">
        <v>4.625</v>
      </c>
      <c r="GF545">
        <v>0.36699999999999999</v>
      </c>
      <c r="GG545">
        <v>1.64354498451179</v>
      </c>
      <c r="GH545">
        <v>4.8697645535604704E-3</v>
      </c>
      <c r="GI545">
        <v>-2.9716501002383001E-6</v>
      </c>
      <c r="GJ545">
        <v>1.12513468715282E-9</v>
      </c>
      <c r="GK545">
        <v>-5.6040547963591501E-2</v>
      </c>
      <c r="GL545">
        <v>-3.4440246100026599E-2</v>
      </c>
      <c r="GM545">
        <v>3.75033726110429E-3</v>
      </c>
      <c r="GN545">
        <v>-6.7053370517907205E-5</v>
      </c>
      <c r="GO545">
        <v>20</v>
      </c>
      <c r="GP545">
        <v>2120</v>
      </c>
      <c r="GQ545">
        <v>2</v>
      </c>
      <c r="GR545">
        <v>25</v>
      </c>
      <c r="GS545">
        <v>316.10000000000002</v>
      </c>
      <c r="GT545">
        <v>316.10000000000002</v>
      </c>
      <c r="GU545">
        <v>2.7514599999999998</v>
      </c>
      <c r="GV545">
        <v>2.3864700000000001</v>
      </c>
      <c r="GW545">
        <v>1.9982899999999999</v>
      </c>
      <c r="GX545">
        <v>2.7197300000000002</v>
      </c>
      <c r="GY545">
        <v>2.0935100000000002</v>
      </c>
      <c r="GZ545">
        <v>2.4536099999999998</v>
      </c>
      <c r="HA545">
        <v>42.085700000000003</v>
      </c>
      <c r="HB545">
        <v>13.886900000000001</v>
      </c>
      <c r="HC545">
        <v>18</v>
      </c>
      <c r="HD545">
        <v>418.83600000000001</v>
      </c>
      <c r="HE545">
        <v>580.13</v>
      </c>
      <c r="HF545">
        <v>20.2837</v>
      </c>
      <c r="HG545">
        <v>31.459</v>
      </c>
      <c r="HH545">
        <v>30.001000000000001</v>
      </c>
      <c r="HI545">
        <v>30.459399999999999</v>
      </c>
      <c r="HJ545">
        <v>30.5124</v>
      </c>
      <c r="HK545">
        <v>55.053100000000001</v>
      </c>
      <c r="HL545">
        <v>0</v>
      </c>
      <c r="HM545">
        <v>5.4680799999999996</v>
      </c>
      <c r="HN545">
        <v>15.5246</v>
      </c>
      <c r="HO545">
        <v>1059.8900000000001</v>
      </c>
      <c r="HP545">
        <v>22.613499999999998</v>
      </c>
      <c r="HQ545">
        <v>95.957300000000004</v>
      </c>
      <c r="HR545">
        <v>99.732900000000001</v>
      </c>
    </row>
    <row r="546" spans="1:226" x14ac:dyDescent="0.2">
      <c r="A546">
        <v>530</v>
      </c>
      <c r="B546">
        <v>1657230467.5</v>
      </c>
      <c r="C546">
        <v>6801</v>
      </c>
      <c r="D546" t="s">
        <v>1423</v>
      </c>
      <c r="E546" t="s">
        <v>1424</v>
      </c>
      <c r="F546">
        <v>5</v>
      </c>
      <c r="G546" t="s">
        <v>1302</v>
      </c>
      <c r="H546" t="s">
        <v>354</v>
      </c>
      <c r="I546">
        <v>1657230464.7</v>
      </c>
      <c r="J546">
        <f t="shared" si="272"/>
        <v>3.4590943240422676E-3</v>
      </c>
      <c r="K546">
        <f t="shared" si="273"/>
        <v>3.4590943240422676</v>
      </c>
      <c r="L546">
        <f t="shared" si="274"/>
        <v>18.597188822023444</v>
      </c>
      <c r="M546">
        <f t="shared" si="275"/>
        <v>993.60389999999995</v>
      </c>
      <c r="N546">
        <f t="shared" si="276"/>
        <v>693.6038971205528</v>
      </c>
      <c r="O546">
        <f t="shared" si="277"/>
        <v>47.838405603329676</v>
      </c>
      <c r="P546">
        <f t="shared" si="278"/>
        <v>68.529641448927407</v>
      </c>
      <c r="Q546">
        <f t="shared" si="279"/>
        <v>0.11750181930872566</v>
      </c>
      <c r="R546">
        <f t="shared" si="280"/>
        <v>2.3248770757119548</v>
      </c>
      <c r="S546">
        <f t="shared" si="281"/>
        <v>0.11429952419579185</v>
      </c>
      <c r="T546">
        <f t="shared" si="282"/>
        <v>7.1717646909220112E-2</v>
      </c>
      <c r="U546">
        <f t="shared" si="283"/>
        <v>321.50710620000001</v>
      </c>
      <c r="V546">
        <f t="shared" si="284"/>
        <v>27.726021542209743</v>
      </c>
      <c r="W546">
        <f t="shared" si="285"/>
        <v>27.688580000000002</v>
      </c>
      <c r="X546">
        <f t="shared" si="286"/>
        <v>3.7264886289389518</v>
      </c>
      <c r="Y546">
        <f t="shared" si="287"/>
        <v>49.561407437555204</v>
      </c>
      <c r="Z546">
        <f t="shared" si="288"/>
        <v>1.7216363326599917</v>
      </c>
      <c r="AA546">
        <f t="shared" si="289"/>
        <v>3.4737438294688543</v>
      </c>
      <c r="AB546">
        <f t="shared" si="290"/>
        <v>2.0048522962789601</v>
      </c>
      <c r="AC546">
        <f t="shared" si="291"/>
        <v>-152.546059690264</v>
      </c>
      <c r="AD546">
        <f t="shared" si="292"/>
        <v>-149.98288243451833</v>
      </c>
      <c r="AE546">
        <f t="shared" si="293"/>
        <v>-13.935109240869988</v>
      </c>
      <c r="AF546">
        <f t="shared" si="294"/>
        <v>5.0430548343477142</v>
      </c>
      <c r="AG546">
        <f t="shared" si="295"/>
        <v>36.323756053519645</v>
      </c>
      <c r="AH546">
        <f t="shared" si="296"/>
        <v>3.3501434609206791</v>
      </c>
      <c r="AI546">
        <f t="shared" si="297"/>
        <v>18.597188822023444</v>
      </c>
      <c r="AJ546">
        <v>1062.5634407232501</v>
      </c>
      <c r="AK546">
        <v>1026.9823636363601</v>
      </c>
      <c r="AL546">
        <v>3.4524950117706599</v>
      </c>
      <c r="AM546">
        <v>66.977534916689194</v>
      </c>
      <c r="AN546">
        <f t="shared" si="298"/>
        <v>3.4590943240422676</v>
      </c>
      <c r="AO546">
        <v>21.017457018400101</v>
      </c>
      <c r="AP546">
        <v>24.9954195804196</v>
      </c>
      <c r="AQ546">
        <v>1.56666038293286E-2</v>
      </c>
      <c r="AR546">
        <v>79.800189000123197</v>
      </c>
      <c r="AS546">
        <v>24</v>
      </c>
      <c r="AT546">
        <v>5</v>
      </c>
      <c r="AU546">
        <f t="shared" si="299"/>
        <v>1</v>
      </c>
      <c r="AV546">
        <f t="shared" si="300"/>
        <v>0</v>
      </c>
      <c r="AW546">
        <f t="shared" si="301"/>
        <v>36461.678589761847</v>
      </c>
      <c r="AX546">
        <f t="shared" si="302"/>
        <v>1999.9449999999999</v>
      </c>
      <c r="AY546">
        <f t="shared" si="303"/>
        <v>1681.15374</v>
      </c>
      <c r="AZ546">
        <f t="shared" si="304"/>
        <v>0.84059998649962875</v>
      </c>
      <c r="BA546">
        <f t="shared" si="305"/>
        <v>0.16075797394428348</v>
      </c>
      <c r="BB546" s="1">
        <v>6</v>
      </c>
      <c r="BC546">
        <v>0.5</v>
      </c>
      <c r="BD546" t="s">
        <v>355</v>
      </c>
      <c r="BE546">
        <v>2</v>
      </c>
      <c r="BF546" t="b">
        <v>1</v>
      </c>
      <c r="BG546">
        <v>1657230464.7</v>
      </c>
      <c r="BH546">
        <v>993.60389999999995</v>
      </c>
      <c r="BI546">
        <v>1041.1859999999999</v>
      </c>
      <c r="BJ546">
        <v>24.961819999999999</v>
      </c>
      <c r="BK546">
        <v>21.042069999999999</v>
      </c>
      <c r="BL546">
        <v>988.96220000000005</v>
      </c>
      <c r="BM546">
        <v>24.593910000000001</v>
      </c>
      <c r="BN546">
        <v>500.00909999999999</v>
      </c>
      <c r="BO546">
        <v>68.870829999999998</v>
      </c>
      <c r="BP546">
        <v>9.9955489999999994E-2</v>
      </c>
      <c r="BQ546">
        <v>26.491959999999999</v>
      </c>
      <c r="BR546">
        <v>27.688580000000002</v>
      </c>
      <c r="BS546">
        <v>999.9</v>
      </c>
      <c r="BT546">
        <v>0</v>
      </c>
      <c r="BU546">
        <v>0</v>
      </c>
      <c r="BV546">
        <v>9995.1290000000008</v>
      </c>
      <c r="BW546">
        <v>0</v>
      </c>
      <c r="BX546">
        <v>106.0384</v>
      </c>
      <c r="BY546">
        <v>-47.582529999999998</v>
      </c>
      <c r="BZ546">
        <v>1019.04</v>
      </c>
      <c r="CA546">
        <v>1063.566</v>
      </c>
      <c r="CB546">
        <v>3.9197340000000001</v>
      </c>
      <c r="CC546">
        <v>1041.1859999999999</v>
      </c>
      <c r="CD546">
        <v>21.042069999999999</v>
      </c>
      <c r="CE546">
        <v>1.7191399999999999</v>
      </c>
      <c r="CF546">
        <v>1.4491849999999999</v>
      </c>
      <c r="CG546">
        <v>15.07034</v>
      </c>
      <c r="CH546">
        <v>12.44229</v>
      </c>
      <c r="CI546">
        <v>1999.9449999999999</v>
      </c>
      <c r="CJ546">
        <v>0.98000100000000001</v>
      </c>
      <c r="CK546">
        <v>1.999898E-2</v>
      </c>
      <c r="CL546">
        <v>0</v>
      </c>
      <c r="CM546">
        <v>2.3162400000000001</v>
      </c>
      <c r="CN546">
        <v>0</v>
      </c>
      <c r="CO546">
        <v>24223.42</v>
      </c>
      <c r="CP546">
        <v>16704.95</v>
      </c>
      <c r="CQ546">
        <v>50.561999999999998</v>
      </c>
      <c r="CR546">
        <v>51.875</v>
      </c>
      <c r="CS546">
        <v>51.5</v>
      </c>
      <c r="CT546">
        <v>50.699599999999997</v>
      </c>
      <c r="CU546">
        <v>49.5124</v>
      </c>
      <c r="CV546">
        <v>1959.9469999999999</v>
      </c>
      <c r="CW546">
        <v>39.997999999999998</v>
      </c>
      <c r="CX546">
        <v>0</v>
      </c>
      <c r="CY546">
        <v>1651547529.8</v>
      </c>
      <c r="CZ546">
        <v>0</v>
      </c>
      <c r="DA546">
        <v>1657211497.5999999</v>
      </c>
      <c r="DB546" t="s">
        <v>356</v>
      </c>
      <c r="DC546">
        <v>1657211493.5999999</v>
      </c>
      <c r="DD546">
        <v>1657211497.5999999</v>
      </c>
      <c r="DE546">
        <v>1</v>
      </c>
      <c r="DF546">
        <v>1.526</v>
      </c>
      <c r="DG546">
        <v>4.4999999999999998E-2</v>
      </c>
      <c r="DH546">
        <v>2.6110000000000002</v>
      </c>
      <c r="DI546">
        <v>0.157</v>
      </c>
      <c r="DJ546">
        <v>420</v>
      </c>
      <c r="DK546">
        <v>20</v>
      </c>
      <c r="DL546">
        <v>0.57999999999999996</v>
      </c>
      <c r="DM546">
        <v>0.22</v>
      </c>
      <c r="DN546">
        <v>-47.2642097560976</v>
      </c>
      <c r="DO546">
        <v>-0.57748432055756205</v>
      </c>
      <c r="DP546">
        <v>0.25274690589877402</v>
      </c>
      <c r="DQ546">
        <v>0</v>
      </c>
      <c r="DR546">
        <v>3.94075902439024</v>
      </c>
      <c r="DS546">
        <v>-0.14959547038326801</v>
      </c>
      <c r="DT546">
        <v>1.6079575259054599E-2</v>
      </c>
      <c r="DU546">
        <v>0</v>
      </c>
      <c r="DV546">
        <v>0</v>
      </c>
      <c r="DW546">
        <v>2</v>
      </c>
      <c r="DX546" t="s">
        <v>365</v>
      </c>
      <c r="DY546">
        <v>2.82674</v>
      </c>
      <c r="DZ546">
        <v>2.71658</v>
      </c>
      <c r="EA546">
        <v>0.127807</v>
      </c>
      <c r="EB546">
        <v>0.131773</v>
      </c>
      <c r="EC546">
        <v>8.0607300000000007E-2</v>
      </c>
      <c r="ED546">
        <v>7.1538599999999994E-2</v>
      </c>
      <c r="EE546">
        <v>24391.200000000001</v>
      </c>
      <c r="EF546">
        <v>21169.8</v>
      </c>
      <c r="EG546">
        <v>25056.6</v>
      </c>
      <c r="EH546">
        <v>23766</v>
      </c>
      <c r="EI546">
        <v>39379.199999999997</v>
      </c>
      <c r="EJ546">
        <v>36552.300000000003</v>
      </c>
      <c r="EK546">
        <v>45359</v>
      </c>
      <c r="EL546">
        <v>42432.3</v>
      </c>
      <c r="EM546">
        <v>1.7373799999999999</v>
      </c>
      <c r="EN546">
        <v>1.9980800000000001</v>
      </c>
      <c r="EO546">
        <v>-8.7652400000000005E-2</v>
      </c>
      <c r="EP546">
        <v>0</v>
      </c>
      <c r="EQ546">
        <v>29.127199999999998</v>
      </c>
      <c r="ER546">
        <v>999.9</v>
      </c>
      <c r="ES546">
        <v>22.812000000000001</v>
      </c>
      <c r="ET546">
        <v>40.606000000000002</v>
      </c>
      <c r="EU546">
        <v>25.3613</v>
      </c>
      <c r="EV546">
        <v>52.0886</v>
      </c>
      <c r="EW546">
        <v>36.554499999999997</v>
      </c>
      <c r="EX546">
        <v>2</v>
      </c>
      <c r="EY546">
        <v>0.29871999999999999</v>
      </c>
      <c r="EZ546">
        <v>9.2810500000000005</v>
      </c>
      <c r="FA546">
        <v>20.017600000000002</v>
      </c>
      <c r="FB546">
        <v>5.2384000000000004</v>
      </c>
      <c r="FC546">
        <v>11.997999999999999</v>
      </c>
      <c r="FD546">
        <v>4.9569999999999999</v>
      </c>
      <c r="FE546">
        <v>3.3039499999999999</v>
      </c>
      <c r="FF546">
        <v>9999</v>
      </c>
      <c r="FG546">
        <v>327.3</v>
      </c>
      <c r="FH546">
        <v>9999</v>
      </c>
      <c r="FI546">
        <v>5012.1000000000004</v>
      </c>
      <c r="FJ546">
        <v>1.8681000000000001</v>
      </c>
      <c r="FK546">
        <v>1.8638600000000001</v>
      </c>
      <c r="FL546">
        <v>1.8713299999999999</v>
      </c>
      <c r="FM546">
        <v>1.86239</v>
      </c>
      <c r="FN546">
        <v>1.86172</v>
      </c>
      <c r="FO546">
        <v>1.8681300000000001</v>
      </c>
      <c r="FP546">
        <v>1.8582799999999999</v>
      </c>
      <c r="FQ546">
        <v>1.8645799999999999</v>
      </c>
      <c r="FR546">
        <v>5</v>
      </c>
      <c r="FS546">
        <v>0</v>
      </c>
      <c r="FT546">
        <v>0</v>
      </c>
      <c r="FU546">
        <v>0</v>
      </c>
      <c r="FV546" t="s">
        <v>358</v>
      </c>
      <c r="FW546" t="s">
        <v>359</v>
      </c>
      <c r="FX546" t="s">
        <v>360</v>
      </c>
      <c r="FY546" t="s">
        <v>360</v>
      </c>
      <c r="FZ546" t="s">
        <v>360</v>
      </c>
      <c r="GA546" t="s">
        <v>360</v>
      </c>
      <c r="GB546">
        <v>0</v>
      </c>
      <c r="GC546">
        <v>100</v>
      </c>
      <c r="GD546">
        <v>100</v>
      </c>
      <c r="GE546">
        <v>4.6619999999999999</v>
      </c>
      <c r="GF546">
        <v>0.36899999999999999</v>
      </c>
      <c r="GG546">
        <v>1.64354498451179</v>
      </c>
      <c r="GH546">
        <v>4.8697645535604704E-3</v>
      </c>
      <c r="GI546">
        <v>-2.9716501002383001E-6</v>
      </c>
      <c r="GJ546">
        <v>1.12513468715282E-9</v>
      </c>
      <c r="GK546">
        <v>-5.6040547963591501E-2</v>
      </c>
      <c r="GL546">
        <v>-3.4440246100026599E-2</v>
      </c>
      <c r="GM546">
        <v>3.75033726110429E-3</v>
      </c>
      <c r="GN546">
        <v>-6.7053370517907205E-5</v>
      </c>
      <c r="GO546">
        <v>20</v>
      </c>
      <c r="GP546">
        <v>2120</v>
      </c>
      <c r="GQ546">
        <v>2</v>
      </c>
      <c r="GR546">
        <v>25</v>
      </c>
      <c r="GS546">
        <v>316.2</v>
      </c>
      <c r="GT546">
        <v>316.2</v>
      </c>
      <c r="GU546">
        <v>2.78687</v>
      </c>
      <c r="GV546">
        <v>2.3852500000000001</v>
      </c>
      <c r="GW546">
        <v>1.9982899999999999</v>
      </c>
      <c r="GX546">
        <v>2.7197300000000002</v>
      </c>
      <c r="GY546">
        <v>2.0935100000000002</v>
      </c>
      <c r="GZ546">
        <v>2.3718300000000001</v>
      </c>
      <c r="HA546">
        <v>42.085700000000003</v>
      </c>
      <c r="HB546">
        <v>13.886900000000001</v>
      </c>
      <c r="HC546">
        <v>18</v>
      </c>
      <c r="HD546">
        <v>419.00299999999999</v>
      </c>
      <c r="HE546">
        <v>580.33500000000004</v>
      </c>
      <c r="HF546">
        <v>20.303899999999999</v>
      </c>
      <c r="HG546">
        <v>31.472799999999999</v>
      </c>
      <c r="HH546">
        <v>30.000900000000001</v>
      </c>
      <c r="HI546">
        <v>30.4739</v>
      </c>
      <c r="HJ546">
        <v>30.527100000000001</v>
      </c>
      <c r="HK546">
        <v>55.768700000000003</v>
      </c>
      <c r="HL546">
        <v>0</v>
      </c>
      <c r="HM546">
        <v>5.4680799999999996</v>
      </c>
      <c r="HN546">
        <v>15.5725</v>
      </c>
      <c r="HO546">
        <v>1073.29</v>
      </c>
      <c r="HP546">
        <v>22.5914</v>
      </c>
      <c r="HQ546">
        <v>95.9542</v>
      </c>
      <c r="HR546">
        <v>99.729500000000002</v>
      </c>
    </row>
    <row r="547" spans="1:226" x14ac:dyDescent="0.2">
      <c r="A547">
        <v>531</v>
      </c>
      <c r="B547">
        <v>1657230472.5</v>
      </c>
      <c r="C547">
        <v>6806</v>
      </c>
      <c r="D547" t="s">
        <v>1425</v>
      </c>
      <c r="E547" t="s">
        <v>1426</v>
      </c>
      <c r="F547">
        <v>5</v>
      </c>
      <c r="G547" t="s">
        <v>1302</v>
      </c>
      <c r="H547" t="s">
        <v>354</v>
      </c>
      <c r="I547">
        <v>1657230470</v>
      </c>
      <c r="J547">
        <f t="shared" si="272"/>
        <v>3.4541089940332195E-3</v>
      </c>
      <c r="K547">
        <f t="shared" si="273"/>
        <v>3.4541089940332195</v>
      </c>
      <c r="L547">
        <f t="shared" si="274"/>
        <v>18.780013847420431</v>
      </c>
      <c r="M547">
        <f t="shared" si="275"/>
        <v>1011.23777777778</v>
      </c>
      <c r="N547">
        <f t="shared" si="276"/>
        <v>707.81306808961949</v>
      </c>
      <c r="O547">
        <f t="shared" si="277"/>
        <v>48.818643525409911</v>
      </c>
      <c r="P547">
        <f t="shared" si="278"/>
        <v>69.746178501624541</v>
      </c>
      <c r="Q547">
        <f t="shared" si="279"/>
        <v>0.1174334462524369</v>
      </c>
      <c r="R547">
        <f t="shared" si="280"/>
        <v>2.3265636091280633</v>
      </c>
      <c r="S547">
        <f t="shared" si="281"/>
        <v>0.11423707292469082</v>
      </c>
      <c r="T547">
        <f t="shared" si="282"/>
        <v>7.1678105463882619E-2</v>
      </c>
      <c r="U547">
        <f t="shared" si="283"/>
        <v>321.51719137993405</v>
      </c>
      <c r="V547">
        <f t="shared" si="284"/>
        <v>27.745989759657846</v>
      </c>
      <c r="W547">
        <f t="shared" si="285"/>
        <v>27.704688888888899</v>
      </c>
      <c r="X547">
        <f t="shared" si="286"/>
        <v>3.7299977065372163</v>
      </c>
      <c r="Y547">
        <f t="shared" si="287"/>
        <v>49.661683604289102</v>
      </c>
      <c r="Z547">
        <f t="shared" si="288"/>
        <v>1.7270661474521003</v>
      </c>
      <c r="AA547">
        <f t="shared" si="289"/>
        <v>3.4776633052024435</v>
      </c>
      <c r="AB547">
        <f t="shared" si="290"/>
        <v>2.0029315590851162</v>
      </c>
      <c r="AC547">
        <f t="shared" si="291"/>
        <v>-152.32620663686498</v>
      </c>
      <c r="AD547">
        <f t="shared" si="292"/>
        <v>-149.71288669168459</v>
      </c>
      <c r="AE547">
        <f t="shared" si="293"/>
        <v>-13.90238829338224</v>
      </c>
      <c r="AF547">
        <f t="shared" si="294"/>
        <v>5.5757097580022617</v>
      </c>
      <c r="AG547">
        <f t="shared" si="295"/>
        <v>36.518033492366897</v>
      </c>
      <c r="AH547">
        <f t="shared" si="296"/>
        <v>3.357275583276484</v>
      </c>
      <c r="AI547">
        <f t="shared" si="297"/>
        <v>18.780013847420431</v>
      </c>
      <c r="AJ547">
        <v>1079.92976980614</v>
      </c>
      <c r="AK547">
        <v>1044.14084848485</v>
      </c>
      <c r="AL547">
        <v>3.44747935329658</v>
      </c>
      <c r="AM547">
        <v>66.977534916689194</v>
      </c>
      <c r="AN547">
        <f t="shared" si="298"/>
        <v>3.4541089940332195</v>
      </c>
      <c r="AO547">
        <v>21.096746279028199</v>
      </c>
      <c r="AP547">
        <v>25.066557342657401</v>
      </c>
      <c r="AQ547">
        <v>1.61618374939052E-2</v>
      </c>
      <c r="AR547">
        <v>79.800189000123197</v>
      </c>
      <c r="AS547">
        <v>24</v>
      </c>
      <c r="AT547">
        <v>5</v>
      </c>
      <c r="AU547">
        <f t="shared" si="299"/>
        <v>1</v>
      </c>
      <c r="AV547">
        <f t="shared" si="300"/>
        <v>0</v>
      </c>
      <c r="AW547">
        <f t="shared" si="301"/>
        <v>36499.653282996493</v>
      </c>
      <c r="AX547">
        <f t="shared" si="302"/>
        <v>2000.0066666666701</v>
      </c>
      <c r="AY547">
        <f t="shared" si="303"/>
        <v>1681.2056659999685</v>
      </c>
      <c r="AZ547">
        <f t="shared" si="304"/>
        <v>0.84060003099987946</v>
      </c>
      <c r="BA547">
        <f t="shared" si="305"/>
        <v>0.16075805982976732</v>
      </c>
      <c r="BB547" s="1">
        <v>6</v>
      </c>
      <c r="BC547">
        <v>0.5</v>
      </c>
      <c r="BD547" t="s">
        <v>355</v>
      </c>
      <c r="BE547">
        <v>2</v>
      </c>
      <c r="BF547" t="b">
        <v>1</v>
      </c>
      <c r="BG547">
        <v>1657230470</v>
      </c>
      <c r="BH547">
        <v>1011.23777777778</v>
      </c>
      <c r="BI547">
        <v>1059.1344444444401</v>
      </c>
      <c r="BJ547">
        <v>25.040433333333301</v>
      </c>
      <c r="BK547">
        <v>21.112500000000001</v>
      </c>
      <c r="BL547">
        <v>1006.5549999999999</v>
      </c>
      <c r="BM547">
        <v>24.670366666666698</v>
      </c>
      <c r="BN547">
        <v>499.98933333333298</v>
      </c>
      <c r="BO547">
        <v>68.871155555555603</v>
      </c>
      <c r="BP547">
        <v>9.9941088888888904E-2</v>
      </c>
      <c r="BQ547">
        <v>26.511088888888899</v>
      </c>
      <c r="BR547">
        <v>27.704688888888899</v>
      </c>
      <c r="BS547">
        <v>999.9</v>
      </c>
      <c r="BT547">
        <v>0</v>
      </c>
      <c r="BU547">
        <v>0</v>
      </c>
      <c r="BV547">
        <v>10006.6</v>
      </c>
      <c r="BW547">
        <v>0</v>
      </c>
      <c r="BX547">
        <v>105.330555555556</v>
      </c>
      <c r="BY547">
        <v>-47.894766666666698</v>
      </c>
      <c r="BZ547">
        <v>1037.20888888889</v>
      </c>
      <c r="CA547">
        <v>1081.9777777777799</v>
      </c>
      <c r="CB547">
        <v>3.9279211111111101</v>
      </c>
      <c r="CC547">
        <v>1059.1344444444401</v>
      </c>
      <c r="CD547">
        <v>21.112500000000001</v>
      </c>
      <c r="CE547">
        <v>1.7245633333333299</v>
      </c>
      <c r="CF547">
        <v>1.45404333333333</v>
      </c>
      <c r="CG547">
        <v>15.1193111111111</v>
      </c>
      <c r="CH547">
        <v>12.493266666666701</v>
      </c>
      <c r="CI547">
        <v>2000.0066666666701</v>
      </c>
      <c r="CJ547">
        <v>0.97999944444444498</v>
      </c>
      <c r="CK547">
        <v>2.0000555555555601E-2</v>
      </c>
      <c r="CL547">
        <v>0</v>
      </c>
      <c r="CM547">
        <v>2.31558888888889</v>
      </c>
      <c r="CN547">
        <v>0</v>
      </c>
      <c r="CO547">
        <v>24215.5222222222</v>
      </c>
      <c r="CP547">
        <v>16705.4666666667</v>
      </c>
      <c r="CQ547">
        <v>50.561999999999998</v>
      </c>
      <c r="CR547">
        <v>51.888777777777797</v>
      </c>
      <c r="CS547">
        <v>51.5</v>
      </c>
      <c r="CT547">
        <v>50.735999999999997</v>
      </c>
      <c r="CU547">
        <v>49.561999999999998</v>
      </c>
      <c r="CV547">
        <v>1960.00555555556</v>
      </c>
      <c r="CW547">
        <v>40.002222222222201</v>
      </c>
      <c r="CX547">
        <v>0</v>
      </c>
      <c r="CY547">
        <v>1651547535.2</v>
      </c>
      <c r="CZ547">
        <v>0</v>
      </c>
      <c r="DA547">
        <v>1657211497.5999999</v>
      </c>
      <c r="DB547" t="s">
        <v>356</v>
      </c>
      <c r="DC547">
        <v>1657211493.5999999</v>
      </c>
      <c r="DD547">
        <v>1657211497.5999999</v>
      </c>
      <c r="DE547">
        <v>1</v>
      </c>
      <c r="DF547">
        <v>1.526</v>
      </c>
      <c r="DG547">
        <v>4.4999999999999998E-2</v>
      </c>
      <c r="DH547">
        <v>2.6110000000000002</v>
      </c>
      <c r="DI547">
        <v>0.157</v>
      </c>
      <c r="DJ547">
        <v>420</v>
      </c>
      <c r="DK547">
        <v>20</v>
      </c>
      <c r="DL547">
        <v>0.57999999999999996</v>
      </c>
      <c r="DM547">
        <v>0.22</v>
      </c>
      <c r="DN547">
        <v>-47.390417073170703</v>
      </c>
      <c r="DO547">
        <v>-3.6558104529617399</v>
      </c>
      <c r="DP547">
        <v>0.37012556992645701</v>
      </c>
      <c r="DQ547">
        <v>0</v>
      </c>
      <c r="DR547">
        <v>3.9294826829268299</v>
      </c>
      <c r="DS547">
        <v>-6.4458397212542096E-2</v>
      </c>
      <c r="DT547">
        <v>1.0650056457972399E-2</v>
      </c>
      <c r="DU547">
        <v>1</v>
      </c>
      <c r="DV547">
        <v>1</v>
      </c>
      <c r="DW547">
        <v>2</v>
      </c>
      <c r="DX547" t="s">
        <v>357</v>
      </c>
      <c r="DY547">
        <v>2.8266</v>
      </c>
      <c r="DZ547">
        <v>2.7165300000000001</v>
      </c>
      <c r="EA547">
        <v>0.12917899999999999</v>
      </c>
      <c r="EB547">
        <v>0.13311799999999999</v>
      </c>
      <c r="EC547">
        <v>8.0764600000000006E-2</v>
      </c>
      <c r="ED547">
        <v>7.1684899999999996E-2</v>
      </c>
      <c r="EE547">
        <v>24352.3</v>
      </c>
      <c r="EF547">
        <v>21136.799999999999</v>
      </c>
      <c r="EG547">
        <v>25056.2</v>
      </c>
      <c r="EH547">
        <v>23765.8</v>
      </c>
      <c r="EI547">
        <v>39371.9</v>
      </c>
      <c r="EJ547">
        <v>36546.199999999997</v>
      </c>
      <c r="EK547">
        <v>45358.3</v>
      </c>
      <c r="EL547">
        <v>42432</v>
      </c>
      <c r="EM547">
        <v>1.73695</v>
      </c>
      <c r="EN547">
        <v>1.998</v>
      </c>
      <c r="EO547">
        <v>-8.8665599999999997E-2</v>
      </c>
      <c r="EP547">
        <v>0</v>
      </c>
      <c r="EQ547">
        <v>29.1584</v>
      </c>
      <c r="ER547">
        <v>999.9</v>
      </c>
      <c r="ES547">
        <v>22.835999999999999</v>
      </c>
      <c r="ET547">
        <v>40.606000000000002</v>
      </c>
      <c r="EU547">
        <v>25.3874</v>
      </c>
      <c r="EV547">
        <v>51.918599999999998</v>
      </c>
      <c r="EW547">
        <v>36.642600000000002</v>
      </c>
      <c r="EX547">
        <v>2</v>
      </c>
      <c r="EY547">
        <v>0.29962100000000003</v>
      </c>
      <c r="EZ547">
        <v>9.2810500000000005</v>
      </c>
      <c r="FA547">
        <v>20.017499999999998</v>
      </c>
      <c r="FB547">
        <v>5.2382600000000004</v>
      </c>
      <c r="FC547">
        <v>11.997999999999999</v>
      </c>
      <c r="FD547">
        <v>4.9571500000000004</v>
      </c>
      <c r="FE547">
        <v>3.3039499999999999</v>
      </c>
      <c r="FF547">
        <v>9999</v>
      </c>
      <c r="FG547">
        <v>327.3</v>
      </c>
      <c r="FH547">
        <v>9999</v>
      </c>
      <c r="FI547">
        <v>5012.3999999999996</v>
      </c>
      <c r="FJ547">
        <v>1.8680699999999999</v>
      </c>
      <c r="FK547">
        <v>1.8638600000000001</v>
      </c>
      <c r="FL547">
        <v>1.8713</v>
      </c>
      <c r="FM547">
        <v>1.8623499999999999</v>
      </c>
      <c r="FN547">
        <v>1.86172</v>
      </c>
      <c r="FO547">
        <v>1.86812</v>
      </c>
      <c r="FP547">
        <v>1.8583000000000001</v>
      </c>
      <c r="FQ547">
        <v>1.86453</v>
      </c>
      <c r="FR547">
        <v>5</v>
      </c>
      <c r="FS547">
        <v>0</v>
      </c>
      <c r="FT547">
        <v>0</v>
      </c>
      <c r="FU547">
        <v>0</v>
      </c>
      <c r="FV547" t="s">
        <v>358</v>
      </c>
      <c r="FW547" t="s">
        <v>359</v>
      </c>
      <c r="FX547" t="s">
        <v>360</v>
      </c>
      <c r="FY547" t="s">
        <v>360</v>
      </c>
      <c r="FZ547" t="s">
        <v>360</v>
      </c>
      <c r="GA547" t="s">
        <v>360</v>
      </c>
      <c r="GB547">
        <v>0</v>
      </c>
      <c r="GC547">
        <v>100</v>
      </c>
      <c r="GD547">
        <v>100</v>
      </c>
      <c r="GE547">
        <v>4.7</v>
      </c>
      <c r="GF547">
        <v>0.371</v>
      </c>
      <c r="GG547">
        <v>1.64354498451179</v>
      </c>
      <c r="GH547">
        <v>4.8697645535604704E-3</v>
      </c>
      <c r="GI547">
        <v>-2.9716501002383001E-6</v>
      </c>
      <c r="GJ547">
        <v>1.12513468715282E-9</v>
      </c>
      <c r="GK547">
        <v>-5.6040547963591501E-2</v>
      </c>
      <c r="GL547">
        <v>-3.4440246100026599E-2</v>
      </c>
      <c r="GM547">
        <v>3.75033726110429E-3</v>
      </c>
      <c r="GN547">
        <v>-6.7053370517907205E-5</v>
      </c>
      <c r="GO547">
        <v>20</v>
      </c>
      <c r="GP547">
        <v>2120</v>
      </c>
      <c r="GQ547">
        <v>2</v>
      </c>
      <c r="GR547">
        <v>25</v>
      </c>
      <c r="GS547">
        <v>316.3</v>
      </c>
      <c r="GT547">
        <v>316.2</v>
      </c>
      <c r="GU547">
        <v>2.8186</v>
      </c>
      <c r="GV547">
        <v>2.3864700000000001</v>
      </c>
      <c r="GW547">
        <v>1.9982899999999999</v>
      </c>
      <c r="GX547">
        <v>2.7197300000000002</v>
      </c>
      <c r="GY547">
        <v>2.0935100000000002</v>
      </c>
      <c r="GZ547">
        <v>2.4584999999999999</v>
      </c>
      <c r="HA547">
        <v>42.085700000000003</v>
      </c>
      <c r="HB547">
        <v>13.886900000000001</v>
      </c>
      <c r="HC547">
        <v>18</v>
      </c>
      <c r="HD547">
        <v>418.84500000000003</v>
      </c>
      <c r="HE547">
        <v>580.40300000000002</v>
      </c>
      <c r="HF547">
        <v>20.320699999999999</v>
      </c>
      <c r="HG547">
        <v>31.484200000000001</v>
      </c>
      <c r="HH547">
        <v>30.000900000000001</v>
      </c>
      <c r="HI547">
        <v>30.486499999999999</v>
      </c>
      <c r="HJ547">
        <v>30.5398</v>
      </c>
      <c r="HK547">
        <v>56.4009</v>
      </c>
      <c r="HL547">
        <v>0</v>
      </c>
      <c r="HM547">
        <v>5.8626399999999999</v>
      </c>
      <c r="HN547">
        <v>15.620200000000001</v>
      </c>
      <c r="HO547">
        <v>1093.42</v>
      </c>
      <c r="HP547">
        <v>22.5715</v>
      </c>
      <c r="HQ547">
        <v>95.952699999999993</v>
      </c>
      <c r="HR547">
        <v>99.728800000000007</v>
      </c>
    </row>
    <row r="548" spans="1:226" x14ac:dyDescent="0.2">
      <c r="A548">
        <v>532</v>
      </c>
      <c r="B548">
        <v>1657230477.5</v>
      </c>
      <c r="C548">
        <v>6811</v>
      </c>
      <c r="D548" t="s">
        <v>1427</v>
      </c>
      <c r="E548" t="s">
        <v>1428</v>
      </c>
      <c r="F548">
        <v>5</v>
      </c>
      <c r="G548" t="s">
        <v>1302</v>
      </c>
      <c r="H548" t="s">
        <v>354</v>
      </c>
      <c r="I548">
        <v>1657230474.7</v>
      </c>
      <c r="J548">
        <f t="shared" si="272"/>
        <v>3.4387905639455905E-3</v>
      </c>
      <c r="K548">
        <f t="shared" si="273"/>
        <v>3.4387905639455907</v>
      </c>
      <c r="L548">
        <f t="shared" si="274"/>
        <v>19.164571761774411</v>
      </c>
      <c r="M548">
        <f t="shared" si="275"/>
        <v>1026.854</v>
      </c>
      <c r="N548">
        <f t="shared" si="276"/>
        <v>716.23986011805709</v>
      </c>
      <c r="O548">
        <f t="shared" si="277"/>
        <v>49.400218669271133</v>
      </c>
      <c r="P548">
        <f t="shared" si="278"/>
        <v>70.823777013826756</v>
      </c>
      <c r="Q548">
        <f t="shared" si="279"/>
        <v>0.11687794222772251</v>
      </c>
      <c r="R548">
        <f t="shared" si="280"/>
        <v>2.3278065351089263</v>
      </c>
      <c r="S548">
        <f t="shared" si="281"/>
        <v>0.11371293990745365</v>
      </c>
      <c r="T548">
        <f t="shared" si="282"/>
        <v>7.1347811562346306E-2</v>
      </c>
      <c r="U548">
        <f t="shared" si="283"/>
        <v>321.51729770755946</v>
      </c>
      <c r="V548">
        <f t="shared" si="284"/>
        <v>27.759017115320205</v>
      </c>
      <c r="W548">
        <f t="shared" si="285"/>
        <v>27.725670000000001</v>
      </c>
      <c r="X548">
        <f t="shared" si="286"/>
        <v>3.7345724471248052</v>
      </c>
      <c r="Y548">
        <f t="shared" si="287"/>
        <v>49.762249951028018</v>
      </c>
      <c r="Z548">
        <f t="shared" si="288"/>
        <v>1.7314523450761108</v>
      </c>
      <c r="AA548">
        <f t="shared" si="289"/>
        <v>3.4794494758176455</v>
      </c>
      <c r="AB548">
        <f t="shared" si="290"/>
        <v>2.0031201020486944</v>
      </c>
      <c r="AC548">
        <f t="shared" si="291"/>
        <v>-151.65066387000053</v>
      </c>
      <c r="AD548">
        <f t="shared" si="292"/>
        <v>-151.33271276870607</v>
      </c>
      <c r="AE548">
        <f t="shared" si="293"/>
        <v>-14.047388099449801</v>
      </c>
      <c r="AF548">
        <f t="shared" si="294"/>
        <v>4.486532969403072</v>
      </c>
      <c r="AG548">
        <f t="shared" si="295"/>
        <v>36.619667753619559</v>
      </c>
      <c r="AH548">
        <f t="shared" si="296"/>
        <v>3.3511497673608672</v>
      </c>
      <c r="AI548">
        <f t="shared" si="297"/>
        <v>19.164571761774411</v>
      </c>
      <c r="AJ548">
        <v>1097.1624057077599</v>
      </c>
      <c r="AK548">
        <v>1061.11715151515</v>
      </c>
      <c r="AL548">
        <v>3.38920938280142</v>
      </c>
      <c r="AM548">
        <v>66.977534916689194</v>
      </c>
      <c r="AN548">
        <f t="shared" si="298"/>
        <v>3.4387905639455907</v>
      </c>
      <c r="AO548">
        <v>21.174925487602199</v>
      </c>
      <c r="AP548">
        <v>25.1368433566434</v>
      </c>
      <c r="AQ548">
        <v>1.38047947294488E-2</v>
      </c>
      <c r="AR548">
        <v>79.800189000123197</v>
      </c>
      <c r="AS548">
        <v>24</v>
      </c>
      <c r="AT548">
        <v>5</v>
      </c>
      <c r="AU548">
        <f t="shared" si="299"/>
        <v>1</v>
      </c>
      <c r="AV548">
        <f t="shared" si="300"/>
        <v>0</v>
      </c>
      <c r="AW548">
        <f t="shared" si="301"/>
        <v>36528.301769736412</v>
      </c>
      <c r="AX548">
        <f t="shared" si="302"/>
        <v>2000.002</v>
      </c>
      <c r="AY548">
        <f t="shared" si="303"/>
        <v>1681.2021869987352</v>
      </c>
      <c r="AZ548">
        <f t="shared" si="304"/>
        <v>0.84060025289911477</v>
      </c>
      <c r="BA548">
        <f t="shared" si="305"/>
        <v>0.16075848809529164</v>
      </c>
      <c r="BB548" s="1">
        <v>6</v>
      </c>
      <c r="BC548">
        <v>0.5</v>
      </c>
      <c r="BD548" t="s">
        <v>355</v>
      </c>
      <c r="BE548">
        <v>2</v>
      </c>
      <c r="BF548" t="b">
        <v>1</v>
      </c>
      <c r="BG548">
        <v>1657230474.7</v>
      </c>
      <c r="BH548">
        <v>1026.854</v>
      </c>
      <c r="BI548">
        <v>1074.9269999999999</v>
      </c>
      <c r="BJ548">
        <v>25.103840000000002</v>
      </c>
      <c r="BK548">
        <v>21.183409999999999</v>
      </c>
      <c r="BL548">
        <v>1022.135</v>
      </c>
      <c r="BM548">
        <v>24.732040000000001</v>
      </c>
      <c r="BN548">
        <v>499.99970000000002</v>
      </c>
      <c r="BO548">
        <v>68.871650000000002</v>
      </c>
      <c r="BP548">
        <v>9.996331E-2</v>
      </c>
      <c r="BQ548">
        <v>26.5198</v>
      </c>
      <c r="BR548">
        <v>27.725670000000001</v>
      </c>
      <c r="BS548">
        <v>999.9</v>
      </c>
      <c r="BT548">
        <v>0</v>
      </c>
      <c r="BU548">
        <v>0</v>
      </c>
      <c r="BV548">
        <v>10015.02</v>
      </c>
      <c r="BW548">
        <v>0</v>
      </c>
      <c r="BX548">
        <v>106.24460000000001</v>
      </c>
      <c r="BY548">
        <v>-48.072620000000001</v>
      </c>
      <c r="BZ548">
        <v>1053.2940000000001</v>
      </c>
      <c r="CA548">
        <v>1098.1890000000001</v>
      </c>
      <c r="CB548">
        <v>3.9204279999999998</v>
      </c>
      <c r="CC548">
        <v>1074.9269999999999</v>
      </c>
      <c r="CD548">
        <v>21.183409999999999</v>
      </c>
      <c r="CE548">
        <v>1.7289429999999999</v>
      </c>
      <c r="CF548">
        <v>1.4589369999999999</v>
      </c>
      <c r="CG548">
        <v>15.15875</v>
      </c>
      <c r="CH548">
        <v>12.544460000000001</v>
      </c>
      <c r="CI548">
        <v>2000.002</v>
      </c>
      <c r="CJ548">
        <v>0.97999219999999998</v>
      </c>
      <c r="CK548">
        <v>2.0008120000000001E-2</v>
      </c>
      <c r="CL548">
        <v>0</v>
      </c>
      <c r="CM548">
        <v>2.5339999999999998</v>
      </c>
      <c r="CN548">
        <v>0</v>
      </c>
      <c r="CO548">
        <v>24209.08</v>
      </c>
      <c r="CP548">
        <v>16705.400000000001</v>
      </c>
      <c r="CQ548">
        <v>50.561999999999998</v>
      </c>
      <c r="CR548">
        <v>51.936999999999998</v>
      </c>
      <c r="CS548">
        <v>51.555799999999998</v>
      </c>
      <c r="CT548">
        <v>50.75</v>
      </c>
      <c r="CU548">
        <v>49.561999999999998</v>
      </c>
      <c r="CV548">
        <v>1959.99</v>
      </c>
      <c r="CW548">
        <v>40.017000000000003</v>
      </c>
      <c r="CX548">
        <v>0</v>
      </c>
      <c r="CY548">
        <v>1651547540</v>
      </c>
      <c r="CZ548">
        <v>0</v>
      </c>
      <c r="DA548">
        <v>1657211497.5999999</v>
      </c>
      <c r="DB548" t="s">
        <v>356</v>
      </c>
      <c r="DC548">
        <v>1657211493.5999999</v>
      </c>
      <c r="DD548">
        <v>1657211497.5999999</v>
      </c>
      <c r="DE548">
        <v>1</v>
      </c>
      <c r="DF548">
        <v>1.526</v>
      </c>
      <c r="DG548">
        <v>4.4999999999999998E-2</v>
      </c>
      <c r="DH548">
        <v>2.6110000000000002</v>
      </c>
      <c r="DI548">
        <v>0.157</v>
      </c>
      <c r="DJ548">
        <v>420</v>
      </c>
      <c r="DK548">
        <v>20</v>
      </c>
      <c r="DL548">
        <v>0.57999999999999996</v>
      </c>
      <c r="DM548">
        <v>0.22</v>
      </c>
      <c r="DN548">
        <v>-47.608380487804901</v>
      </c>
      <c r="DO548">
        <v>-3.5646710801393899</v>
      </c>
      <c r="DP548">
        <v>0.36060181554641701</v>
      </c>
      <c r="DQ548">
        <v>0</v>
      </c>
      <c r="DR548">
        <v>3.9254102439024399</v>
      </c>
      <c r="DS548">
        <v>-6.1798327526130299E-2</v>
      </c>
      <c r="DT548">
        <v>1.0588747706376401E-2</v>
      </c>
      <c r="DU548">
        <v>1</v>
      </c>
      <c r="DV548">
        <v>1</v>
      </c>
      <c r="DW548">
        <v>2</v>
      </c>
      <c r="DX548" t="s">
        <v>357</v>
      </c>
      <c r="DY548">
        <v>2.8265400000000001</v>
      </c>
      <c r="DZ548">
        <v>2.7165699999999999</v>
      </c>
      <c r="EA548">
        <v>0.13053100000000001</v>
      </c>
      <c r="EB548">
        <v>0.134461</v>
      </c>
      <c r="EC548">
        <v>8.0923200000000001E-2</v>
      </c>
      <c r="ED548">
        <v>7.1809399999999995E-2</v>
      </c>
      <c r="EE548">
        <v>24313.8</v>
      </c>
      <c r="EF548">
        <v>21103.9</v>
      </c>
      <c r="EG548">
        <v>25055.599999999999</v>
      </c>
      <c r="EH548">
        <v>23765.7</v>
      </c>
      <c r="EI548">
        <v>39364.400000000001</v>
      </c>
      <c r="EJ548">
        <v>36541.1</v>
      </c>
      <c r="EK548">
        <v>45357.4</v>
      </c>
      <c r="EL548">
        <v>42431.8</v>
      </c>
      <c r="EM548">
        <v>1.7365699999999999</v>
      </c>
      <c r="EN548">
        <v>1.99813</v>
      </c>
      <c r="EO548">
        <v>-8.8501700000000003E-2</v>
      </c>
      <c r="EP548">
        <v>0</v>
      </c>
      <c r="EQ548">
        <v>29.192599999999999</v>
      </c>
      <c r="ER548">
        <v>999.9</v>
      </c>
      <c r="ES548">
        <v>22.885000000000002</v>
      </c>
      <c r="ET548">
        <v>40.606000000000002</v>
      </c>
      <c r="EU548">
        <v>25.441500000000001</v>
      </c>
      <c r="EV548">
        <v>51.688600000000001</v>
      </c>
      <c r="EW548">
        <v>36.570500000000003</v>
      </c>
      <c r="EX548">
        <v>2</v>
      </c>
      <c r="EY548">
        <v>0.30035800000000001</v>
      </c>
      <c r="EZ548">
        <v>9.2810500000000005</v>
      </c>
      <c r="FA548">
        <v>20.017499999999998</v>
      </c>
      <c r="FB548">
        <v>5.2367600000000003</v>
      </c>
      <c r="FC548">
        <v>11.997999999999999</v>
      </c>
      <c r="FD548">
        <v>4.9570499999999997</v>
      </c>
      <c r="FE548">
        <v>3.3039999999999998</v>
      </c>
      <c r="FF548">
        <v>9999</v>
      </c>
      <c r="FG548">
        <v>327.3</v>
      </c>
      <c r="FH548">
        <v>9999</v>
      </c>
      <c r="FI548">
        <v>5012.3999999999996</v>
      </c>
      <c r="FJ548">
        <v>1.8680399999999999</v>
      </c>
      <c r="FK548">
        <v>1.8638600000000001</v>
      </c>
      <c r="FL548">
        <v>1.87134</v>
      </c>
      <c r="FM548">
        <v>1.86236</v>
      </c>
      <c r="FN548">
        <v>1.8617300000000001</v>
      </c>
      <c r="FO548">
        <v>1.86812</v>
      </c>
      <c r="FP548">
        <v>1.85826</v>
      </c>
      <c r="FQ548">
        <v>1.86452</v>
      </c>
      <c r="FR548">
        <v>5</v>
      </c>
      <c r="FS548">
        <v>0</v>
      </c>
      <c r="FT548">
        <v>0</v>
      </c>
      <c r="FU548">
        <v>0</v>
      </c>
      <c r="FV548" t="s">
        <v>358</v>
      </c>
      <c r="FW548" t="s">
        <v>359</v>
      </c>
      <c r="FX548" t="s">
        <v>360</v>
      </c>
      <c r="FY548" t="s">
        <v>360</v>
      </c>
      <c r="FZ548" t="s">
        <v>360</v>
      </c>
      <c r="GA548" t="s">
        <v>360</v>
      </c>
      <c r="GB548">
        <v>0</v>
      </c>
      <c r="GC548">
        <v>100</v>
      </c>
      <c r="GD548">
        <v>100</v>
      </c>
      <c r="GE548">
        <v>4.74</v>
      </c>
      <c r="GF548">
        <v>0.37290000000000001</v>
      </c>
      <c r="GG548">
        <v>1.64354498451179</v>
      </c>
      <c r="GH548">
        <v>4.8697645535604704E-3</v>
      </c>
      <c r="GI548">
        <v>-2.9716501002383001E-6</v>
      </c>
      <c r="GJ548">
        <v>1.12513468715282E-9</v>
      </c>
      <c r="GK548">
        <v>-5.6040547963591501E-2</v>
      </c>
      <c r="GL548">
        <v>-3.4440246100026599E-2</v>
      </c>
      <c r="GM548">
        <v>3.75033726110429E-3</v>
      </c>
      <c r="GN548">
        <v>-6.7053370517907205E-5</v>
      </c>
      <c r="GO548">
        <v>20</v>
      </c>
      <c r="GP548">
        <v>2120</v>
      </c>
      <c r="GQ548">
        <v>2</v>
      </c>
      <c r="GR548">
        <v>25</v>
      </c>
      <c r="GS548">
        <v>316.39999999999998</v>
      </c>
      <c r="GT548">
        <v>316.3</v>
      </c>
      <c r="GU548">
        <v>2.8540000000000001</v>
      </c>
      <c r="GV548">
        <v>2.3791500000000001</v>
      </c>
      <c r="GW548">
        <v>1.9982899999999999</v>
      </c>
      <c r="GX548">
        <v>2.7197300000000002</v>
      </c>
      <c r="GY548">
        <v>2.0935100000000002</v>
      </c>
      <c r="GZ548">
        <v>2.3901400000000002</v>
      </c>
      <c r="HA548">
        <v>42.085700000000003</v>
      </c>
      <c r="HB548">
        <v>13.8781</v>
      </c>
      <c r="HC548">
        <v>18</v>
      </c>
      <c r="HD548">
        <v>418.72199999999998</v>
      </c>
      <c r="HE548">
        <v>580.63599999999997</v>
      </c>
      <c r="HF548">
        <v>20.338100000000001</v>
      </c>
      <c r="HG548">
        <v>31.497699999999998</v>
      </c>
      <c r="HH548">
        <v>30.000900000000001</v>
      </c>
      <c r="HI548">
        <v>30.5002</v>
      </c>
      <c r="HJ548">
        <v>30.553599999999999</v>
      </c>
      <c r="HK548">
        <v>57.110799999999998</v>
      </c>
      <c r="HL548">
        <v>0</v>
      </c>
      <c r="HM548">
        <v>6.2412799999999997</v>
      </c>
      <c r="HN548">
        <v>15.6617</v>
      </c>
      <c r="HO548">
        <v>1106.8900000000001</v>
      </c>
      <c r="HP548">
        <v>22.553799999999999</v>
      </c>
      <c r="HQ548">
        <v>95.950599999999994</v>
      </c>
      <c r="HR548">
        <v>99.728300000000004</v>
      </c>
    </row>
    <row r="549" spans="1:226" x14ac:dyDescent="0.2">
      <c r="A549">
        <v>533</v>
      </c>
      <c r="B549">
        <v>1657230482.5</v>
      </c>
      <c r="C549">
        <v>6816</v>
      </c>
      <c r="D549" t="s">
        <v>1429</v>
      </c>
      <c r="E549" t="s">
        <v>1430</v>
      </c>
      <c r="F549">
        <v>5</v>
      </c>
      <c r="G549" t="s">
        <v>1302</v>
      </c>
      <c r="H549" t="s">
        <v>354</v>
      </c>
      <c r="I549">
        <v>1657230480</v>
      </c>
      <c r="J549">
        <f t="shared" si="272"/>
        <v>3.4571639857720548E-3</v>
      </c>
      <c r="K549">
        <f t="shared" si="273"/>
        <v>3.4571639857720546</v>
      </c>
      <c r="L549">
        <f t="shared" si="274"/>
        <v>18.853217899864283</v>
      </c>
      <c r="M549">
        <f t="shared" si="275"/>
        <v>1044.55555555556</v>
      </c>
      <c r="N549">
        <f t="shared" si="276"/>
        <v>738.40320582337199</v>
      </c>
      <c r="O549">
        <f t="shared" si="277"/>
        <v>50.929542106391914</v>
      </c>
      <c r="P549">
        <f t="shared" si="278"/>
        <v>72.045646239864467</v>
      </c>
      <c r="Q549">
        <f t="shared" si="279"/>
        <v>0.11738476640547992</v>
      </c>
      <c r="R549">
        <f t="shared" si="280"/>
        <v>2.3250753285278787</v>
      </c>
      <c r="S549">
        <f t="shared" si="281"/>
        <v>0.11418901932408089</v>
      </c>
      <c r="T549">
        <f t="shared" si="282"/>
        <v>7.1648015532235779E-2</v>
      </c>
      <c r="U549">
        <f t="shared" si="283"/>
        <v>321.51037233333318</v>
      </c>
      <c r="V549">
        <f t="shared" si="284"/>
        <v>27.773883475065087</v>
      </c>
      <c r="W549">
        <f t="shared" si="285"/>
        <v>27.758322222222201</v>
      </c>
      <c r="X549">
        <f t="shared" si="286"/>
        <v>3.741701705972988</v>
      </c>
      <c r="Y549">
        <f t="shared" si="287"/>
        <v>49.847929591671708</v>
      </c>
      <c r="Z549">
        <f t="shared" si="288"/>
        <v>1.7364303558386662</v>
      </c>
      <c r="AA549">
        <f t="shared" si="289"/>
        <v>3.4834553211389117</v>
      </c>
      <c r="AB549">
        <f t="shared" si="290"/>
        <v>2.005271350134322</v>
      </c>
      <c r="AC549">
        <f t="shared" si="291"/>
        <v>-152.46093177254761</v>
      </c>
      <c r="AD549">
        <f t="shared" si="292"/>
        <v>-152.80099309503447</v>
      </c>
      <c r="AE549">
        <f t="shared" si="293"/>
        <v>-14.204046265986541</v>
      </c>
      <c r="AF549">
        <f t="shared" si="294"/>
        <v>2.0444011997645362</v>
      </c>
      <c r="AG549">
        <f t="shared" si="295"/>
        <v>36.64797726922513</v>
      </c>
      <c r="AH549">
        <f t="shared" si="296"/>
        <v>3.3608603601161242</v>
      </c>
      <c r="AI549">
        <f t="shared" si="297"/>
        <v>18.853217899864283</v>
      </c>
      <c r="AJ549">
        <v>1114.39902500478</v>
      </c>
      <c r="AK549">
        <v>1078.4573939393899</v>
      </c>
      <c r="AL549">
        <v>3.46506613798282</v>
      </c>
      <c r="AM549">
        <v>66.977534916689194</v>
      </c>
      <c r="AN549">
        <f t="shared" si="298"/>
        <v>3.4571639857720546</v>
      </c>
      <c r="AO549">
        <v>21.215188401428101</v>
      </c>
      <c r="AP549">
        <v>25.203215384615401</v>
      </c>
      <c r="AQ549">
        <v>1.26074385304796E-2</v>
      </c>
      <c r="AR549">
        <v>79.800189000123197</v>
      </c>
      <c r="AS549">
        <v>24</v>
      </c>
      <c r="AT549">
        <v>5</v>
      </c>
      <c r="AU549">
        <f t="shared" si="299"/>
        <v>1</v>
      </c>
      <c r="AV549">
        <f t="shared" si="300"/>
        <v>0</v>
      </c>
      <c r="AW549">
        <f t="shared" si="301"/>
        <v>36460.684177515126</v>
      </c>
      <c r="AX549">
        <f t="shared" si="302"/>
        <v>1999.9611111111101</v>
      </c>
      <c r="AY549">
        <f t="shared" si="303"/>
        <v>1681.1676333333323</v>
      </c>
      <c r="AZ549">
        <f t="shared" si="304"/>
        <v>0.84060016166981022</v>
      </c>
      <c r="BA549">
        <f t="shared" si="305"/>
        <v>0.16075831202273377</v>
      </c>
      <c r="BB549" s="1">
        <v>6</v>
      </c>
      <c r="BC549">
        <v>0.5</v>
      </c>
      <c r="BD549" t="s">
        <v>355</v>
      </c>
      <c r="BE549">
        <v>2</v>
      </c>
      <c r="BF549" t="b">
        <v>1</v>
      </c>
      <c r="BG549">
        <v>1657230480</v>
      </c>
      <c r="BH549">
        <v>1044.55555555556</v>
      </c>
      <c r="BI549">
        <v>1092.7411111111101</v>
      </c>
      <c r="BJ549">
        <v>25.1756777777778</v>
      </c>
      <c r="BK549">
        <v>21.244566666666699</v>
      </c>
      <c r="BL549">
        <v>1039.79666666667</v>
      </c>
      <c r="BM549">
        <v>24.801955555555601</v>
      </c>
      <c r="BN549">
        <v>500.049222222222</v>
      </c>
      <c r="BO549">
        <v>68.872433333333305</v>
      </c>
      <c r="BP549">
        <v>0.100103222222222</v>
      </c>
      <c r="BQ549">
        <v>26.5393222222222</v>
      </c>
      <c r="BR549">
        <v>27.758322222222201</v>
      </c>
      <c r="BS549">
        <v>999.9</v>
      </c>
      <c r="BT549">
        <v>0</v>
      </c>
      <c r="BU549">
        <v>0</v>
      </c>
      <c r="BV549">
        <v>9996.25</v>
      </c>
      <c r="BW549">
        <v>0</v>
      </c>
      <c r="BX549">
        <v>105.950888888889</v>
      </c>
      <c r="BY549">
        <v>-48.184833333333302</v>
      </c>
      <c r="BZ549">
        <v>1071.5322222222201</v>
      </c>
      <c r="CA549">
        <v>1116.46</v>
      </c>
      <c r="CB549">
        <v>3.93113555555556</v>
      </c>
      <c r="CC549">
        <v>1092.7411111111101</v>
      </c>
      <c r="CD549">
        <v>21.244566666666699</v>
      </c>
      <c r="CE549">
        <v>1.7339111111111101</v>
      </c>
      <c r="CF549">
        <v>1.46316555555556</v>
      </c>
      <c r="CG549">
        <v>15.2034</v>
      </c>
      <c r="CH549">
        <v>12.5885333333333</v>
      </c>
      <c r="CI549">
        <v>1999.9611111111101</v>
      </c>
      <c r="CJ549">
        <v>0.97999266666666696</v>
      </c>
      <c r="CK549">
        <v>2.0007622222222202E-2</v>
      </c>
      <c r="CL549">
        <v>0</v>
      </c>
      <c r="CM549">
        <v>2.3652000000000002</v>
      </c>
      <c r="CN549">
        <v>0</v>
      </c>
      <c r="CO549">
        <v>24195.055555555598</v>
      </c>
      <c r="CP549">
        <v>16705.0333333333</v>
      </c>
      <c r="CQ549">
        <v>50.603999999999999</v>
      </c>
      <c r="CR549">
        <v>51.936999999999998</v>
      </c>
      <c r="CS549">
        <v>51.561999999999998</v>
      </c>
      <c r="CT549">
        <v>50.811999999999998</v>
      </c>
      <c r="CU549">
        <v>49.59</v>
      </c>
      <c r="CV549">
        <v>1959.9511111111101</v>
      </c>
      <c r="CW549">
        <v>40.01</v>
      </c>
      <c r="CX549">
        <v>0</v>
      </c>
      <c r="CY549">
        <v>1651547544.8</v>
      </c>
      <c r="CZ549">
        <v>0</v>
      </c>
      <c r="DA549">
        <v>1657211497.5999999</v>
      </c>
      <c r="DB549" t="s">
        <v>356</v>
      </c>
      <c r="DC549">
        <v>1657211493.5999999</v>
      </c>
      <c r="DD549">
        <v>1657211497.5999999</v>
      </c>
      <c r="DE549">
        <v>1</v>
      </c>
      <c r="DF549">
        <v>1.526</v>
      </c>
      <c r="DG549">
        <v>4.4999999999999998E-2</v>
      </c>
      <c r="DH549">
        <v>2.6110000000000002</v>
      </c>
      <c r="DI549">
        <v>0.157</v>
      </c>
      <c r="DJ549">
        <v>420</v>
      </c>
      <c r="DK549">
        <v>20</v>
      </c>
      <c r="DL549">
        <v>0.57999999999999996</v>
      </c>
      <c r="DM549">
        <v>0.22</v>
      </c>
      <c r="DN549">
        <v>-47.919936585365903</v>
      </c>
      <c r="DO549">
        <v>-2.42283763066209</v>
      </c>
      <c r="DP549">
        <v>0.25407402489220698</v>
      </c>
      <c r="DQ549">
        <v>0</v>
      </c>
      <c r="DR549">
        <v>3.9246497560975602</v>
      </c>
      <c r="DS549">
        <v>2.4098885017414098E-2</v>
      </c>
      <c r="DT549">
        <v>9.9466674129297297E-3</v>
      </c>
      <c r="DU549">
        <v>1</v>
      </c>
      <c r="DV549">
        <v>1</v>
      </c>
      <c r="DW549">
        <v>2</v>
      </c>
      <c r="DX549" t="s">
        <v>357</v>
      </c>
      <c r="DY549">
        <v>2.82653</v>
      </c>
      <c r="DZ549">
        <v>2.71645</v>
      </c>
      <c r="EA549">
        <v>0.13188900000000001</v>
      </c>
      <c r="EB549">
        <v>0.13578200000000001</v>
      </c>
      <c r="EC549">
        <v>8.1075099999999997E-2</v>
      </c>
      <c r="ED549">
        <v>7.2037000000000004E-2</v>
      </c>
      <c r="EE549">
        <v>24275.3</v>
      </c>
      <c r="EF549">
        <v>21071</v>
      </c>
      <c r="EG549">
        <v>25055</v>
      </c>
      <c r="EH549">
        <v>23765</v>
      </c>
      <c r="EI549">
        <v>39357.1</v>
      </c>
      <c r="EJ549">
        <v>36531.599999999999</v>
      </c>
      <c r="EK549">
        <v>45356.6</v>
      </c>
      <c r="EL549">
        <v>42431.1</v>
      </c>
      <c r="EM549">
        <v>1.7365699999999999</v>
      </c>
      <c r="EN549">
        <v>1.9981500000000001</v>
      </c>
      <c r="EO549">
        <v>-8.9488899999999996E-2</v>
      </c>
      <c r="EP549">
        <v>0</v>
      </c>
      <c r="EQ549">
        <v>29.2272</v>
      </c>
      <c r="ER549">
        <v>999.9</v>
      </c>
      <c r="ES549">
        <v>22.908999999999999</v>
      </c>
      <c r="ET549">
        <v>40.606000000000002</v>
      </c>
      <c r="EU549">
        <v>25.468499999999999</v>
      </c>
      <c r="EV549">
        <v>51.878599999999999</v>
      </c>
      <c r="EW549">
        <v>36.638599999999997</v>
      </c>
      <c r="EX549">
        <v>2</v>
      </c>
      <c r="EY549">
        <v>0.301118</v>
      </c>
      <c r="EZ549">
        <v>9.2810500000000005</v>
      </c>
      <c r="FA549">
        <v>20.017700000000001</v>
      </c>
      <c r="FB549">
        <v>5.2361599999999999</v>
      </c>
      <c r="FC549">
        <v>11.997999999999999</v>
      </c>
      <c r="FD549">
        <v>4.9570999999999996</v>
      </c>
      <c r="FE549">
        <v>3.3039299999999998</v>
      </c>
      <c r="FF549">
        <v>9999</v>
      </c>
      <c r="FG549">
        <v>327.3</v>
      </c>
      <c r="FH549">
        <v>9999</v>
      </c>
      <c r="FI549">
        <v>5012.6000000000004</v>
      </c>
      <c r="FJ549">
        <v>1.86805</v>
      </c>
      <c r="FK549">
        <v>1.86385</v>
      </c>
      <c r="FL549">
        <v>1.8713200000000001</v>
      </c>
      <c r="FM549">
        <v>1.8623499999999999</v>
      </c>
      <c r="FN549">
        <v>1.86172</v>
      </c>
      <c r="FO549">
        <v>1.86812</v>
      </c>
      <c r="FP549">
        <v>1.8582799999999999</v>
      </c>
      <c r="FQ549">
        <v>1.8645</v>
      </c>
      <c r="FR549">
        <v>5</v>
      </c>
      <c r="FS549">
        <v>0</v>
      </c>
      <c r="FT549">
        <v>0</v>
      </c>
      <c r="FU549">
        <v>0</v>
      </c>
      <c r="FV549" t="s">
        <v>358</v>
      </c>
      <c r="FW549" t="s">
        <v>359</v>
      </c>
      <c r="FX549" t="s">
        <v>360</v>
      </c>
      <c r="FY549" t="s">
        <v>360</v>
      </c>
      <c r="FZ549" t="s">
        <v>360</v>
      </c>
      <c r="GA549" t="s">
        <v>360</v>
      </c>
      <c r="GB549">
        <v>0</v>
      </c>
      <c r="GC549">
        <v>100</v>
      </c>
      <c r="GD549">
        <v>100</v>
      </c>
      <c r="GE549">
        <v>4.78</v>
      </c>
      <c r="GF549">
        <v>0.37469999999999998</v>
      </c>
      <c r="GG549">
        <v>1.64354498451179</v>
      </c>
      <c r="GH549">
        <v>4.8697645535604704E-3</v>
      </c>
      <c r="GI549">
        <v>-2.9716501002383001E-6</v>
      </c>
      <c r="GJ549">
        <v>1.12513468715282E-9</v>
      </c>
      <c r="GK549">
        <v>-5.6040547963591501E-2</v>
      </c>
      <c r="GL549">
        <v>-3.4440246100026599E-2</v>
      </c>
      <c r="GM549">
        <v>3.75033726110429E-3</v>
      </c>
      <c r="GN549">
        <v>-6.7053370517907205E-5</v>
      </c>
      <c r="GO549">
        <v>20</v>
      </c>
      <c r="GP549">
        <v>2120</v>
      </c>
      <c r="GQ549">
        <v>2</v>
      </c>
      <c r="GR549">
        <v>25</v>
      </c>
      <c r="GS549">
        <v>316.5</v>
      </c>
      <c r="GT549">
        <v>316.39999999999998</v>
      </c>
      <c r="GU549">
        <v>2.8857400000000002</v>
      </c>
      <c r="GV549">
        <v>2.3852500000000001</v>
      </c>
      <c r="GW549">
        <v>1.9982899999999999</v>
      </c>
      <c r="GX549">
        <v>2.7197300000000002</v>
      </c>
      <c r="GY549">
        <v>2.0935100000000002</v>
      </c>
      <c r="GZ549">
        <v>2.4621599999999999</v>
      </c>
      <c r="HA549">
        <v>42.085700000000003</v>
      </c>
      <c r="HB549">
        <v>13.8781</v>
      </c>
      <c r="HC549">
        <v>18</v>
      </c>
      <c r="HD549">
        <v>418.80700000000002</v>
      </c>
      <c r="HE549">
        <v>580.78300000000002</v>
      </c>
      <c r="HF549">
        <v>20.357500000000002</v>
      </c>
      <c r="HG549">
        <v>31.511199999999999</v>
      </c>
      <c r="HH549">
        <v>30.000800000000002</v>
      </c>
      <c r="HI549">
        <v>30.513100000000001</v>
      </c>
      <c r="HJ549">
        <v>30.566600000000001</v>
      </c>
      <c r="HK549">
        <v>57.748600000000003</v>
      </c>
      <c r="HL549">
        <v>0</v>
      </c>
      <c r="HM549">
        <v>6.2412799999999997</v>
      </c>
      <c r="HN549">
        <v>15.7027</v>
      </c>
      <c r="HO549">
        <v>1127.01</v>
      </c>
      <c r="HP549">
        <v>22.507000000000001</v>
      </c>
      <c r="HQ549">
        <v>95.948800000000006</v>
      </c>
      <c r="HR549">
        <v>99.726299999999995</v>
      </c>
    </row>
    <row r="550" spans="1:226" x14ac:dyDescent="0.2">
      <c r="A550">
        <v>534</v>
      </c>
      <c r="B550">
        <v>1657230487.5</v>
      </c>
      <c r="C550">
        <v>6821</v>
      </c>
      <c r="D550" t="s">
        <v>1431</v>
      </c>
      <c r="E550" t="s">
        <v>1432</v>
      </c>
      <c r="F550">
        <v>5</v>
      </c>
      <c r="G550" t="s">
        <v>1302</v>
      </c>
      <c r="H550" t="s">
        <v>354</v>
      </c>
      <c r="I550">
        <v>1657230484.7</v>
      </c>
      <c r="J550">
        <f t="shared" si="272"/>
        <v>3.4474468830962769E-3</v>
      </c>
      <c r="K550">
        <f t="shared" si="273"/>
        <v>3.4474468830962768</v>
      </c>
      <c r="L550">
        <f t="shared" si="274"/>
        <v>19.317762976155201</v>
      </c>
      <c r="M550">
        <f t="shared" si="275"/>
        <v>1060.2070000000001</v>
      </c>
      <c r="N550">
        <f t="shared" si="276"/>
        <v>746.14013027827684</v>
      </c>
      <c r="O550">
        <f t="shared" si="277"/>
        <v>51.463194836873654</v>
      </c>
      <c r="P550">
        <f t="shared" si="278"/>
        <v>73.125190824501374</v>
      </c>
      <c r="Q550">
        <f t="shared" si="279"/>
        <v>0.11700842382193821</v>
      </c>
      <c r="R550">
        <f t="shared" si="280"/>
        <v>2.3233014661579721</v>
      </c>
      <c r="S550">
        <f t="shared" si="281"/>
        <v>0.11383048324561679</v>
      </c>
      <c r="T550">
        <f t="shared" si="282"/>
        <v>7.1422388130477674E-2</v>
      </c>
      <c r="U550">
        <f t="shared" si="283"/>
        <v>321.51924839999998</v>
      </c>
      <c r="V550">
        <f t="shared" si="284"/>
        <v>27.806190930108794</v>
      </c>
      <c r="W550">
        <f t="shared" si="285"/>
        <v>27.782139999999998</v>
      </c>
      <c r="X550">
        <f t="shared" si="286"/>
        <v>3.7469095473144343</v>
      </c>
      <c r="Y550">
        <f t="shared" si="287"/>
        <v>49.899489478407652</v>
      </c>
      <c r="Z550">
        <f t="shared" si="288"/>
        <v>1.7411253695024633</v>
      </c>
      <c r="AA550">
        <f t="shared" si="289"/>
        <v>3.4892648956977355</v>
      </c>
      <c r="AB550">
        <f t="shared" si="290"/>
        <v>2.0057841778119707</v>
      </c>
      <c r="AC550">
        <f t="shared" si="291"/>
        <v>-152.0324075445458</v>
      </c>
      <c r="AD550">
        <f t="shared" si="292"/>
        <v>-152.12578504068688</v>
      </c>
      <c r="AE550">
        <f t="shared" si="293"/>
        <v>-14.155761758307406</v>
      </c>
      <c r="AF550">
        <f t="shared" si="294"/>
        <v>3.2052940564599055</v>
      </c>
      <c r="AG550">
        <f t="shared" si="295"/>
        <v>36.790113546490915</v>
      </c>
      <c r="AH550">
        <f t="shared" si="296"/>
        <v>3.3557634186929959</v>
      </c>
      <c r="AI550">
        <f t="shared" si="297"/>
        <v>19.317762976155201</v>
      </c>
      <c r="AJ550">
        <v>1131.7733805294899</v>
      </c>
      <c r="AK550">
        <v>1095.4863030303</v>
      </c>
      <c r="AL550">
        <v>3.4037215723444998</v>
      </c>
      <c r="AM550">
        <v>66.977534916689194</v>
      </c>
      <c r="AN550">
        <f t="shared" si="298"/>
        <v>3.4474468830962768</v>
      </c>
      <c r="AO550">
        <v>21.312423151868501</v>
      </c>
      <c r="AP550">
        <v>25.2784125874126</v>
      </c>
      <c r="AQ550">
        <v>1.5018259042578501E-2</v>
      </c>
      <c r="AR550">
        <v>79.800189000123197</v>
      </c>
      <c r="AS550">
        <v>24</v>
      </c>
      <c r="AT550">
        <v>5</v>
      </c>
      <c r="AU550">
        <f t="shared" si="299"/>
        <v>1</v>
      </c>
      <c r="AV550">
        <f t="shared" si="300"/>
        <v>0</v>
      </c>
      <c r="AW550">
        <f t="shared" si="301"/>
        <v>36414.873798010209</v>
      </c>
      <c r="AX550">
        <f t="shared" si="302"/>
        <v>2000.0160000000001</v>
      </c>
      <c r="AY550">
        <f t="shared" si="303"/>
        <v>1681.2138</v>
      </c>
      <c r="AZ550">
        <f t="shared" si="304"/>
        <v>0.84060017519859842</v>
      </c>
      <c r="BA550">
        <f t="shared" si="305"/>
        <v>0.16075833813329493</v>
      </c>
      <c r="BB550" s="1">
        <v>6</v>
      </c>
      <c r="BC550">
        <v>0.5</v>
      </c>
      <c r="BD550" t="s">
        <v>355</v>
      </c>
      <c r="BE550">
        <v>2</v>
      </c>
      <c r="BF550" t="b">
        <v>1</v>
      </c>
      <c r="BG550">
        <v>1657230484.7</v>
      </c>
      <c r="BH550">
        <v>1060.2070000000001</v>
      </c>
      <c r="BI550">
        <v>1108.623</v>
      </c>
      <c r="BJ550">
        <v>25.243739999999999</v>
      </c>
      <c r="BK550">
        <v>21.3186</v>
      </c>
      <c r="BL550">
        <v>1055.4110000000001</v>
      </c>
      <c r="BM550">
        <v>24.868169999999999</v>
      </c>
      <c r="BN550">
        <v>500.01549999999997</v>
      </c>
      <c r="BO550">
        <v>68.872540000000001</v>
      </c>
      <c r="BP550">
        <v>0.10001991</v>
      </c>
      <c r="BQ550">
        <v>26.567599999999999</v>
      </c>
      <c r="BR550">
        <v>27.782139999999998</v>
      </c>
      <c r="BS550">
        <v>999.9</v>
      </c>
      <c r="BT550">
        <v>0</v>
      </c>
      <c r="BU550">
        <v>0</v>
      </c>
      <c r="BV550">
        <v>9984.125</v>
      </c>
      <c r="BW550">
        <v>0</v>
      </c>
      <c r="BX550">
        <v>105.7043</v>
      </c>
      <c r="BY550">
        <v>-48.416139999999999</v>
      </c>
      <c r="BZ550">
        <v>1087.664</v>
      </c>
      <c r="CA550">
        <v>1132.7719999999999</v>
      </c>
      <c r="CB550">
        <v>3.9251320000000001</v>
      </c>
      <c r="CC550">
        <v>1108.623</v>
      </c>
      <c r="CD550">
        <v>21.3186</v>
      </c>
      <c r="CE550">
        <v>1.7386010000000001</v>
      </c>
      <c r="CF550">
        <v>1.4682660000000001</v>
      </c>
      <c r="CG550">
        <v>15.245419999999999</v>
      </c>
      <c r="CH550">
        <v>12.641640000000001</v>
      </c>
      <c r="CI550">
        <v>2000.0160000000001</v>
      </c>
      <c r="CJ550">
        <v>0.9799928</v>
      </c>
      <c r="CK550">
        <v>2.0007480000000001E-2</v>
      </c>
      <c r="CL550">
        <v>0</v>
      </c>
      <c r="CM550">
        <v>2.5197799999999999</v>
      </c>
      <c r="CN550">
        <v>0</v>
      </c>
      <c r="CO550">
        <v>24184.31</v>
      </c>
      <c r="CP550">
        <v>16705.509999999998</v>
      </c>
      <c r="CQ550">
        <v>50.625</v>
      </c>
      <c r="CR550">
        <v>51.987400000000001</v>
      </c>
      <c r="CS550">
        <v>51.574599999999997</v>
      </c>
      <c r="CT550">
        <v>50.811999999999998</v>
      </c>
      <c r="CU550">
        <v>49.625</v>
      </c>
      <c r="CV550">
        <v>1960.0039999999999</v>
      </c>
      <c r="CW550">
        <v>40.012</v>
      </c>
      <c r="CX550">
        <v>0</v>
      </c>
      <c r="CY550">
        <v>1651547549.5999999</v>
      </c>
      <c r="CZ550">
        <v>0</v>
      </c>
      <c r="DA550">
        <v>1657211497.5999999</v>
      </c>
      <c r="DB550" t="s">
        <v>356</v>
      </c>
      <c r="DC550">
        <v>1657211493.5999999</v>
      </c>
      <c r="DD550">
        <v>1657211497.5999999</v>
      </c>
      <c r="DE550">
        <v>1</v>
      </c>
      <c r="DF550">
        <v>1.526</v>
      </c>
      <c r="DG550">
        <v>4.4999999999999998E-2</v>
      </c>
      <c r="DH550">
        <v>2.6110000000000002</v>
      </c>
      <c r="DI550">
        <v>0.157</v>
      </c>
      <c r="DJ550">
        <v>420</v>
      </c>
      <c r="DK550">
        <v>20</v>
      </c>
      <c r="DL550">
        <v>0.57999999999999996</v>
      </c>
      <c r="DM550">
        <v>0.22</v>
      </c>
      <c r="DN550">
        <v>-48.081868292682898</v>
      </c>
      <c r="DO550">
        <v>-2.2430550522648098</v>
      </c>
      <c r="DP550">
        <v>0.237309776389967</v>
      </c>
      <c r="DQ550">
        <v>0</v>
      </c>
      <c r="DR550">
        <v>3.9237141463414602</v>
      </c>
      <c r="DS550">
        <v>2.0827317073178302E-2</v>
      </c>
      <c r="DT550">
        <v>1.02778898317319E-2</v>
      </c>
      <c r="DU550">
        <v>1</v>
      </c>
      <c r="DV550">
        <v>1</v>
      </c>
      <c r="DW550">
        <v>2</v>
      </c>
      <c r="DX550" t="s">
        <v>357</v>
      </c>
      <c r="DY550">
        <v>2.8263600000000002</v>
      </c>
      <c r="DZ550">
        <v>2.7163300000000001</v>
      </c>
      <c r="EA550">
        <v>0.133215</v>
      </c>
      <c r="EB550">
        <v>0.13709199999999999</v>
      </c>
      <c r="EC550">
        <v>8.1243899999999994E-2</v>
      </c>
      <c r="ED550">
        <v>7.2119100000000005E-2</v>
      </c>
      <c r="EE550">
        <v>24237.4</v>
      </c>
      <c r="EF550">
        <v>21038.7</v>
      </c>
      <c r="EG550">
        <v>25054.3</v>
      </c>
      <c r="EH550">
        <v>23764.6</v>
      </c>
      <c r="EI550">
        <v>39349.199999999997</v>
      </c>
      <c r="EJ550">
        <v>36528</v>
      </c>
      <c r="EK550">
        <v>45355.8</v>
      </c>
      <c r="EL550">
        <v>42430.6</v>
      </c>
      <c r="EM550">
        <v>1.7363999999999999</v>
      </c>
      <c r="EN550">
        <v>1.99837</v>
      </c>
      <c r="EO550">
        <v>-9.0137099999999998E-2</v>
      </c>
      <c r="EP550">
        <v>0</v>
      </c>
      <c r="EQ550">
        <v>29.264600000000002</v>
      </c>
      <c r="ER550">
        <v>999.9</v>
      </c>
      <c r="ES550">
        <v>22.989000000000001</v>
      </c>
      <c r="ET550">
        <v>40.585999999999999</v>
      </c>
      <c r="EU550">
        <v>25.5319</v>
      </c>
      <c r="EV550">
        <v>52.188600000000001</v>
      </c>
      <c r="EW550">
        <v>36.482399999999998</v>
      </c>
      <c r="EX550">
        <v>2</v>
      </c>
      <c r="EY550">
        <v>0.30211399999999999</v>
      </c>
      <c r="EZ550">
        <v>9.2810500000000005</v>
      </c>
      <c r="FA550">
        <v>20.017499999999998</v>
      </c>
      <c r="FB550">
        <v>5.2357100000000001</v>
      </c>
      <c r="FC550">
        <v>11.997999999999999</v>
      </c>
      <c r="FD550">
        <v>4.9568000000000003</v>
      </c>
      <c r="FE550">
        <v>3.3038500000000002</v>
      </c>
      <c r="FF550">
        <v>9999</v>
      </c>
      <c r="FG550">
        <v>327.3</v>
      </c>
      <c r="FH550">
        <v>9999</v>
      </c>
      <c r="FI550">
        <v>5012.6000000000004</v>
      </c>
      <c r="FJ550">
        <v>1.86809</v>
      </c>
      <c r="FK550">
        <v>1.8638600000000001</v>
      </c>
      <c r="FL550">
        <v>1.8713200000000001</v>
      </c>
      <c r="FM550">
        <v>1.8623700000000001</v>
      </c>
      <c r="FN550">
        <v>1.86172</v>
      </c>
      <c r="FO550">
        <v>1.8681300000000001</v>
      </c>
      <c r="FP550">
        <v>1.8583099999999999</v>
      </c>
      <c r="FQ550">
        <v>1.86449</v>
      </c>
      <c r="FR550">
        <v>5</v>
      </c>
      <c r="FS550">
        <v>0</v>
      </c>
      <c r="FT550">
        <v>0</v>
      </c>
      <c r="FU550">
        <v>0</v>
      </c>
      <c r="FV550" t="s">
        <v>358</v>
      </c>
      <c r="FW550" t="s">
        <v>359</v>
      </c>
      <c r="FX550" t="s">
        <v>360</v>
      </c>
      <c r="FY550" t="s">
        <v>360</v>
      </c>
      <c r="FZ550" t="s">
        <v>360</v>
      </c>
      <c r="GA550" t="s">
        <v>360</v>
      </c>
      <c r="GB550">
        <v>0</v>
      </c>
      <c r="GC550">
        <v>100</v>
      </c>
      <c r="GD550">
        <v>100</v>
      </c>
      <c r="GE550">
        <v>4.8099999999999996</v>
      </c>
      <c r="GF550">
        <v>0.37680000000000002</v>
      </c>
      <c r="GG550">
        <v>1.64354498451179</v>
      </c>
      <c r="GH550">
        <v>4.8697645535604704E-3</v>
      </c>
      <c r="GI550">
        <v>-2.9716501002383001E-6</v>
      </c>
      <c r="GJ550">
        <v>1.12513468715282E-9</v>
      </c>
      <c r="GK550">
        <v>-5.6040547963591501E-2</v>
      </c>
      <c r="GL550">
        <v>-3.4440246100026599E-2</v>
      </c>
      <c r="GM550">
        <v>3.75033726110429E-3</v>
      </c>
      <c r="GN550">
        <v>-6.7053370517907205E-5</v>
      </c>
      <c r="GO550">
        <v>20</v>
      </c>
      <c r="GP550">
        <v>2120</v>
      </c>
      <c r="GQ550">
        <v>2</v>
      </c>
      <c r="GR550">
        <v>25</v>
      </c>
      <c r="GS550">
        <v>316.60000000000002</v>
      </c>
      <c r="GT550">
        <v>316.5</v>
      </c>
      <c r="GU550">
        <v>2.9211399999999998</v>
      </c>
      <c r="GV550">
        <v>2.3803700000000001</v>
      </c>
      <c r="GW550">
        <v>1.9982899999999999</v>
      </c>
      <c r="GX550">
        <v>2.7197300000000002</v>
      </c>
      <c r="GY550">
        <v>2.0935100000000002</v>
      </c>
      <c r="GZ550">
        <v>2.3828100000000001</v>
      </c>
      <c r="HA550">
        <v>42.085700000000003</v>
      </c>
      <c r="HB550">
        <v>13.869400000000001</v>
      </c>
      <c r="HC550">
        <v>18</v>
      </c>
      <c r="HD550">
        <v>418.79399999999998</v>
      </c>
      <c r="HE550">
        <v>581.08699999999999</v>
      </c>
      <c r="HF550">
        <v>20.376999999999999</v>
      </c>
      <c r="HG550">
        <v>31.524999999999999</v>
      </c>
      <c r="HH550">
        <v>30.001000000000001</v>
      </c>
      <c r="HI550">
        <v>30.526199999999999</v>
      </c>
      <c r="HJ550">
        <v>30.579899999999999</v>
      </c>
      <c r="HK550">
        <v>58.458199999999998</v>
      </c>
      <c r="HL550">
        <v>0</v>
      </c>
      <c r="HM550">
        <v>6.6344399999999997</v>
      </c>
      <c r="HN550">
        <v>15.747999999999999</v>
      </c>
      <c r="HO550">
        <v>1140.48</v>
      </c>
      <c r="HP550">
        <v>22.529</v>
      </c>
      <c r="HQ550">
        <v>95.946700000000007</v>
      </c>
      <c r="HR550">
        <v>99.724999999999994</v>
      </c>
    </row>
    <row r="551" spans="1:226" x14ac:dyDescent="0.2">
      <c r="A551">
        <v>535</v>
      </c>
      <c r="B551">
        <v>1657230492.5</v>
      </c>
      <c r="C551">
        <v>6826</v>
      </c>
      <c r="D551" t="s">
        <v>1433</v>
      </c>
      <c r="E551" t="s">
        <v>1434</v>
      </c>
      <c r="F551">
        <v>5</v>
      </c>
      <c r="G551" t="s">
        <v>1302</v>
      </c>
      <c r="H551" t="s">
        <v>354</v>
      </c>
      <c r="I551">
        <v>1657230490</v>
      </c>
      <c r="J551">
        <f t="shared" si="272"/>
        <v>3.4522867537241778E-3</v>
      </c>
      <c r="K551">
        <f t="shared" si="273"/>
        <v>3.4522867537241777</v>
      </c>
      <c r="L551">
        <f t="shared" si="274"/>
        <v>18.894345259232939</v>
      </c>
      <c r="M551">
        <f t="shared" si="275"/>
        <v>1077.82</v>
      </c>
      <c r="N551">
        <f t="shared" si="276"/>
        <v>769.03479083446916</v>
      </c>
      <c r="O551">
        <f t="shared" si="277"/>
        <v>53.04274027702597</v>
      </c>
      <c r="P551">
        <f t="shared" si="278"/>
        <v>74.340624126184423</v>
      </c>
      <c r="Q551">
        <f t="shared" si="279"/>
        <v>0.11715717636772456</v>
      </c>
      <c r="R551">
        <f t="shared" si="280"/>
        <v>2.3265576296653232</v>
      </c>
      <c r="S551">
        <f t="shared" si="281"/>
        <v>0.1139755973800364</v>
      </c>
      <c r="T551">
        <f t="shared" si="282"/>
        <v>7.151340403944087E-2</v>
      </c>
      <c r="U551">
        <f t="shared" si="283"/>
        <v>321.51356433333314</v>
      </c>
      <c r="V551">
        <f t="shared" si="284"/>
        <v>27.82979890432307</v>
      </c>
      <c r="W551">
        <f t="shared" si="285"/>
        <v>27.804844444444399</v>
      </c>
      <c r="X551">
        <f t="shared" si="286"/>
        <v>3.7518798413687158</v>
      </c>
      <c r="Y551">
        <f t="shared" si="287"/>
        <v>49.959273116542334</v>
      </c>
      <c r="Z551">
        <f t="shared" si="288"/>
        <v>1.7459683072968863</v>
      </c>
      <c r="AA551">
        <f t="shared" si="289"/>
        <v>3.494783247194138</v>
      </c>
      <c r="AB551">
        <f t="shared" si="290"/>
        <v>2.0059115340718296</v>
      </c>
      <c r="AC551">
        <f t="shared" si="291"/>
        <v>-152.24584583923624</v>
      </c>
      <c r="AD551">
        <f t="shared" si="292"/>
        <v>-151.82250273533768</v>
      </c>
      <c r="AE551">
        <f t="shared" si="293"/>
        <v>-14.111259453821114</v>
      </c>
      <c r="AF551">
        <f t="shared" si="294"/>
        <v>3.3339563049381127</v>
      </c>
      <c r="AG551">
        <f t="shared" si="295"/>
        <v>36.860602495351785</v>
      </c>
      <c r="AH551">
        <f t="shared" si="296"/>
        <v>3.3670449200041284</v>
      </c>
      <c r="AI551">
        <f t="shared" si="297"/>
        <v>18.894345259232939</v>
      </c>
      <c r="AJ551">
        <v>1148.85318424004</v>
      </c>
      <c r="AK551">
        <v>1112.8081818181799</v>
      </c>
      <c r="AL551">
        <v>3.47813756280304</v>
      </c>
      <c r="AM551">
        <v>66.977534916689194</v>
      </c>
      <c r="AN551">
        <f t="shared" si="298"/>
        <v>3.4522867537241777</v>
      </c>
      <c r="AO551">
        <v>21.348897243882799</v>
      </c>
      <c r="AP551">
        <v>25.335706293706298</v>
      </c>
      <c r="AQ551">
        <v>1.1560079496876201E-2</v>
      </c>
      <c r="AR551">
        <v>79.800189000123197</v>
      </c>
      <c r="AS551">
        <v>24</v>
      </c>
      <c r="AT551">
        <v>5</v>
      </c>
      <c r="AU551">
        <f t="shared" si="299"/>
        <v>1</v>
      </c>
      <c r="AV551">
        <f t="shared" si="300"/>
        <v>0</v>
      </c>
      <c r="AW551">
        <f t="shared" si="301"/>
        <v>36489.402851867257</v>
      </c>
      <c r="AX551">
        <f t="shared" si="302"/>
        <v>1999.9811111111101</v>
      </c>
      <c r="AY551">
        <f t="shared" si="303"/>
        <v>1681.1844333333324</v>
      </c>
      <c r="AZ551">
        <f t="shared" si="304"/>
        <v>0.84060015566813684</v>
      </c>
      <c r="BA551">
        <f t="shared" si="305"/>
        <v>0.16075830043950415</v>
      </c>
      <c r="BB551" s="1">
        <v>6</v>
      </c>
      <c r="BC551">
        <v>0.5</v>
      </c>
      <c r="BD551" t="s">
        <v>355</v>
      </c>
      <c r="BE551">
        <v>2</v>
      </c>
      <c r="BF551" t="b">
        <v>1</v>
      </c>
      <c r="BG551">
        <v>1657230490</v>
      </c>
      <c r="BH551">
        <v>1077.82</v>
      </c>
      <c r="BI551">
        <v>1126.40777777778</v>
      </c>
      <c r="BJ551">
        <v>25.313744444444399</v>
      </c>
      <c r="BK551">
        <v>21.3755555555556</v>
      </c>
      <c r="BL551">
        <v>1072.98</v>
      </c>
      <c r="BM551">
        <v>24.936299999999999</v>
      </c>
      <c r="BN551">
        <v>499.99822222222201</v>
      </c>
      <c r="BO551">
        <v>68.873222222222196</v>
      </c>
      <c r="BP551">
        <v>9.9912555555555602E-2</v>
      </c>
      <c r="BQ551">
        <v>26.5944222222222</v>
      </c>
      <c r="BR551">
        <v>27.804844444444399</v>
      </c>
      <c r="BS551">
        <v>999.9</v>
      </c>
      <c r="BT551">
        <v>0</v>
      </c>
      <c r="BU551">
        <v>0</v>
      </c>
      <c r="BV551">
        <v>10006.2588888889</v>
      </c>
      <c r="BW551">
        <v>0</v>
      </c>
      <c r="BX551">
        <v>105.574</v>
      </c>
      <c r="BY551">
        <v>-48.587600000000002</v>
      </c>
      <c r="BZ551">
        <v>1105.81222222222</v>
      </c>
      <c r="CA551">
        <v>1151.0088888888899</v>
      </c>
      <c r="CB551">
        <v>3.9382144444444398</v>
      </c>
      <c r="CC551">
        <v>1126.40777777778</v>
      </c>
      <c r="CD551">
        <v>21.3755555555556</v>
      </c>
      <c r="CE551">
        <v>1.7434400000000001</v>
      </c>
      <c r="CF551">
        <v>1.47220333333333</v>
      </c>
      <c r="CG551">
        <v>15.2887</v>
      </c>
      <c r="CH551">
        <v>12.6824666666667</v>
      </c>
      <c r="CI551">
        <v>1999.9811111111101</v>
      </c>
      <c r="CJ551">
        <v>0.97999333333333305</v>
      </c>
      <c r="CK551">
        <v>2.0006911111111102E-2</v>
      </c>
      <c r="CL551">
        <v>0</v>
      </c>
      <c r="CM551">
        <v>2.4167666666666698</v>
      </c>
      <c r="CN551">
        <v>0</v>
      </c>
      <c r="CO551">
        <v>24173.244444444401</v>
      </c>
      <c r="CP551">
        <v>16705.222222222201</v>
      </c>
      <c r="CQ551">
        <v>50.638777777777797</v>
      </c>
      <c r="CR551">
        <v>52</v>
      </c>
      <c r="CS551">
        <v>51.618000000000002</v>
      </c>
      <c r="CT551">
        <v>50.84</v>
      </c>
      <c r="CU551">
        <v>49.625</v>
      </c>
      <c r="CV551">
        <v>1959.9711111111101</v>
      </c>
      <c r="CW551">
        <v>40.01</v>
      </c>
      <c r="CX551">
        <v>0</v>
      </c>
      <c r="CY551">
        <v>1651547555</v>
      </c>
      <c r="CZ551">
        <v>0</v>
      </c>
      <c r="DA551">
        <v>1657211497.5999999</v>
      </c>
      <c r="DB551" t="s">
        <v>356</v>
      </c>
      <c r="DC551">
        <v>1657211493.5999999</v>
      </c>
      <c r="DD551">
        <v>1657211497.5999999</v>
      </c>
      <c r="DE551">
        <v>1</v>
      </c>
      <c r="DF551">
        <v>1.526</v>
      </c>
      <c r="DG551">
        <v>4.4999999999999998E-2</v>
      </c>
      <c r="DH551">
        <v>2.6110000000000002</v>
      </c>
      <c r="DI551">
        <v>0.157</v>
      </c>
      <c r="DJ551">
        <v>420</v>
      </c>
      <c r="DK551">
        <v>20</v>
      </c>
      <c r="DL551">
        <v>0.57999999999999996</v>
      </c>
      <c r="DM551">
        <v>0.22</v>
      </c>
      <c r="DN551">
        <v>-48.304704878048803</v>
      </c>
      <c r="DO551">
        <v>-2.17883832752619</v>
      </c>
      <c r="DP551">
        <v>0.22804372810367801</v>
      </c>
      <c r="DQ551">
        <v>0</v>
      </c>
      <c r="DR551">
        <v>3.92896926829268</v>
      </c>
      <c r="DS551">
        <v>5.4529337979092499E-2</v>
      </c>
      <c r="DT551">
        <v>1.23729802767166E-2</v>
      </c>
      <c r="DU551">
        <v>1</v>
      </c>
      <c r="DV551">
        <v>1</v>
      </c>
      <c r="DW551">
        <v>2</v>
      </c>
      <c r="DX551" t="s">
        <v>357</v>
      </c>
      <c r="DY551">
        <v>2.8261400000000001</v>
      </c>
      <c r="DZ551">
        <v>2.71671</v>
      </c>
      <c r="EA551">
        <v>0.13455300000000001</v>
      </c>
      <c r="EB551">
        <v>0.13841999999999999</v>
      </c>
      <c r="EC551">
        <v>8.1371399999999997E-2</v>
      </c>
      <c r="ED551">
        <v>7.2319999999999995E-2</v>
      </c>
      <c r="EE551">
        <v>24199.4</v>
      </c>
      <c r="EF551">
        <v>21006.1</v>
      </c>
      <c r="EG551">
        <v>25053.8</v>
      </c>
      <c r="EH551">
        <v>23764.5</v>
      </c>
      <c r="EI551">
        <v>39342.9</v>
      </c>
      <c r="EJ551">
        <v>36519.9</v>
      </c>
      <c r="EK551">
        <v>45354.8</v>
      </c>
      <c r="EL551">
        <v>42430.400000000001</v>
      </c>
      <c r="EM551">
        <v>1.7359199999999999</v>
      </c>
      <c r="EN551">
        <v>1.9983200000000001</v>
      </c>
      <c r="EO551">
        <v>-9.0532000000000001E-2</v>
      </c>
      <c r="EP551">
        <v>0</v>
      </c>
      <c r="EQ551">
        <v>29.299199999999999</v>
      </c>
      <c r="ER551">
        <v>999.9</v>
      </c>
      <c r="ES551">
        <v>23.013000000000002</v>
      </c>
      <c r="ET551">
        <v>40.585999999999999</v>
      </c>
      <c r="EU551">
        <v>25.5578</v>
      </c>
      <c r="EV551">
        <v>52.078600000000002</v>
      </c>
      <c r="EW551">
        <v>36.638599999999997</v>
      </c>
      <c r="EX551">
        <v>2</v>
      </c>
      <c r="EY551">
        <v>0.30278500000000003</v>
      </c>
      <c r="EZ551">
        <v>9.2810500000000005</v>
      </c>
      <c r="FA551">
        <v>20.017499999999998</v>
      </c>
      <c r="FB551">
        <v>5.2358599999999997</v>
      </c>
      <c r="FC551">
        <v>11.997999999999999</v>
      </c>
      <c r="FD551">
        <v>4.9572000000000003</v>
      </c>
      <c r="FE551">
        <v>3.3039999999999998</v>
      </c>
      <c r="FF551">
        <v>9999</v>
      </c>
      <c r="FG551">
        <v>327.3</v>
      </c>
      <c r="FH551">
        <v>9999</v>
      </c>
      <c r="FI551">
        <v>5012.8999999999996</v>
      </c>
      <c r="FJ551">
        <v>1.8681000000000001</v>
      </c>
      <c r="FK551">
        <v>1.8638600000000001</v>
      </c>
      <c r="FL551">
        <v>1.8713299999999999</v>
      </c>
      <c r="FM551">
        <v>1.8623700000000001</v>
      </c>
      <c r="FN551">
        <v>1.86172</v>
      </c>
      <c r="FO551">
        <v>1.8681300000000001</v>
      </c>
      <c r="FP551">
        <v>1.8582799999999999</v>
      </c>
      <c r="FQ551">
        <v>1.8645099999999999</v>
      </c>
      <c r="FR551">
        <v>5</v>
      </c>
      <c r="FS551">
        <v>0</v>
      </c>
      <c r="FT551">
        <v>0</v>
      </c>
      <c r="FU551">
        <v>0</v>
      </c>
      <c r="FV551" t="s">
        <v>358</v>
      </c>
      <c r="FW551" t="s">
        <v>359</v>
      </c>
      <c r="FX551" t="s">
        <v>360</v>
      </c>
      <c r="FY551" t="s">
        <v>360</v>
      </c>
      <c r="FZ551" t="s">
        <v>360</v>
      </c>
      <c r="GA551" t="s">
        <v>360</v>
      </c>
      <c r="GB551">
        <v>0</v>
      </c>
      <c r="GC551">
        <v>100</v>
      </c>
      <c r="GD551">
        <v>100</v>
      </c>
      <c r="GE551">
        <v>4.8499999999999996</v>
      </c>
      <c r="GF551">
        <v>0.37819999999999998</v>
      </c>
      <c r="GG551">
        <v>1.64354498451179</v>
      </c>
      <c r="GH551">
        <v>4.8697645535604704E-3</v>
      </c>
      <c r="GI551">
        <v>-2.9716501002383001E-6</v>
      </c>
      <c r="GJ551">
        <v>1.12513468715282E-9</v>
      </c>
      <c r="GK551">
        <v>-5.6040547963591501E-2</v>
      </c>
      <c r="GL551">
        <v>-3.4440246100026599E-2</v>
      </c>
      <c r="GM551">
        <v>3.75033726110429E-3</v>
      </c>
      <c r="GN551">
        <v>-6.7053370517907205E-5</v>
      </c>
      <c r="GO551">
        <v>20</v>
      </c>
      <c r="GP551">
        <v>2120</v>
      </c>
      <c r="GQ551">
        <v>2</v>
      </c>
      <c r="GR551">
        <v>25</v>
      </c>
      <c r="GS551">
        <v>316.60000000000002</v>
      </c>
      <c r="GT551">
        <v>316.60000000000002</v>
      </c>
      <c r="GU551">
        <v>2.9528799999999999</v>
      </c>
      <c r="GV551">
        <v>2.3803700000000001</v>
      </c>
      <c r="GW551">
        <v>1.9982899999999999</v>
      </c>
      <c r="GX551">
        <v>2.7197300000000002</v>
      </c>
      <c r="GY551">
        <v>2.0935100000000002</v>
      </c>
      <c r="GZ551">
        <v>2.3999000000000001</v>
      </c>
      <c r="HA551">
        <v>42.085700000000003</v>
      </c>
      <c r="HB551">
        <v>13.8781</v>
      </c>
      <c r="HC551">
        <v>18</v>
      </c>
      <c r="HD551">
        <v>418.613</v>
      </c>
      <c r="HE551">
        <v>581.17999999999995</v>
      </c>
      <c r="HF551">
        <v>20.397600000000001</v>
      </c>
      <c r="HG551">
        <v>31.538799999999998</v>
      </c>
      <c r="HH551">
        <v>30.000800000000002</v>
      </c>
      <c r="HI551">
        <v>30.54</v>
      </c>
      <c r="HJ551">
        <v>30.5931</v>
      </c>
      <c r="HK551">
        <v>59.082099999999997</v>
      </c>
      <c r="HL551">
        <v>0</v>
      </c>
      <c r="HM551">
        <v>6.6344399999999997</v>
      </c>
      <c r="HN551">
        <v>15.7882</v>
      </c>
      <c r="HO551">
        <v>1160.68</v>
      </c>
      <c r="HP551">
        <v>22.5016</v>
      </c>
      <c r="HQ551">
        <v>95.944699999999997</v>
      </c>
      <c r="HR551">
        <v>99.724500000000006</v>
      </c>
    </row>
    <row r="552" spans="1:226" x14ac:dyDescent="0.2">
      <c r="A552">
        <v>536</v>
      </c>
      <c r="B552">
        <v>1657230497.5</v>
      </c>
      <c r="C552">
        <v>6831</v>
      </c>
      <c r="D552" t="s">
        <v>1435</v>
      </c>
      <c r="E552" t="s">
        <v>1436</v>
      </c>
      <c r="F552">
        <v>5</v>
      </c>
      <c r="G552" t="s">
        <v>1302</v>
      </c>
      <c r="H552" t="s">
        <v>354</v>
      </c>
      <c r="I552">
        <v>1657230494.7</v>
      </c>
      <c r="J552">
        <f t="shared" si="272"/>
        <v>3.4546986719534772E-3</v>
      </c>
      <c r="K552">
        <f t="shared" si="273"/>
        <v>3.4546986719534774</v>
      </c>
      <c r="L552">
        <f t="shared" si="274"/>
        <v>19.38482807954767</v>
      </c>
      <c r="M552">
        <f t="shared" si="275"/>
        <v>1093.538</v>
      </c>
      <c r="N552">
        <f t="shared" si="276"/>
        <v>777.11401040577198</v>
      </c>
      <c r="O552">
        <f t="shared" si="277"/>
        <v>53.600998251865363</v>
      </c>
      <c r="P552">
        <f t="shared" si="278"/>
        <v>75.426163524889375</v>
      </c>
      <c r="Q552">
        <f t="shared" si="279"/>
        <v>0.11708977379832346</v>
      </c>
      <c r="R552">
        <f t="shared" si="280"/>
        <v>2.3276900745777152</v>
      </c>
      <c r="S552">
        <f t="shared" si="281"/>
        <v>0.11391330207301946</v>
      </c>
      <c r="T552">
        <f t="shared" si="282"/>
        <v>7.1474029565734842E-2</v>
      </c>
      <c r="U552">
        <f t="shared" si="283"/>
        <v>321.5167386</v>
      </c>
      <c r="V552">
        <f t="shared" si="284"/>
        <v>27.850171006328118</v>
      </c>
      <c r="W552">
        <f t="shared" si="285"/>
        <v>27.834869999999999</v>
      </c>
      <c r="X552">
        <f t="shared" si="286"/>
        <v>3.7584616543079581</v>
      </c>
      <c r="Y552">
        <f t="shared" si="287"/>
        <v>50.015682115325397</v>
      </c>
      <c r="Z552">
        <f t="shared" si="288"/>
        <v>1.7501751965483225</v>
      </c>
      <c r="AA552">
        <f t="shared" si="289"/>
        <v>3.4992528793525106</v>
      </c>
      <c r="AB552">
        <f t="shared" si="290"/>
        <v>2.0082864577596355</v>
      </c>
      <c r="AC552">
        <f t="shared" si="291"/>
        <v>-152.35221143314834</v>
      </c>
      <c r="AD552">
        <f t="shared" si="292"/>
        <v>-152.94145827264745</v>
      </c>
      <c r="AE552">
        <f t="shared" si="293"/>
        <v>-14.21201894389297</v>
      </c>
      <c r="AF552">
        <f t="shared" si="294"/>
        <v>2.011049950311218</v>
      </c>
      <c r="AG552">
        <f t="shared" si="295"/>
        <v>37.00702351681057</v>
      </c>
      <c r="AH552">
        <f t="shared" si="296"/>
        <v>3.3696706331704309</v>
      </c>
      <c r="AI552">
        <f t="shared" si="297"/>
        <v>19.38482807954767</v>
      </c>
      <c r="AJ552">
        <v>1166.3767678169399</v>
      </c>
      <c r="AK552">
        <v>1129.90787878788</v>
      </c>
      <c r="AL552">
        <v>3.4300758509893399</v>
      </c>
      <c r="AM552">
        <v>66.977534916689194</v>
      </c>
      <c r="AN552">
        <f t="shared" si="298"/>
        <v>3.4546986719534774</v>
      </c>
      <c r="AO552">
        <v>21.427586255575701</v>
      </c>
      <c r="AP552">
        <v>25.403834965034999</v>
      </c>
      <c r="AQ552">
        <v>1.45224825427934E-2</v>
      </c>
      <c r="AR552">
        <v>79.800189000123197</v>
      </c>
      <c r="AS552">
        <v>24</v>
      </c>
      <c r="AT552">
        <v>5</v>
      </c>
      <c r="AU552">
        <f t="shared" si="299"/>
        <v>1</v>
      </c>
      <c r="AV552">
        <f t="shared" si="300"/>
        <v>0</v>
      </c>
      <c r="AW552">
        <f t="shared" si="301"/>
        <v>36513.837470007507</v>
      </c>
      <c r="AX552">
        <f t="shared" si="302"/>
        <v>2000.001</v>
      </c>
      <c r="AY552">
        <f t="shared" si="303"/>
        <v>1681.2011399999997</v>
      </c>
      <c r="AZ552">
        <f t="shared" si="304"/>
        <v>0.84060014969992503</v>
      </c>
      <c r="BA552">
        <f t="shared" si="305"/>
        <v>0.16075828892085553</v>
      </c>
      <c r="BB552" s="1">
        <v>6</v>
      </c>
      <c r="BC552">
        <v>0.5</v>
      </c>
      <c r="BD552" t="s">
        <v>355</v>
      </c>
      <c r="BE552">
        <v>2</v>
      </c>
      <c r="BF552" t="b">
        <v>1</v>
      </c>
      <c r="BG552">
        <v>1657230494.7</v>
      </c>
      <c r="BH552">
        <v>1093.538</v>
      </c>
      <c r="BI552">
        <v>1142.3679999999999</v>
      </c>
      <c r="BJ552">
        <v>25.37426</v>
      </c>
      <c r="BK552">
        <v>21.43328</v>
      </c>
      <c r="BL552">
        <v>1088.6610000000001</v>
      </c>
      <c r="BM552">
        <v>24.995180000000001</v>
      </c>
      <c r="BN552">
        <v>500.0027</v>
      </c>
      <c r="BO552">
        <v>68.874430000000004</v>
      </c>
      <c r="BP552">
        <v>0.10000301</v>
      </c>
      <c r="BQ552">
        <v>26.616119999999999</v>
      </c>
      <c r="BR552">
        <v>27.834869999999999</v>
      </c>
      <c r="BS552">
        <v>999.9</v>
      </c>
      <c r="BT552">
        <v>0</v>
      </c>
      <c r="BU552">
        <v>0</v>
      </c>
      <c r="BV552">
        <v>10013.82</v>
      </c>
      <c r="BW552">
        <v>0</v>
      </c>
      <c r="BX552">
        <v>105.8152</v>
      </c>
      <c r="BY552">
        <v>-48.829079999999998</v>
      </c>
      <c r="BZ552">
        <v>1122.008</v>
      </c>
      <c r="CA552">
        <v>1167.3879999999999</v>
      </c>
      <c r="CB552">
        <v>3.9409800000000001</v>
      </c>
      <c r="CC552">
        <v>1142.3679999999999</v>
      </c>
      <c r="CD552">
        <v>21.43328</v>
      </c>
      <c r="CE552">
        <v>1.747638</v>
      </c>
      <c r="CF552">
        <v>1.4762059999999999</v>
      </c>
      <c r="CG552">
        <v>15.32615</v>
      </c>
      <c r="CH552">
        <v>12.7239</v>
      </c>
      <c r="CI552">
        <v>2000.001</v>
      </c>
      <c r="CJ552">
        <v>0.97999340000000001</v>
      </c>
      <c r="CK552">
        <v>2.0006840000000001E-2</v>
      </c>
      <c r="CL552">
        <v>0</v>
      </c>
      <c r="CM552">
        <v>2.26912</v>
      </c>
      <c r="CN552">
        <v>0</v>
      </c>
      <c r="CO552">
        <v>24162.83</v>
      </c>
      <c r="CP552">
        <v>16705.38</v>
      </c>
      <c r="CQ552">
        <v>50.686999999999998</v>
      </c>
      <c r="CR552">
        <v>52.0124</v>
      </c>
      <c r="CS552">
        <v>51.625</v>
      </c>
      <c r="CT552">
        <v>50.875</v>
      </c>
      <c r="CU552">
        <v>49.662199999999999</v>
      </c>
      <c r="CV552">
        <v>1959.991</v>
      </c>
      <c r="CW552">
        <v>40.01</v>
      </c>
      <c r="CX552">
        <v>0</v>
      </c>
      <c r="CY552">
        <v>1651547559.8</v>
      </c>
      <c r="CZ552">
        <v>0</v>
      </c>
      <c r="DA552">
        <v>1657211497.5999999</v>
      </c>
      <c r="DB552" t="s">
        <v>356</v>
      </c>
      <c r="DC552">
        <v>1657211493.5999999</v>
      </c>
      <c r="DD552">
        <v>1657211497.5999999</v>
      </c>
      <c r="DE552">
        <v>1</v>
      </c>
      <c r="DF552">
        <v>1.526</v>
      </c>
      <c r="DG552">
        <v>4.4999999999999998E-2</v>
      </c>
      <c r="DH552">
        <v>2.6110000000000002</v>
      </c>
      <c r="DI552">
        <v>0.157</v>
      </c>
      <c r="DJ552">
        <v>420</v>
      </c>
      <c r="DK552">
        <v>20</v>
      </c>
      <c r="DL552">
        <v>0.57999999999999996</v>
      </c>
      <c r="DM552">
        <v>0.22</v>
      </c>
      <c r="DN552">
        <v>-48.470417073170701</v>
      </c>
      <c r="DO552">
        <v>-2.3458097560975699</v>
      </c>
      <c r="DP552">
        <v>0.243642292678585</v>
      </c>
      <c r="DQ552">
        <v>0</v>
      </c>
      <c r="DR552">
        <v>3.9329846341463401</v>
      </c>
      <c r="DS552">
        <v>3.1208780487808299E-2</v>
      </c>
      <c r="DT552">
        <v>1.14719382115476E-2</v>
      </c>
      <c r="DU552">
        <v>1</v>
      </c>
      <c r="DV552">
        <v>1</v>
      </c>
      <c r="DW552">
        <v>2</v>
      </c>
      <c r="DX552" t="s">
        <v>357</v>
      </c>
      <c r="DY552">
        <v>2.82605</v>
      </c>
      <c r="DZ552">
        <v>2.7165599999999999</v>
      </c>
      <c r="EA552">
        <v>0.13586699999999999</v>
      </c>
      <c r="EB552">
        <v>0.139705</v>
      </c>
      <c r="EC552">
        <v>8.1515299999999999E-2</v>
      </c>
      <c r="ED552">
        <v>7.2386599999999995E-2</v>
      </c>
      <c r="EE552">
        <v>24161.8</v>
      </c>
      <c r="EF552">
        <v>20974.2</v>
      </c>
      <c r="EG552">
        <v>25053</v>
      </c>
      <c r="EH552">
        <v>23763.9</v>
      </c>
      <c r="EI552">
        <v>39336</v>
      </c>
      <c r="EJ552">
        <v>36516.1</v>
      </c>
      <c r="EK552">
        <v>45353.9</v>
      </c>
      <c r="EL552">
        <v>42429.1</v>
      </c>
      <c r="EM552">
        <v>1.73577</v>
      </c>
      <c r="EN552">
        <v>1.9984200000000001</v>
      </c>
      <c r="EO552">
        <v>-9.1254699999999994E-2</v>
      </c>
      <c r="EP552">
        <v>0</v>
      </c>
      <c r="EQ552">
        <v>29.332599999999999</v>
      </c>
      <c r="ER552">
        <v>999.9</v>
      </c>
      <c r="ES552">
        <v>23.062000000000001</v>
      </c>
      <c r="ET552">
        <v>40.606000000000002</v>
      </c>
      <c r="EU552">
        <v>25.6404</v>
      </c>
      <c r="EV552">
        <v>52.208599999999997</v>
      </c>
      <c r="EW552">
        <v>36.582500000000003</v>
      </c>
      <c r="EX552">
        <v>2</v>
      </c>
      <c r="EY552">
        <v>0.303755</v>
      </c>
      <c r="EZ552">
        <v>9.2810500000000005</v>
      </c>
      <c r="FA552">
        <v>20.0168</v>
      </c>
      <c r="FB552">
        <v>5.2354099999999999</v>
      </c>
      <c r="FC552">
        <v>11.997999999999999</v>
      </c>
      <c r="FD552">
        <v>4.9573</v>
      </c>
      <c r="FE552">
        <v>3.3039800000000001</v>
      </c>
      <c r="FF552">
        <v>9999</v>
      </c>
      <c r="FG552">
        <v>327.3</v>
      </c>
      <c r="FH552">
        <v>9999</v>
      </c>
      <c r="FI552">
        <v>5012.8999999999996</v>
      </c>
      <c r="FJ552">
        <v>1.86805</v>
      </c>
      <c r="FK552">
        <v>1.8638600000000001</v>
      </c>
      <c r="FL552">
        <v>1.8713200000000001</v>
      </c>
      <c r="FM552">
        <v>1.8623700000000001</v>
      </c>
      <c r="FN552">
        <v>1.86172</v>
      </c>
      <c r="FO552">
        <v>1.86812</v>
      </c>
      <c r="FP552">
        <v>1.85825</v>
      </c>
      <c r="FQ552">
        <v>1.8644799999999999</v>
      </c>
      <c r="FR552">
        <v>5</v>
      </c>
      <c r="FS552">
        <v>0</v>
      </c>
      <c r="FT552">
        <v>0</v>
      </c>
      <c r="FU552">
        <v>0</v>
      </c>
      <c r="FV552" t="s">
        <v>358</v>
      </c>
      <c r="FW552" t="s">
        <v>359</v>
      </c>
      <c r="FX552" t="s">
        <v>360</v>
      </c>
      <c r="FY552" t="s">
        <v>360</v>
      </c>
      <c r="FZ552" t="s">
        <v>360</v>
      </c>
      <c r="GA552" t="s">
        <v>360</v>
      </c>
      <c r="GB552">
        <v>0</v>
      </c>
      <c r="GC552">
        <v>100</v>
      </c>
      <c r="GD552">
        <v>100</v>
      </c>
      <c r="GE552">
        <v>4.9000000000000004</v>
      </c>
      <c r="GF552">
        <v>0.38</v>
      </c>
      <c r="GG552">
        <v>1.64354498451179</v>
      </c>
      <c r="GH552">
        <v>4.8697645535604704E-3</v>
      </c>
      <c r="GI552">
        <v>-2.9716501002383001E-6</v>
      </c>
      <c r="GJ552">
        <v>1.12513468715282E-9</v>
      </c>
      <c r="GK552">
        <v>-5.6040547963591501E-2</v>
      </c>
      <c r="GL552">
        <v>-3.4440246100026599E-2</v>
      </c>
      <c r="GM552">
        <v>3.75033726110429E-3</v>
      </c>
      <c r="GN552">
        <v>-6.7053370517907205E-5</v>
      </c>
      <c r="GO552">
        <v>20</v>
      </c>
      <c r="GP552">
        <v>2120</v>
      </c>
      <c r="GQ552">
        <v>2</v>
      </c>
      <c r="GR552">
        <v>25</v>
      </c>
      <c r="GS552">
        <v>316.7</v>
      </c>
      <c r="GT552">
        <v>316.7</v>
      </c>
      <c r="GU552">
        <v>2.98828</v>
      </c>
      <c r="GV552">
        <v>2.3828100000000001</v>
      </c>
      <c r="GW552">
        <v>1.9982899999999999</v>
      </c>
      <c r="GX552">
        <v>2.7197300000000002</v>
      </c>
      <c r="GY552">
        <v>2.0935100000000002</v>
      </c>
      <c r="GZ552">
        <v>2.3339799999999999</v>
      </c>
      <c r="HA552">
        <v>42.085700000000003</v>
      </c>
      <c r="HB552">
        <v>13.8606</v>
      </c>
      <c r="HC552">
        <v>18</v>
      </c>
      <c r="HD552">
        <v>418.62900000000002</v>
      </c>
      <c r="HE552">
        <v>581.399</v>
      </c>
      <c r="HF552">
        <v>20.416599999999999</v>
      </c>
      <c r="HG552">
        <v>31.55</v>
      </c>
      <c r="HH552">
        <v>30.000900000000001</v>
      </c>
      <c r="HI552">
        <v>30.555199999999999</v>
      </c>
      <c r="HJ552">
        <v>30.607500000000002</v>
      </c>
      <c r="HK552">
        <v>59.783299999999997</v>
      </c>
      <c r="HL552">
        <v>0</v>
      </c>
      <c r="HM552">
        <v>6.6344399999999997</v>
      </c>
      <c r="HN552">
        <v>15.8285</v>
      </c>
      <c r="HO552">
        <v>1174.08</v>
      </c>
      <c r="HP552">
        <v>22.4391</v>
      </c>
      <c r="HQ552">
        <v>95.942300000000003</v>
      </c>
      <c r="HR552">
        <v>99.721500000000006</v>
      </c>
    </row>
    <row r="553" spans="1:226" x14ac:dyDescent="0.2">
      <c r="A553">
        <v>537</v>
      </c>
      <c r="B553">
        <v>1657230502.5</v>
      </c>
      <c r="C553">
        <v>6836</v>
      </c>
      <c r="D553" t="s">
        <v>1437</v>
      </c>
      <c r="E553" t="s">
        <v>1438</v>
      </c>
      <c r="F553">
        <v>5</v>
      </c>
      <c r="G553" t="s">
        <v>1302</v>
      </c>
      <c r="H553" t="s">
        <v>354</v>
      </c>
      <c r="I553">
        <v>1657230500</v>
      </c>
      <c r="J553">
        <f t="shared" si="272"/>
        <v>3.4540604086318104E-3</v>
      </c>
      <c r="K553">
        <f t="shared" si="273"/>
        <v>3.4540604086318103</v>
      </c>
      <c r="L553">
        <f t="shared" si="274"/>
        <v>19.073959931333263</v>
      </c>
      <c r="M553">
        <f t="shared" si="275"/>
        <v>1111.3144444444399</v>
      </c>
      <c r="N553">
        <f t="shared" si="276"/>
        <v>798.52779016046316</v>
      </c>
      <c r="O553">
        <f t="shared" si="277"/>
        <v>55.077593735173465</v>
      </c>
      <c r="P553">
        <f t="shared" si="278"/>
        <v>76.651716117282646</v>
      </c>
      <c r="Q553">
        <f t="shared" si="279"/>
        <v>0.11717942961001204</v>
      </c>
      <c r="R553">
        <f t="shared" si="280"/>
        <v>2.3253407889236222</v>
      </c>
      <c r="S553">
        <f t="shared" si="281"/>
        <v>0.11399504275732245</v>
      </c>
      <c r="T553">
        <f t="shared" si="282"/>
        <v>7.1525798334293539E-2</v>
      </c>
      <c r="U553">
        <f t="shared" si="283"/>
        <v>321.52521837964139</v>
      </c>
      <c r="V553">
        <f t="shared" si="284"/>
        <v>27.879508201811564</v>
      </c>
      <c r="W553">
        <f t="shared" si="285"/>
        <v>27.844100000000001</v>
      </c>
      <c r="X553">
        <f t="shared" si="286"/>
        <v>3.7604869586379897</v>
      </c>
      <c r="Y553">
        <f t="shared" si="287"/>
        <v>50.045862880105652</v>
      </c>
      <c r="Z553">
        <f t="shared" si="288"/>
        <v>1.7541172017995346</v>
      </c>
      <c r="AA553">
        <f t="shared" si="289"/>
        <v>3.505019397910782</v>
      </c>
      <c r="AB553">
        <f t="shared" si="290"/>
        <v>2.0063697568384553</v>
      </c>
      <c r="AC553">
        <f t="shared" si="291"/>
        <v>-152.32406402066283</v>
      </c>
      <c r="AD553">
        <f t="shared" si="292"/>
        <v>-150.43931299655148</v>
      </c>
      <c r="AE553">
        <f t="shared" si="293"/>
        <v>-13.996230036787553</v>
      </c>
      <c r="AF553">
        <f t="shared" si="294"/>
        <v>4.7656113256395258</v>
      </c>
      <c r="AG553">
        <f t="shared" si="295"/>
        <v>36.9887236404413</v>
      </c>
      <c r="AH553">
        <f t="shared" si="296"/>
        <v>3.3954422150891115</v>
      </c>
      <c r="AI553">
        <f t="shared" si="297"/>
        <v>19.073959931333263</v>
      </c>
      <c r="AJ553">
        <v>1183.6391449110199</v>
      </c>
      <c r="AK553">
        <v>1147.31163636364</v>
      </c>
      <c r="AL553">
        <v>3.4950041627170001</v>
      </c>
      <c r="AM553">
        <v>66.977534916689194</v>
      </c>
      <c r="AN553">
        <f t="shared" si="298"/>
        <v>3.4540604086318103</v>
      </c>
      <c r="AO553">
        <v>21.452908350450802</v>
      </c>
      <c r="AP553">
        <v>25.445341258741301</v>
      </c>
      <c r="AQ553">
        <v>1.0648787696719401E-2</v>
      </c>
      <c r="AR553">
        <v>79.800189000123197</v>
      </c>
      <c r="AS553">
        <v>25</v>
      </c>
      <c r="AT553">
        <v>5</v>
      </c>
      <c r="AU553">
        <f t="shared" si="299"/>
        <v>1</v>
      </c>
      <c r="AV553">
        <f t="shared" si="300"/>
        <v>0</v>
      </c>
      <c r="AW553">
        <f t="shared" si="301"/>
        <v>36454.309833404768</v>
      </c>
      <c r="AX553">
        <f t="shared" si="302"/>
        <v>2000.0533333333301</v>
      </c>
      <c r="AY553">
        <f t="shared" si="303"/>
        <v>1681.2451659998117</v>
      </c>
      <c r="AZ553">
        <f t="shared" si="304"/>
        <v>0.84060016699545392</v>
      </c>
      <c r="BA553">
        <f t="shared" si="305"/>
        <v>0.16075832230122625</v>
      </c>
      <c r="BB553" s="1">
        <v>6</v>
      </c>
      <c r="BC553">
        <v>0.5</v>
      </c>
      <c r="BD553" t="s">
        <v>355</v>
      </c>
      <c r="BE553">
        <v>2</v>
      </c>
      <c r="BF553" t="b">
        <v>1</v>
      </c>
      <c r="BG553">
        <v>1657230500</v>
      </c>
      <c r="BH553">
        <v>1111.3144444444399</v>
      </c>
      <c r="BI553">
        <v>1160.22888888889</v>
      </c>
      <c r="BJ553">
        <v>25.4316</v>
      </c>
      <c r="BK553">
        <v>21.460699999999999</v>
      </c>
      <c r="BL553">
        <v>1106.3966666666699</v>
      </c>
      <c r="BM553">
        <v>25.050988888888899</v>
      </c>
      <c r="BN553">
        <v>500.00111111111102</v>
      </c>
      <c r="BO553">
        <v>68.873944444444504</v>
      </c>
      <c r="BP553">
        <v>9.9977833333333294E-2</v>
      </c>
      <c r="BQ553">
        <v>26.644077777777799</v>
      </c>
      <c r="BR553">
        <v>27.844100000000001</v>
      </c>
      <c r="BS553">
        <v>999.9</v>
      </c>
      <c r="BT553">
        <v>0</v>
      </c>
      <c r="BU553">
        <v>0</v>
      </c>
      <c r="BV553">
        <v>9997.8433333333305</v>
      </c>
      <c r="BW553">
        <v>0</v>
      </c>
      <c r="BX553">
        <v>106.127555555556</v>
      </c>
      <c r="BY553">
        <v>-48.912500000000001</v>
      </c>
      <c r="BZ553">
        <v>1140.3133333333301</v>
      </c>
      <c r="CA553">
        <v>1185.6722222222199</v>
      </c>
      <c r="CB553">
        <v>3.97091555555556</v>
      </c>
      <c r="CC553">
        <v>1160.22888888889</v>
      </c>
      <c r="CD553">
        <v>21.460699999999999</v>
      </c>
      <c r="CE553">
        <v>1.7515744444444401</v>
      </c>
      <c r="CF553">
        <v>1.4780811111111101</v>
      </c>
      <c r="CG553">
        <v>15.361188888888901</v>
      </c>
      <c r="CH553">
        <v>12.7433</v>
      </c>
      <c r="CI553">
        <v>2000.0533333333301</v>
      </c>
      <c r="CJ553">
        <v>0.97999555555555595</v>
      </c>
      <c r="CK553">
        <v>2.0004711111111101E-2</v>
      </c>
      <c r="CL553">
        <v>0</v>
      </c>
      <c r="CM553">
        <v>2.4032111111111099</v>
      </c>
      <c r="CN553">
        <v>0</v>
      </c>
      <c r="CO553">
        <v>24147.344444444399</v>
      </c>
      <c r="CP553">
        <v>16705.822222222199</v>
      </c>
      <c r="CQ553">
        <v>50.645666666666699</v>
      </c>
      <c r="CR553">
        <v>52</v>
      </c>
      <c r="CS553">
        <v>51.625</v>
      </c>
      <c r="CT553">
        <v>50.819000000000003</v>
      </c>
      <c r="CU553">
        <v>49.625</v>
      </c>
      <c r="CV553">
        <v>1960.0422222222201</v>
      </c>
      <c r="CW553">
        <v>40.012222222222199</v>
      </c>
      <c r="CX553">
        <v>0</v>
      </c>
      <c r="CY553">
        <v>1651547564.5999999</v>
      </c>
      <c r="CZ553">
        <v>0</v>
      </c>
      <c r="DA553">
        <v>1657211497.5999999</v>
      </c>
      <c r="DB553" t="s">
        <v>356</v>
      </c>
      <c r="DC553">
        <v>1657211493.5999999</v>
      </c>
      <c r="DD553">
        <v>1657211497.5999999</v>
      </c>
      <c r="DE553">
        <v>1</v>
      </c>
      <c r="DF553">
        <v>1.526</v>
      </c>
      <c r="DG553">
        <v>4.4999999999999998E-2</v>
      </c>
      <c r="DH553">
        <v>2.6110000000000002</v>
      </c>
      <c r="DI553">
        <v>0.157</v>
      </c>
      <c r="DJ553">
        <v>420</v>
      </c>
      <c r="DK553">
        <v>20</v>
      </c>
      <c r="DL553">
        <v>0.57999999999999996</v>
      </c>
      <c r="DM553">
        <v>0.22</v>
      </c>
      <c r="DN553">
        <v>-48.673900000000003</v>
      </c>
      <c r="DO553">
        <v>-2.1055860627179102</v>
      </c>
      <c r="DP553">
        <v>0.22489750402588499</v>
      </c>
      <c r="DQ553">
        <v>0</v>
      </c>
      <c r="DR553">
        <v>3.9431046341463398</v>
      </c>
      <c r="DS553">
        <v>0.16451038327526901</v>
      </c>
      <c r="DT553">
        <v>1.93888400258777E-2</v>
      </c>
      <c r="DU553">
        <v>0</v>
      </c>
      <c r="DV553">
        <v>0</v>
      </c>
      <c r="DW553">
        <v>2</v>
      </c>
      <c r="DX553" t="s">
        <v>365</v>
      </c>
      <c r="DY553">
        <v>2.8259699999999999</v>
      </c>
      <c r="DZ553">
        <v>2.7164899999999998</v>
      </c>
      <c r="EA553">
        <v>0.13719400000000001</v>
      </c>
      <c r="EB553">
        <v>0.140985</v>
      </c>
      <c r="EC553">
        <v>8.1605899999999995E-2</v>
      </c>
      <c r="ED553">
        <v>7.2470599999999996E-2</v>
      </c>
      <c r="EE553">
        <v>24124.2</v>
      </c>
      <c r="EF553">
        <v>20942.3</v>
      </c>
      <c r="EG553">
        <v>25052.5</v>
      </c>
      <c r="EH553">
        <v>23763.200000000001</v>
      </c>
      <c r="EI553">
        <v>39331.1</v>
      </c>
      <c r="EJ553">
        <v>36512</v>
      </c>
      <c r="EK553">
        <v>45352.800000000003</v>
      </c>
      <c r="EL553">
        <v>42428.1</v>
      </c>
      <c r="EM553">
        <v>1.7354499999999999</v>
      </c>
      <c r="EN553">
        <v>1.9982500000000001</v>
      </c>
      <c r="EO553">
        <v>-9.2804399999999995E-2</v>
      </c>
      <c r="EP553">
        <v>0</v>
      </c>
      <c r="EQ553">
        <v>29.366399999999999</v>
      </c>
      <c r="ER553">
        <v>999.9</v>
      </c>
      <c r="ES553">
        <v>23.085999999999999</v>
      </c>
      <c r="ET553">
        <v>40.606000000000002</v>
      </c>
      <c r="EU553">
        <v>25.6632</v>
      </c>
      <c r="EV553">
        <v>51.9786</v>
      </c>
      <c r="EW553">
        <v>36.542499999999997</v>
      </c>
      <c r="EX553">
        <v>2</v>
      </c>
      <c r="EY553">
        <v>0.30465700000000001</v>
      </c>
      <c r="EZ553">
        <v>9.2810500000000005</v>
      </c>
      <c r="FA553">
        <v>20.0169</v>
      </c>
      <c r="FB553">
        <v>5.2355600000000004</v>
      </c>
      <c r="FC553">
        <v>11.997999999999999</v>
      </c>
      <c r="FD553">
        <v>4.9572000000000003</v>
      </c>
      <c r="FE553">
        <v>3.3039499999999999</v>
      </c>
      <c r="FF553">
        <v>9999</v>
      </c>
      <c r="FG553">
        <v>327.3</v>
      </c>
      <c r="FH553">
        <v>9999</v>
      </c>
      <c r="FI553">
        <v>5013.1000000000004</v>
      </c>
      <c r="FJ553">
        <v>1.8681000000000001</v>
      </c>
      <c r="FK553">
        <v>1.8638600000000001</v>
      </c>
      <c r="FL553">
        <v>1.8713299999999999</v>
      </c>
      <c r="FM553">
        <v>1.86239</v>
      </c>
      <c r="FN553">
        <v>1.86172</v>
      </c>
      <c r="FO553">
        <v>1.86812</v>
      </c>
      <c r="FP553">
        <v>1.8583000000000001</v>
      </c>
      <c r="FQ553">
        <v>1.8645</v>
      </c>
      <c r="FR553">
        <v>5</v>
      </c>
      <c r="FS553">
        <v>0</v>
      </c>
      <c r="FT553">
        <v>0</v>
      </c>
      <c r="FU553">
        <v>0</v>
      </c>
      <c r="FV553" t="s">
        <v>358</v>
      </c>
      <c r="FW553" t="s">
        <v>359</v>
      </c>
      <c r="FX553" t="s">
        <v>360</v>
      </c>
      <c r="FY553" t="s">
        <v>360</v>
      </c>
      <c r="FZ553" t="s">
        <v>360</v>
      </c>
      <c r="GA553" t="s">
        <v>360</v>
      </c>
      <c r="GB553">
        <v>0</v>
      </c>
      <c r="GC553">
        <v>100</v>
      </c>
      <c r="GD553">
        <v>100</v>
      </c>
      <c r="GE553">
        <v>4.9400000000000004</v>
      </c>
      <c r="GF553">
        <v>0.38100000000000001</v>
      </c>
      <c r="GG553">
        <v>1.64354498451179</v>
      </c>
      <c r="GH553">
        <v>4.8697645535604704E-3</v>
      </c>
      <c r="GI553">
        <v>-2.9716501002383001E-6</v>
      </c>
      <c r="GJ553">
        <v>1.12513468715282E-9</v>
      </c>
      <c r="GK553">
        <v>-5.6040547963591501E-2</v>
      </c>
      <c r="GL553">
        <v>-3.4440246100026599E-2</v>
      </c>
      <c r="GM553">
        <v>3.75033726110429E-3</v>
      </c>
      <c r="GN553">
        <v>-6.7053370517907205E-5</v>
      </c>
      <c r="GO553">
        <v>20</v>
      </c>
      <c r="GP553">
        <v>2120</v>
      </c>
      <c r="GQ553">
        <v>2</v>
      </c>
      <c r="GR553">
        <v>25</v>
      </c>
      <c r="GS553">
        <v>316.8</v>
      </c>
      <c r="GT553">
        <v>316.7</v>
      </c>
      <c r="GU553">
        <v>3.0188000000000001</v>
      </c>
      <c r="GV553">
        <v>2.3791500000000001</v>
      </c>
      <c r="GW553">
        <v>1.9982899999999999</v>
      </c>
      <c r="GX553">
        <v>2.7197300000000002</v>
      </c>
      <c r="GY553">
        <v>2.0947300000000002</v>
      </c>
      <c r="GZ553">
        <v>2.4011200000000001</v>
      </c>
      <c r="HA553">
        <v>42.085700000000003</v>
      </c>
      <c r="HB553">
        <v>13.869400000000001</v>
      </c>
      <c r="HC553">
        <v>18</v>
      </c>
      <c r="HD553">
        <v>418.53300000000002</v>
      </c>
      <c r="HE553">
        <v>581.4</v>
      </c>
      <c r="HF553">
        <v>20.433700000000002</v>
      </c>
      <c r="HG553">
        <v>31.564</v>
      </c>
      <c r="HH553">
        <v>30.000900000000001</v>
      </c>
      <c r="HI553">
        <v>30.5687</v>
      </c>
      <c r="HJ553">
        <v>30.621099999999998</v>
      </c>
      <c r="HK553">
        <v>60.413400000000003</v>
      </c>
      <c r="HL553">
        <v>0</v>
      </c>
      <c r="HM553">
        <v>7.0174899999999996</v>
      </c>
      <c r="HN553">
        <v>15.8614</v>
      </c>
      <c r="HO553">
        <v>1187.54</v>
      </c>
      <c r="HP553">
        <v>22.374600000000001</v>
      </c>
      <c r="HQ553">
        <v>95.940100000000001</v>
      </c>
      <c r="HR553">
        <v>99.719099999999997</v>
      </c>
    </row>
    <row r="554" spans="1:226" x14ac:dyDescent="0.2">
      <c r="A554">
        <v>538</v>
      </c>
      <c r="B554">
        <v>1657230507.5</v>
      </c>
      <c r="C554">
        <v>6841</v>
      </c>
      <c r="D554" t="s">
        <v>1439</v>
      </c>
      <c r="E554" t="s">
        <v>1440</v>
      </c>
      <c r="F554">
        <v>5</v>
      </c>
      <c r="G554" t="s">
        <v>1302</v>
      </c>
      <c r="H554" t="s">
        <v>354</v>
      </c>
      <c r="I554">
        <v>1657230504.7</v>
      </c>
      <c r="J554">
        <f t="shared" si="272"/>
        <v>3.4563309409551828E-3</v>
      </c>
      <c r="K554">
        <f t="shared" si="273"/>
        <v>3.4563309409551826</v>
      </c>
      <c r="L554">
        <f t="shared" si="274"/>
        <v>19.677780483559744</v>
      </c>
      <c r="M554">
        <f t="shared" si="275"/>
        <v>1126.9829999999999</v>
      </c>
      <c r="N554">
        <f t="shared" si="276"/>
        <v>805.09280088325988</v>
      </c>
      <c r="O554">
        <f t="shared" si="277"/>
        <v>55.531279378669112</v>
      </c>
      <c r="P554">
        <f t="shared" si="278"/>
        <v>77.733657237217415</v>
      </c>
      <c r="Q554">
        <f t="shared" si="279"/>
        <v>0.11714363966017205</v>
      </c>
      <c r="R554">
        <f t="shared" si="280"/>
        <v>2.3259551565676828</v>
      </c>
      <c r="S554">
        <f t="shared" si="281"/>
        <v>0.11396198528845741</v>
      </c>
      <c r="T554">
        <f t="shared" si="282"/>
        <v>7.1504902081979987E-2</v>
      </c>
      <c r="U554">
        <f t="shared" si="283"/>
        <v>321.51199474207357</v>
      </c>
      <c r="V554">
        <f t="shared" si="284"/>
        <v>27.883578818206903</v>
      </c>
      <c r="W554">
        <f t="shared" si="285"/>
        <v>27.86561</v>
      </c>
      <c r="X554">
        <f t="shared" si="286"/>
        <v>3.7652105131434288</v>
      </c>
      <c r="Y554">
        <f t="shared" si="287"/>
        <v>50.11339398747846</v>
      </c>
      <c r="Z554">
        <f t="shared" si="288"/>
        <v>1.7570223557710765</v>
      </c>
      <c r="AA554">
        <f t="shared" si="289"/>
        <v>3.5060933135163292</v>
      </c>
      <c r="AB554">
        <f t="shared" si="290"/>
        <v>2.0081881573723521</v>
      </c>
      <c r="AC554">
        <f t="shared" si="291"/>
        <v>-152.42419449612356</v>
      </c>
      <c r="AD554">
        <f t="shared" si="292"/>
        <v>-152.52400456661854</v>
      </c>
      <c r="AE554">
        <f t="shared" si="293"/>
        <v>-14.1883275337124</v>
      </c>
      <c r="AF554">
        <f t="shared" si="294"/>
        <v>2.3754681456190383</v>
      </c>
      <c r="AG554">
        <f t="shared" si="295"/>
        <v>36.770624553575438</v>
      </c>
      <c r="AH554">
        <f t="shared" si="296"/>
        <v>3.3870460720565752</v>
      </c>
      <c r="AI554">
        <f t="shared" si="297"/>
        <v>19.677780483559744</v>
      </c>
      <c r="AJ554">
        <v>1200.6755199812001</v>
      </c>
      <c r="AK554">
        <v>1164.1495757575799</v>
      </c>
      <c r="AL554">
        <v>3.3488804756373201</v>
      </c>
      <c r="AM554">
        <v>66.977534916689194</v>
      </c>
      <c r="AN554">
        <f t="shared" si="298"/>
        <v>3.4563309409551826</v>
      </c>
      <c r="AO554">
        <v>21.500383786960501</v>
      </c>
      <c r="AP554">
        <v>25.502148951049001</v>
      </c>
      <c r="AQ554">
        <v>9.0215251756920294E-3</v>
      </c>
      <c r="AR554">
        <v>79.800189000123197</v>
      </c>
      <c r="AS554">
        <v>25</v>
      </c>
      <c r="AT554">
        <v>5</v>
      </c>
      <c r="AU554">
        <f t="shared" si="299"/>
        <v>1</v>
      </c>
      <c r="AV554">
        <f t="shared" si="300"/>
        <v>0</v>
      </c>
      <c r="AW554">
        <f t="shared" si="301"/>
        <v>36468.371599578022</v>
      </c>
      <c r="AX554">
        <f t="shared" si="302"/>
        <v>1999.9760000000001</v>
      </c>
      <c r="AY554">
        <f t="shared" si="303"/>
        <v>1681.179749400038</v>
      </c>
      <c r="AZ554">
        <f t="shared" si="304"/>
        <v>0.84059996189956177</v>
      </c>
      <c r="BA554">
        <f t="shared" si="305"/>
        <v>0.16075792646615436</v>
      </c>
      <c r="BB554" s="1">
        <v>6</v>
      </c>
      <c r="BC554">
        <v>0.5</v>
      </c>
      <c r="BD554" t="s">
        <v>355</v>
      </c>
      <c r="BE554">
        <v>2</v>
      </c>
      <c r="BF554" t="b">
        <v>1</v>
      </c>
      <c r="BG554">
        <v>1657230504.7</v>
      </c>
      <c r="BH554">
        <v>1126.9829999999999</v>
      </c>
      <c r="BI554">
        <v>1175.6849999999999</v>
      </c>
      <c r="BJ554">
        <v>25.473320000000001</v>
      </c>
      <c r="BK554">
        <v>21.51267</v>
      </c>
      <c r="BL554">
        <v>1122.028</v>
      </c>
      <c r="BM554">
        <v>25.091629999999999</v>
      </c>
      <c r="BN554">
        <v>500.03410000000002</v>
      </c>
      <c r="BO554">
        <v>68.874970000000005</v>
      </c>
      <c r="BP554">
        <v>0.10003426999999999</v>
      </c>
      <c r="BQ554">
        <v>26.649280000000001</v>
      </c>
      <c r="BR554">
        <v>27.86561</v>
      </c>
      <c r="BS554">
        <v>999.9</v>
      </c>
      <c r="BT554">
        <v>0</v>
      </c>
      <c r="BU554">
        <v>0</v>
      </c>
      <c r="BV554">
        <v>10001.89</v>
      </c>
      <c r="BW554">
        <v>0</v>
      </c>
      <c r="BX554">
        <v>106.0261</v>
      </c>
      <c r="BY554">
        <v>-48.700539999999997</v>
      </c>
      <c r="BZ554">
        <v>1156.44</v>
      </c>
      <c r="CA554">
        <v>1201.5319999999999</v>
      </c>
      <c r="CB554">
        <v>3.9606490000000001</v>
      </c>
      <c r="CC554">
        <v>1175.6849999999999</v>
      </c>
      <c r="CD554">
        <v>21.51267</v>
      </c>
      <c r="CE554">
        <v>1.7544740000000001</v>
      </c>
      <c r="CF554">
        <v>1.4816849999999999</v>
      </c>
      <c r="CG554">
        <v>15.386979999999999</v>
      </c>
      <c r="CH554">
        <v>12.78046</v>
      </c>
      <c r="CI554">
        <v>1999.9760000000001</v>
      </c>
      <c r="CJ554">
        <v>0.98000089999999995</v>
      </c>
      <c r="CK554">
        <v>1.9999059999999999E-2</v>
      </c>
      <c r="CL554">
        <v>0</v>
      </c>
      <c r="CM554">
        <v>2.4710800000000002</v>
      </c>
      <c r="CN554">
        <v>0</v>
      </c>
      <c r="CO554">
        <v>24136.07</v>
      </c>
      <c r="CP554">
        <v>16705.2</v>
      </c>
      <c r="CQ554">
        <v>50.6312</v>
      </c>
      <c r="CR554">
        <v>52</v>
      </c>
      <c r="CS554">
        <v>51.599800000000002</v>
      </c>
      <c r="CT554">
        <v>50.799599999999998</v>
      </c>
      <c r="CU554">
        <v>49.625</v>
      </c>
      <c r="CV554">
        <v>1959.98</v>
      </c>
      <c r="CW554">
        <v>39.997</v>
      </c>
      <c r="CX554">
        <v>0</v>
      </c>
      <c r="CY554">
        <v>1651547570</v>
      </c>
      <c r="CZ554">
        <v>0</v>
      </c>
      <c r="DA554">
        <v>1657211497.5999999</v>
      </c>
      <c r="DB554" t="s">
        <v>356</v>
      </c>
      <c r="DC554">
        <v>1657211493.5999999</v>
      </c>
      <c r="DD554">
        <v>1657211497.5999999</v>
      </c>
      <c r="DE554">
        <v>1</v>
      </c>
      <c r="DF554">
        <v>1.526</v>
      </c>
      <c r="DG554">
        <v>4.4999999999999998E-2</v>
      </c>
      <c r="DH554">
        <v>2.6110000000000002</v>
      </c>
      <c r="DI554">
        <v>0.157</v>
      </c>
      <c r="DJ554">
        <v>420</v>
      </c>
      <c r="DK554">
        <v>20</v>
      </c>
      <c r="DL554">
        <v>0.57999999999999996</v>
      </c>
      <c r="DM554">
        <v>0.22</v>
      </c>
      <c r="DN554">
        <v>-48.753770731707299</v>
      </c>
      <c r="DO554">
        <v>-0.90522439024401302</v>
      </c>
      <c r="DP554">
        <v>0.15396930521453001</v>
      </c>
      <c r="DQ554">
        <v>0</v>
      </c>
      <c r="DR554">
        <v>3.9511773170731699</v>
      </c>
      <c r="DS554">
        <v>0.100894494773525</v>
      </c>
      <c r="DT554">
        <v>1.51134629087641E-2</v>
      </c>
      <c r="DU554">
        <v>0</v>
      </c>
      <c r="DV554">
        <v>0</v>
      </c>
      <c r="DW554">
        <v>2</v>
      </c>
      <c r="DX554" t="s">
        <v>365</v>
      </c>
      <c r="DY554">
        <v>2.8257500000000002</v>
      </c>
      <c r="DZ554">
        <v>2.7164199999999998</v>
      </c>
      <c r="EA554">
        <v>0.138462</v>
      </c>
      <c r="EB554">
        <v>0.14219000000000001</v>
      </c>
      <c r="EC554">
        <v>8.1732299999999994E-2</v>
      </c>
      <c r="ED554">
        <v>7.2596999999999995E-2</v>
      </c>
      <c r="EE554">
        <v>24087.5</v>
      </c>
      <c r="EF554">
        <v>20912.400000000001</v>
      </c>
      <c r="EG554">
        <v>25051.4</v>
      </c>
      <c r="EH554">
        <v>23762.799999999999</v>
      </c>
      <c r="EI554">
        <v>39324.400000000001</v>
      </c>
      <c r="EJ554">
        <v>36506.6</v>
      </c>
      <c r="EK554">
        <v>45351.3</v>
      </c>
      <c r="EL554">
        <v>42427.6</v>
      </c>
      <c r="EM554">
        <v>1.73522</v>
      </c>
      <c r="EN554">
        <v>1.9983500000000001</v>
      </c>
      <c r="EO554">
        <v>-9.3050300000000002E-2</v>
      </c>
      <c r="EP554">
        <v>0</v>
      </c>
      <c r="EQ554">
        <v>29.3978</v>
      </c>
      <c r="ER554">
        <v>999.9</v>
      </c>
      <c r="ES554">
        <v>23.111000000000001</v>
      </c>
      <c r="ET554">
        <v>40.585999999999999</v>
      </c>
      <c r="EU554">
        <v>25.663799999999998</v>
      </c>
      <c r="EV554">
        <v>52.2286</v>
      </c>
      <c r="EW554">
        <v>36.5946</v>
      </c>
      <c r="EX554">
        <v>2</v>
      </c>
      <c r="EY554">
        <v>0.30561500000000003</v>
      </c>
      <c r="EZ554">
        <v>9.2810500000000005</v>
      </c>
      <c r="FA554">
        <v>20.0167</v>
      </c>
      <c r="FB554">
        <v>5.2352600000000002</v>
      </c>
      <c r="FC554">
        <v>11.997999999999999</v>
      </c>
      <c r="FD554">
        <v>4.95695</v>
      </c>
      <c r="FE554">
        <v>3.3039499999999999</v>
      </c>
      <c r="FF554">
        <v>9999</v>
      </c>
      <c r="FG554">
        <v>327.3</v>
      </c>
      <c r="FH554">
        <v>9999</v>
      </c>
      <c r="FI554">
        <v>5013.1000000000004</v>
      </c>
      <c r="FJ554">
        <v>1.8680699999999999</v>
      </c>
      <c r="FK554">
        <v>1.8638600000000001</v>
      </c>
      <c r="FL554">
        <v>1.8713299999999999</v>
      </c>
      <c r="FM554">
        <v>1.86236</v>
      </c>
      <c r="FN554">
        <v>1.86172</v>
      </c>
      <c r="FO554">
        <v>1.8681099999999999</v>
      </c>
      <c r="FP554">
        <v>1.85826</v>
      </c>
      <c r="FQ554">
        <v>1.8644799999999999</v>
      </c>
      <c r="FR554">
        <v>5</v>
      </c>
      <c r="FS554">
        <v>0</v>
      </c>
      <c r="FT554">
        <v>0</v>
      </c>
      <c r="FU554">
        <v>0</v>
      </c>
      <c r="FV554" t="s">
        <v>358</v>
      </c>
      <c r="FW554" t="s">
        <v>359</v>
      </c>
      <c r="FX554" t="s">
        <v>360</v>
      </c>
      <c r="FY554" t="s">
        <v>360</v>
      </c>
      <c r="FZ554" t="s">
        <v>360</v>
      </c>
      <c r="GA554" t="s">
        <v>360</v>
      </c>
      <c r="GB554">
        <v>0</v>
      </c>
      <c r="GC554">
        <v>100</v>
      </c>
      <c r="GD554">
        <v>100</v>
      </c>
      <c r="GE554">
        <v>4.97</v>
      </c>
      <c r="GF554">
        <v>0.38250000000000001</v>
      </c>
      <c r="GG554">
        <v>1.64354498451179</v>
      </c>
      <c r="GH554">
        <v>4.8697645535604704E-3</v>
      </c>
      <c r="GI554">
        <v>-2.9716501002383001E-6</v>
      </c>
      <c r="GJ554">
        <v>1.12513468715282E-9</v>
      </c>
      <c r="GK554">
        <v>-5.6040547963591501E-2</v>
      </c>
      <c r="GL554">
        <v>-3.4440246100026599E-2</v>
      </c>
      <c r="GM554">
        <v>3.75033726110429E-3</v>
      </c>
      <c r="GN554">
        <v>-6.7053370517907205E-5</v>
      </c>
      <c r="GO554">
        <v>20</v>
      </c>
      <c r="GP554">
        <v>2120</v>
      </c>
      <c r="GQ554">
        <v>2</v>
      </c>
      <c r="GR554">
        <v>25</v>
      </c>
      <c r="GS554">
        <v>316.89999999999998</v>
      </c>
      <c r="GT554">
        <v>316.8</v>
      </c>
      <c r="GU554">
        <v>3.0505399999999998</v>
      </c>
      <c r="GV554">
        <v>2.3742700000000001</v>
      </c>
      <c r="GW554">
        <v>1.9982899999999999</v>
      </c>
      <c r="GX554">
        <v>2.7197300000000002</v>
      </c>
      <c r="GY554">
        <v>2.0935100000000002</v>
      </c>
      <c r="GZ554">
        <v>2.4084500000000002</v>
      </c>
      <c r="HA554">
        <v>42.085700000000003</v>
      </c>
      <c r="HB554">
        <v>13.869400000000001</v>
      </c>
      <c r="HC554">
        <v>18</v>
      </c>
      <c r="HD554">
        <v>418.49200000000002</v>
      </c>
      <c r="HE554">
        <v>581.62400000000002</v>
      </c>
      <c r="HF554">
        <v>20.451899999999998</v>
      </c>
      <c r="HG554">
        <v>31.5778</v>
      </c>
      <c r="HH554">
        <v>30.001000000000001</v>
      </c>
      <c r="HI554">
        <v>30.581900000000001</v>
      </c>
      <c r="HJ554">
        <v>30.635899999999999</v>
      </c>
      <c r="HK554">
        <v>61.043700000000001</v>
      </c>
      <c r="HL554">
        <v>0</v>
      </c>
      <c r="HM554">
        <v>7.0174899999999996</v>
      </c>
      <c r="HN554">
        <v>15.888199999999999</v>
      </c>
      <c r="HO554">
        <v>1207.8499999999999</v>
      </c>
      <c r="HP554">
        <v>22.273800000000001</v>
      </c>
      <c r="HQ554">
        <v>95.936499999999995</v>
      </c>
      <c r="HR554">
        <v>99.717699999999994</v>
      </c>
    </row>
    <row r="555" spans="1:226" x14ac:dyDescent="0.2">
      <c r="A555">
        <v>539</v>
      </c>
      <c r="B555">
        <v>1657230512.5</v>
      </c>
      <c r="C555">
        <v>6846</v>
      </c>
      <c r="D555" t="s">
        <v>1441</v>
      </c>
      <c r="E555" t="s">
        <v>1442</v>
      </c>
      <c r="F555">
        <v>5</v>
      </c>
      <c r="G555" t="s">
        <v>1302</v>
      </c>
      <c r="H555" t="s">
        <v>354</v>
      </c>
      <c r="I555">
        <v>1657230510</v>
      </c>
      <c r="J555">
        <f t="shared" si="272"/>
        <v>3.4715116035856537E-3</v>
      </c>
      <c r="K555">
        <f t="shared" si="273"/>
        <v>3.4715116035856539</v>
      </c>
      <c r="L555">
        <f t="shared" si="274"/>
        <v>19.328369419424828</v>
      </c>
      <c r="M555">
        <f t="shared" si="275"/>
        <v>1144.1111111111099</v>
      </c>
      <c r="N555">
        <f t="shared" si="276"/>
        <v>827.54249146507584</v>
      </c>
      <c r="O555">
        <f t="shared" si="277"/>
        <v>57.07955298644584</v>
      </c>
      <c r="P555">
        <f t="shared" si="278"/>
        <v>78.914800705196228</v>
      </c>
      <c r="Q555">
        <f t="shared" si="279"/>
        <v>0.11774887432768597</v>
      </c>
      <c r="R555">
        <f t="shared" si="280"/>
        <v>2.3270822634374992</v>
      </c>
      <c r="S555">
        <f t="shared" si="281"/>
        <v>0.11453625503587289</v>
      </c>
      <c r="T555">
        <f t="shared" si="282"/>
        <v>7.1866499669678174E-2</v>
      </c>
      <c r="U555">
        <f t="shared" si="283"/>
        <v>321.51857666666683</v>
      </c>
      <c r="V555">
        <f t="shared" si="284"/>
        <v>27.902633794892157</v>
      </c>
      <c r="W555">
        <f t="shared" si="285"/>
        <v>27.877944444444399</v>
      </c>
      <c r="X555">
        <f t="shared" si="286"/>
        <v>3.7679214680716302</v>
      </c>
      <c r="Y555">
        <f t="shared" si="287"/>
        <v>50.158435484107159</v>
      </c>
      <c r="Z555">
        <f t="shared" si="288"/>
        <v>1.7611366334905683</v>
      </c>
      <c r="AA555">
        <f t="shared" si="289"/>
        <v>3.5111474600291097</v>
      </c>
      <c r="AB555">
        <f t="shared" si="290"/>
        <v>2.0067848345810617</v>
      </c>
      <c r="AC555">
        <f t="shared" si="291"/>
        <v>-153.09366171812732</v>
      </c>
      <c r="AD555">
        <f t="shared" si="292"/>
        <v>-151.07611295147404</v>
      </c>
      <c r="AE555">
        <f t="shared" si="293"/>
        <v>-14.049414029042183</v>
      </c>
      <c r="AF555">
        <f t="shared" si="294"/>
        <v>3.2993879680232965</v>
      </c>
      <c r="AG555">
        <f t="shared" si="295"/>
        <v>36.51857527216962</v>
      </c>
      <c r="AH555">
        <f t="shared" si="296"/>
        <v>3.4069523389125331</v>
      </c>
      <c r="AI555">
        <f t="shared" si="297"/>
        <v>19.328369419424828</v>
      </c>
      <c r="AJ555">
        <v>1216.8214126119401</v>
      </c>
      <c r="AK555">
        <v>1180.78296969697</v>
      </c>
      <c r="AL555">
        <v>3.3316031721023802</v>
      </c>
      <c r="AM555">
        <v>66.977534916689194</v>
      </c>
      <c r="AN555">
        <f t="shared" si="298"/>
        <v>3.4715116035856539</v>
      </c>
      <c r="AO555">
        <v>21.542487882163101</v>
      </c>
      <c r="AP555">
        <v>25.5516405594406</v>
      </c>
      <c r="AQ555">
        <v>1.14538572525037E-2</v>
      </c>
      <c r="AR555">
        <v>79.800189000123197</v>
      </c>
      <c r="AS555">
        <v>24</v>
      </c>
      <c r="AT555">
        <v>5</v>
      </c>
      <c r="AU555">
        <f t="shared" si="299"/>
        <v>1</v>
      </c>
      <c r="AV555">
        <f t="shared" si="300"/>
        <v>0</v>
      </c>
      <c r="AW555">
        <f t="shared" si="301"/>
        <v>36492.309621829132</v>
      </c>
      <c r="AX555">
        <f t="shared" si="302"/>
        <v>2000.0088888888899</v>
      </c>
      <c r="AY555">
        <f t="shared" si="303"/>
        <v>1681.2080666666675</v>
      </c>
      <c r="AZ555">
        <f t="shared" si="304"/>
        <v>0.8406002973320118</v>
      </c>
      <c r="BA555">
        <f t="shared" si="305"/>
        <v>0.16075857385078288</v>
      </c>
      <c r="BB555" s="1">
        <v>6</v>
      </c>
      <c r="BC555">
        <v>0.5</v>
      </c>
      <c r="BD555" t="s">
        <v>355</v>
      </c>
      <c r="BE555">
        <v>2</v>
      </c>
      <c r="BF555" t="b">
        <v>1</v>
      </c>
      <c r="BG555">
        <v>1657230510</v>
      </c>
      <c r="BH555">
        <v>1144.1111111111099</v>
      </c>
      <c r="BI555">
        <v>1192.6144444444401</v>
      </c>
      <c r="BJ555">
        <v>25.533055555555599</v>
      </c>
      <c r="BK555">
        <v>21.5488111111111</v>
      </c>
      <c r="BL555">
        <v>1139.11222222222</v>
      </c>
      <c r="BM555">
        <v>25.149788888888899</v>
      </c>
      <c r="BN555">
        <v>499.963666666667</v>
      </c>
      <c r="BO555">
        <v>68.874877777777797</v>
      </c>
      <c r="BP555">
        <v>9.98921888888889E-2</v>
      </c>
      <c r="BQ555">
        <v>26.673744444444399</v>
      </c>
      <c r="BR555">
        <v>27.877944444444399</v>
      </c>
      <c r="BS555">
        <v>999.9</v>
      </c>
      <c r="BT555">
        <v>0</v>
      </c>
      <c r="BU555">
        <v>0</v>
      </c>
      <c r="BV555">
        <v>10009.6022222222</v>
      </c>
      <c r="BW555">
        <v>0</v>
      </c>
      <c r="BX555">
        <v>106.087111111111</v>
      </c>
      <c r="BY555">
        <v>-48.503522222222202</v>
      </c>
      <c r="BZ555">
        <v>1174.0899999999999</v>
      </c>
      <c r="CA555">
        <v>1218.8811111111099</v>
      </c>
      <c r="CB555">
        <v>3.9842488888888901</v>
      </c>
      <c r="CC555">
        <v>1192.6144444444401</v>
      </c>
      <c r="CD555">
        <v>21.5488111111111</v>
      </c>
      <c r="CE555">
        <v>1.7585866666666701</v>
      </c>
      <c r="CF555">
        <v>1.48417</v>
      </c>
      <c r="CG555">
        <v>15.4234666666667</v>
      </c>
      <c r="CH555">
        <v>12.8060555555556</v>
      </c>
      <c r="CI555">
        <v>2000.0088888888899</v>
      </c>
      <c r="CJ555">
        <v>0.97999099999999995</v>
      </c>
      <c r="CK555">
        <v>2.00094E-2</v>
      </c>
      <c r="CL555">
        <v>0</v>
      </c>
      <c r="CM555">
        <v>2.38802222222222</v>
      </c>
      <c r="CN555">
        <v>0</v>
      </c>
      <c r="CO555">
        <v>24122.422222222202</v>
      </c>
      <c r="CP555">
        <v>16705.444444444402</v>
      </c>
      <c r="CQ555">
        <v>50.625</v>
      </c>
      <c r="CR555">
        <v>51.985999999999997</v>
      </c>
      <c r="CS555">
        <v>51.561999999999998</v>
      </c>
      <c r="CT555">
        <v>50.75</v>
      </c>
      <c r="CU555">
        <v>49.625</v>
      </c>
      <c r="CV555">
        <v>1959.98888888889</v>
      </c>
      <c r="CW555">
        <v>40.020000000000003</v>
      </c>
      <c r="CX555">
        <v>0</v>
      </c>
      <c r="CY555">
        <v>1651547574.8</v>
      </c>
      <c r="CZ555">
        <v>0</v>
      </c>
      <c r="DA555">
        <v>1657211497.5999999</v>
      </c>
      <c r="DB555" t="s">
        <v>356</v>
      </c>
      <c r="DC555">
        <v>1657211493.5999999</v>
      </c>
      <c r="DD555">
        <v>1657211497.5999999</v>
      </c>
      <c r="DE555">
        <v>1</v>
      </c>
      <c r="DF555">
        <v>1.526</v>
      </c>
      <c r="DG555">
        <v>4.4999999999999998E-2</v>
      </c>
      <c r="DH555">
        <v>2.6110000000000002</v>
      </c>
      <c r="DI555">
        <v>0.157</v>
      </c>
      <c r="DJ555">
        <v>420</v>
      </c>
      <c r="DK555">
        <v>20</v>
      </c>
      <c r="DL555">
        <v>0.57999999999999996</v>
      </c>
      <c r="DM555">
        <v>0.22</v>
      </c>
      <c r="DN555">
        <v>-48.731829268292699</v>
      </c>
      <c r="DO555">
        <v>1.1963247386759901</v>
      </c>
      <c r="DP555">
        <v>0.19476254115216801</v>
      </c>
      <c r="DQ555">
        <v>0</v>
      </c>
      <c r="DR555">
        <v>3.9592643902439</v>
      </c>
      <c r="DS555">
        <v>0.15231491289198801</v>
      </c>
      <c r="DT555">
        <v>1.79931724244639E-2</v>
      </c>
      <c r="DU555">
        <v>0</v>
      </c>
      <c r="DV555">
        <v>0</v>
      </c>
      <c r="DW555">
        <v>2</v>
      </c>
      <c r="DX555" t="s">
        <v>365</v>
      </c>
      <c r="DY555">
        <v>2.8257500000000002</v>
      </c>
      <c r="DZ555">
        <v>2.7166299999999999</v>
      </c>
      <c r="EA555">
        <v>0.139714</v>
      </c>
      <c r="EB555">
        <v>0.14343900000000001</v>
      </c>
      <c r="EC555">
        <v>8.1840700000000002E-2</v>
      </c>
      <c r="ED555">
        <v>7.2649699999999998E-2</v>
      </c>
      <c r="EE555">
        <v>24052.1</v>
      </c>
      <c r="EF555">
        <v>20881.7</v>
      </c>
      <c r="EG555">
        <v>25051</v>
      </c>
      <c r="EH555">
        <v>23762.6</v>
      </c>
      <c r="EI555">
        <v>39319.300000000003</v>
      </c>
      <c r="EJ555">
        <v>36504.400000000001</v>
      </c>
      <c r="EK555">
        <v>45350.8</v>
      </c>
      <c r="EL555">
        <v>42427.5</v>
      </c>
      <c r="EM555">
        <v>1.7351700000000001</v>
      </c>
      <c r="EN555">
        <v>1.9982200000000001</v>
      </c>
      <c r="EO555">
        <v>-9.4465900000000005E-2</v>
      </c>
      <c r="EP555">
        <v>0</v>
      </c>
      <c r="EQ555">
        <v>29.434000000000001</v>
      </c>
      <c r="ER555">
        <v>999.9</v>
      </c>
      <c r="ES555">
        <v>23.140999999999998</v>
      </c>
      <c r="ET555">
        <v>40.606000000000002</v>
      </c>
      <c r="EU555">
        <v>25.724299999999999</v>
      </c>
      <c r="EV555">
        <v>51.968600000000002</v>
      </c>
      <c r="EW555">
        <v>36.510399999999997</v>
      </c>
      <c r="EX555">
        <v>2</v>
      </c>
      <c r="EY555">
        <v>0.30640000000000001</v>
      </c>
      <c r="EZ555">
        <v>9.2810500000000005</v>
      </c>
      <c r="FA555">
        <v>20.0169</v>
      </c>
      <c r="FB555">
        <v>5.2352600000000002</v>
      </c>
      <c r="FC555">
        <v>11.997999999999999</v>
      </c>
      <c r="FD555">
        <v>4.9569000000000001</v>
      </c>
      <c r="FE555">
        <v>3.3039299999999998</v>
      </c>
      <c r="FF555">
        <v>9999</v>
      </c>
      <c r="FG555">
        <v>327.3</v>
      </c>
      <c r="FH555">
        <v>9999</v>
      </c>
      <c r="FI555">
        <v>5013.1000000000004</v>
      </c>
      <c r="FJ555">
        <v>1.8680600000000001</v>
      </c>
      <c r="FK555">
        <v>1.8638600000000001</v>
      </c>
      <c r="FL555">
        <v>1.8713200000000001</v>
      </c>
      <c r="FM555">
        <v>1.86239</v>
      </c>
      <c r="FN555">
        <v>1.86172</v>
      </c>
      <c r="FO555">
        <v>1.86812</v>
      </c>
      <c r="FP555">
        <v>1.85825</v>
      </c>
      <c r="FQ555">
        <v>1.86452</v>
      </c>
      <c r="FR555">
        <v>5</v>
      </c>
      <c r="FS555">
        <v>0</v>
      </c>
      <c r="FT555">
        <v>0</v>
      </c>
      <c r="FU555">
        <v>0</v>
      </c>
      <c r="FV555" t="s">
        <v>358</v>
      </c>
      <c r="FW555" t="s">
        <v>359</v>
      </c>
      <c r="FX555" t="s">
        <v>360</v>
      </c>
      <c r="FY555" t="s">
        <v>360</v>
      </c>
      <c r="FZ555" t="s">
        <v>360</v>
      </c>
      <c r="GA555" t="s">
        <v>360</v>
      </c>
      <c r="GB555">
        <v>0</v>
      </c>
      <c r="GC555">
        <v>100</v>
      </c>
      <c r="GD555">
        <v>100</v>
      </c>
      <c r="GE555">
        <v>5.0199999999999996</v>
      </c>
      <c r="GF555">
        <v>0.38390000000000002</v>
      </c>
      <c r="GG555">
        <v>1.64354498451179</v>
      </c>
      <c r="GH555">
        <v>4.8697645535604704E-3</v>
      </c>
      <c r="GI555">
        <v>-2.9716501002383001E-6</v>
      </c>
      <c r="GJ555">
        <v>1.12513468715282E-9</v>
      </c>
      <c r="GK555">
        <v>-5.6040547963591501E-2</v>
      </c>
      <c r="GL555">
        <v>-3.4440246100026599E-2</v>
      </c>
      <c r="GM555">
        <v>3.75033726110429E-3</v>
      </c>
      <c r="GN555">
        <v>-6.7053370517907205E-5</v>
      </c>
      <c r="GO555">
        <v>20</v>
      </c>
      <c r="GP555">
        <v>2120</v>
      </c>
      <c r="GQ555">
        <v>2</v>
      </c>
      <c r="GR555">
        <v>25</v>
      </c>
      <c r="GS555">
        <v>317</v>
      </c>
      <c r="GT555">
        <v>316.89999999999998</v>
      </c>
      <c r="GU555">
        <v>3.0822799999999999</v>
      </c>
      <c r="GV555">
        <v>2.3742700000000001</v>
      </c>
      <c r="GW555">
        <v>1.9982899999999999</v>
      </c>
      <c r="GX555">
        <v>2.7197300000000002</v>
      </c>
      <c r="GY555">
        <v>2.0935100000000002</v>
      </c>
      <c r="GZ555">
        <v>2.4133300000000002</v>
      </c>
      <c r="HA555">
        <v>42.085700000000003</v>
      </c>
      <c r="HB555">
        <v>13.8606</v>
      </c>
      <c r="HC555">
        <v>18</v>
      </c>
      <c r="HD555">
        <v>418.548</v>
      </c>
      <c r="HE555">
        <v>581.65800000000002</v>
      </c>
      <c r="HF555">
        <v>20.472200000000001</v>
      </c>
      <c r="HG555">
        <v>31.589300000000001</v>
      </c>
      <c r="HH555">
        <v>30.000900000000001</v>
      </c>
      <c r="HI555">
        <v>30.594799999999999</v>
      </c>
      <c r="HJ555">
        <v>30.648900000000001</v>
      </c>
      <c r="HK555">
        <v>61.673299999999998</v>
      </c>
      <c r="HL555">
        <v>0</v>
      </c>
      <c r="HM555">
        <v>7.0174899999999996</v>
      </c>
      <c r="HN555">
        <v>15.923999999999999</v>
      </c>
      <c r="HO555">
        <v>1221.42</v>
      </c>
      <c r="HP555">
        <v>22.310099999999998</v>
      </c>
      <c r="HQ555">
        <v>95.935299999999998</v>
      </c>
      <c r="HR555">
        <v>99.717200000000005</v>
      </c>
    </row>
    <row r="556" spans="1:226" x14ac:dyDescent="0.2">
      <c r="A556">
        <v>540</v>
      </c>
      <c r="B556">
        <v>1657230517.5</v>
      </c>
      <c r="C556">
        <v>6851</v>
      </c>
      <c r="D556" t="s">
        <v>1443</v>
      </c>
      <c r="E556" t="s">
        <v>1444</v>
      </c>
      <c r="F556">
        <v>5</v>
      </c>
      <c r="G556" t="s">
        <v>1302</v>
      </c>
      <c r="H556" t="s">
        <v>354</v>
      </c>
      <c r="I556">
        <v>1657230514.7</v>
      </c>
      <c r="J556">
        <f t="shared" si="272"/>
        <v>3.4741901285469975E-3</v>
      </c>
      <c r="K556">
        <f t="shared" si="273"/>
        <v>3.4741901285469976</v>
      </c>
      <c r="L556">
        <f t="shared" si="274"/>
        <v>19.83100640773457</v>
      </c>
      <c r="M556">
        <f t="shared" si="275"/>
        <v>1159.451</v>
      </c>
      <c r="N556">
        <f t="shared" si="276"/>
        <v>834.74733982556938</v>
      </c>
      <c r="O556">
        <f t="shared" si="277"/>
        <v>57.577476967720472</v>
      </c>
      <c r="P556">
        <f t="shared" si="278"/>
        <v>79.974215026130452</v>
      </c>
      <c r="Q556">
        <f t="shared" si="279"/>
        <v>0.1175369045000382</v>
      </c>
      <c r="R556">
        <f t="shared" si="280"/>
        <v>2.3306300210190352</v>
      </c>
      <c r="S556">
        <f t="shared" si="281"/>
        <v>0.11434040240764476</v>
      </c>
      <c r="T556">
        <f t="shared" si="282"/>
        <v>7.1742703757986095E-2</v>
      </c>
      <c r="U556">
        <f t="shared" si="283"/>
        <v>321.51882900000004</v>
      </c>
      <c r="V556">
        <f t="shared" si="284"/>
        <v>27.932943786685502</v>
      </c>
      <c r="W556">
        <f t="shared" si="285"/>
        <v>27.91264</v>
      </c>
      <c r="X556">
        <f t="shared" si="286"/>
        <v>3.7755562473653699</v>
      </c>
      <c r="Y556">
        <f t="shared" si="287"/>
        <v>50.140049919437104</v>
      </c>
      <c r="Z556">
        <f t="shared" si="288"/>
        <v>1.763905681907884</v>
      </c>
      <c r="AA556">
        <f t="shared" si="289"/>
        <v>3.5179575703296115</v>
      </c>
      <c r="AB556">
        <f t="shared" si="290"/>
        <v>2.0116505654574857</v>
      </c>
      <c r="AC556">
        <f t="shared" si="291"/>
        <v>-153.2117846689226</v>
      </c>
      <c r="AD556">
        <f t="shared" si="292"/>
        <v>-151.53009140745911</v>
      </c>
      <c r="AE556">
        <f t="shared" si="293"/>
        <v>-14.074934130838294</v>
      </c>
      <c r="AF556">
        <f t="shared" si="294"/>
        <v>2.7020187927800237</v>
      </c>
      <c r="AG556">
        <f t="shared" si="295"/>
        <v>36.786954864729459</v>
      </c>
      <c r="AH556">
        <f t="shared" si="296"/>
        <v>3.4249738689003992</v>
      </c>
      <c r="AI556">
        <f t="shared" si="297"/>
        <v>19.83100640773457</v>
      </c>
      <c r="AJ556">
        <v>1234.0745271073299</v>
      </c>
      <c r="AK556">
        <v>1197.4858181818199</v>
      </c>
      <c r="AL556">
        <v>3.3149453577742398</v>
      </c>
      <c r="AM556">
        <v>66.977534916689194</v>
      </c>
      <c r="AN556">
        <f t="shared" si="298"/>
        <v>3.4741901285469976</v>
      </c>
      <c r="AO556">
        <v>21.5644204649358</v>
      </c>
      <c r="AP556">
        <v>25.591869230769198</v>
      </c>
      <c r="AQ556">
        <v>7.8809266926568606E-3</v>
      </c>
      <c r="AR556">
        <v>79.800189000123197</v>
      </c>
      <c r="AS556">
        <v>24</v>
      </c>
      <c r="AT556">
        <v>5</v>
      </c>
      <c r="AU556">
        <f t="shared" si="299"/>
        <v>1</v>
      </c>
      <c r="AV556">
        <f t="shared" si="300"/>
        <v>0</v>
      </c>
      <c r="AW556">
        <f t="shared" si="301"/>
        <v>36573.056170406016</v>
      </c>
      <c r="AX556">
        <f t="shared" si="302"/>
        <v>2000.0170000000001</v>
      </c>
      <c r="AY556">
        <f t="shared" si="303"/>
        <v>1681.21434</v>
      </c>
      <c r="AZ556">
        <f t="shared" si="304"/>
        <v>0.84060002489978836</v>
      </c>
      <c r="BA556">
        <f t="shared" si="305"/>
        <v>0.16075804805659152</v>
      </c>
      <c r="BB556" s="1">
        <v>6</v>
      </c>
      <c r="BC556">
        <v>0.5</v>
      </c>
      <c r="BD556" t="s">
        <v>355</v>
      </c>
      <c r="BE556">
        <v>2</v>
      </c>
      <c r="BF556" t="b">
        <v>1</v>
      </c>
      <c r="BG556">
        <v>1657230514.7</v>
      </c>
      <c r="BH556">
        <v>1159.451</v>
      </c>
      <c r="BI556">
        <v>1208.3589999999999</v>
      </c>
      <c r="BJ556">
        <v>25.572769999999998</v>
      </c>
      <c r="BK556">
        <v>21.56804</v>
      </c>
      <c r="BL556">
        <v>1154.413</v>
      </c>
      <c r="BM556">
        <v>25.188459999999999</v>
      </c>
      <c r="BN556">
        <v>500.01690000000002</v>
      </c>
      <c r="BO556">
        <v>68.875979999999998</v>
      </c>
      <c r="BP556">
        <v>9.9953459999999994E-2</v>
      </c>
      <c r="BQ556">
        <v>26.706659999999999</v>
      </c>
      <c r="BR556">
        <v>27.91264</v>
      </c>
      <c r="BS556">
        <v>999.9</v>
      </c>
      <c r="BT556">
        <v>0</v>
      </c>
      <c r="BU556">
        <v>0</v>
      </c>
      <c r="BV556">
        <v>10033.69</v>
      </c>
      <c r="BW556">
        <v>0</v>
      </c>
      <c r="BX556">
        <v>106.03700000000001</v>
      </c>
      <c r="BY556">
        <v>-48.910310000000003</v>
      </c>
      <c r="BZ556">
        <v>1189.8789999999999</v>
      </c>
      <c r="CA556">
        <v>1234.9970000000001</v>
      </c>
      <c r="CB556">
        <v>4.0047410000000001</v>
      </c>
      <c r="CC556">
        <v>1208.3589999999999</v>
      </c>
      <c r="CD556">
        <v>21.56804</v>
      </c>
      <c r="CE556">
        <v>1.7613490000000001</v>
      </c>
      <c r="CF556">
        <v>1.485519</v>
      </c>
      <c r="CG556">
        <v>15.447929999999999</v>
      </c>
      <c r="CH556">
        <v>12.819929999999999</v>
      </c>
      <c r="CI556">
        <v>2000.0170000000001</v>
      </c>
      <c r="CJ556">
        <v>0.9800006</v>
      </c>
      <c r="CK556">
        <v>1.9999300000000001E-2</v>
      </c>
      <c r="CL556">
        <v>0</v>
      </c>
      <c r="CM556">
        <v>2.46292</v>
      </c>
      <c r="CN556">
        <v>0</v>
      </c>
      <c r="CO556">
        <v>24115.09</v>
      </c>
      <c r="CP556">
        <v>16705.54</v>
      </c>
      <c r="CQ556">
        <v>50.606099999999998</v>
      </c>
      <c r="CR556">
        <v>51.943300000000001</v>
      </c>
      <c r="CS556">
        <v>51.561999999999998</v>
      </c>
      <c r="CT556">
        <v>50.737400000000001</v>
      </c>
      <c r="CU556">
        <v>49.625</v>
      </c>
      <c r="CV556">
        <v>1960.0150000000001</v>
      </c>
      <c r="CW556">
        <v>40.002000000000002</v>
      </c>
      <c r="CX556">
        <v>0</v>
      </c>
      <c r="CY556">
        <v>1651547579.5999999</v>
      </c>
      <c r="CZ556">
        <v>0</v>
      </c>
      <c r="DA556">
        <v>1657211497.5999999</v>
      </c>
      <c r="DB556" t="s">
        <v>356</v>
      </c>
      <c r="DC556">
        <v>1657211493.5999999</v>
      </c>
      <c r="DD556">
        <v>1657211497.5999999</v>
      </c>
      <c r="DE556">
        <v>1</v>
      </c>
      <c r="DF556">
        <v>1.526</v>
      </c>
      <c r="DG556">
        <v>4.4999999999999998E-2</v>
      </c>
      <c r="DH556">
        <v>2.6110000000000002</v>
      </c>
      <c r="DI556">
        <v>0.157</v>
      </c>
      <c r="DJ556">
        <v>420</v>
      </c>
      <c r="DK556">
        <v>20</v>
      </c>
      <c r="DL556">
        <v>0.57999999999999996</v>
      </c>
      <c r="DM556">
        <v>0.22</v>
      </c>
      <c r="DN556">
        <v>-48.755514634146401</v>
      </c>
      <c r="DO556">
        <v>0.19968292682918701</v>
      </c>
      <c r="DP556">
        <v>0.21140079211723101</v>
      </c>
      <c r="DQ556">
        <v>0</v>
      </c>
      <c r="DR556">
        <v>3.97886146341463</v>
      </c>
      <c r="DS556">
        <v>0.15349630662021599</v>
      </c>
      <c r="DT556">
        <v>1.7909940632737299E-2</v>
      </c>
      <c r="DU556">
        <v>0</v>
      </c>
      <c r="DV556">
        <v>0</v>
      </c>
      <c r="DW556">
        <v>2</v>
      </c>
      <c r="DX556" t="s">
        <v>365</v>
      </c>
      <c r="DY556">
        <v>2.8255499999999998</v>
      </c>
      <c r="DZ556">
        <v>2.7166100000000002</v>
      </c>
      <c r="EA556">
        <v>0.14094499999999999</v>
      </c>
      <c r="EB556">
        <v>0.14466799999999999</v>
      </c>
      <c r="EC556">
        <v>8.1930699999999995E-2</v>
      </c>
      <c r="ED556">
        <v>7.2687399999999999E-2</v>
      </c>
      <c r="EE556">
        <v>24016.799999999999</v>
      </c>
      <c r="EF556">
        <v>20851.400000000001</v>
      </c>
      <c r="EG556">
        <v>25050.1</v>
      </c>
      <c r="EH556">
        <v>23762.2</v>
      </c>
      <c r="EI556">
        <v>39314.6</v>
      </c>
      <c r="EJ556">
        <v>36502.400000000001</v>
      </c>
      <c r="EK556">
        <v>45349.7</v>
      </c>
      <c r="EL556">
        <v>42426.9</v>
      </c>
      <c r="EM556">
        <v>1.7350300000000001</v>
      </c>
      <c r="EN556">
        <v>1.9983200000000001</v>
      </c>
      <c r="EO556">
        <v>-9.4804899999999998E-2</v>
      </c>
      <c r="EP556">
        <v>0</v>
      </c>
      <c r="EQ556">
        <v>29.478200000000001</v>
      </c>
      <c r="ER556">
        <v>999.9</v>
      </c>
      <c r="ES556">
        <v>23.166</v>
      </c>
      <c r="ET556">
        <v>40.585999999999999</v>
      </c>
      <c r="EU556">
        <v>25.726199999999999</v>
      </c>
      <c r="EV556">
        <v>51.708599999999997</v>
      </c>
      <c r="EW556">
        <v>36.610599999999998</v>
      </c>
      <c r="EX556">
        <v>2</v>
      </c>
      <c r="EY556">
        <v>0.30738599999999999</v>
      </c>
      <c r="EZ556">
        <v>9.2810500000000005</v>
      </c>
      <c r="FA556">
        <v>20.017099999999999</v>
      </c>
      <c r="FB556">
        <v>5.2355600000000004</v>
      </c>
      <c r="FC556">
        <v>11.997999999999999</v>
      </c>
      <c r="FD556">
        <v>4.9569999999999999</v>
      </c>
      <c r="FE556">
        <v>3.3039999999999998</v>
      </c>
      <c r="FF556">
        <v>9999</v>
      </c>
      <c r="FG556">
        <v>327.3</v>
      </c>
      <c r="FH556">
        <v>9999</v>
      </c>
      <c r="FI556">
        <v>5013.3999999999996</v>
      </c>
      <c r="FJ556">
        <v>1.8680699999999999</v>
      </c>
      <c r="FK556">
        <v>1.8638600000000001</v>
      </c>
      <c r="FL556">
        <v>1.8713299999999999</v>
      </c>
      <c r="FM556">
        <v>1.8623499999999999</v>
      </c>
      <c r="FN556">
        <v>1.86172</v>
      </c>
      <c r="FO556">
        <v>1.8681099999999999</v>
      </c>
      <c r="FP556">
        <v>1.85825</v>
      </c>
      <c r="FQ556">
        <v>1.8645</v>
      </c>
      <c r="FR556">
        <v>5</v>
      </c>
      <c r="FS556">
        <v>0</v>
      </c>
      <c r="FT556">
        <v>0</v>
      </c>
      <c r="FU556">
        <v>0</v>
      </c>
      <c r="FV556" t="s">
        <v>358</v>
      </c>
      <c r="FW556" t="s">
        <v>359</v>
      </c>
      <c r="FX556" t="s">
        <v>360</v>
      </c>
      <c r="FY556" t="s">
        <v>360</v>
      </c>
      <c r="FZ556" t="s">
        <v>360</v>
      </c>
      <c r="GA556" t="s">
        <v>360</v>
      </c>
      <c r="GB556">
        <v>0</v>
      </c>
      <c r="GC556">
        <v>100</v>
      </c>
      <c r="GD556">
        <v>100</v>
      </c>
      <c r="GE556">
        <v>5.0599999999999996</v>
      </c>
      <c r="GF556">
        <v>0.38490000000000002</v>
      </c>
      <c r="GG556">
        <v>1.64354498451179</v>
      </c>
      <c r="GH556">
        <v>4.8697645535604704E-3</v>
      </c>
      <c r="GI556">
        <v>-2.9716501002383001E-6</v>
      </c>
      <c r="GJ556">
        <v>1.12513468715282E-9</v>
      </c>
      <c r="GK556">
        <v>-5.6040547963591501E-2</v>
      </c>
      <c r="GL556">
        <v>-3.4440246100026599E-2</v>
      </c>
      <c r="GM556">
        <v>3.75033726110429E-3</v>
      </c>
      <c r="GN556">
        <v>-6.7053370517907205E-5</v>
      </c>
      <c r="GO556">
        <v>20</v>
      </c>
      <c r="GP556">
        <v>2120</v>
      </c>
      <c r="GQ556">
        <v>2</v>
      </c>
      <c r="GR556">
        <v>25</v>
      </c>
      <c r="GS556">
        <v>317.10000000000002</v>
      </c>
      <c r="GT556">
        <v>317</v>
      </c>
      <c r="GU556">
        <v>3.1152299999999999</v>
      </c>
      <c r="GV556">
        <v>2.3803700000000001</v>
      </c>
      <c r="GW556">
        <v>1.9982899999999999</v>
      </c>
      <c r="GX556">
        <v>2.7197300000000002</v>
      </c>
      <c r="GY556">
        <v>2.0935100000000002</v>
      </c>
      <c r="GZ556">
        <v>2.33643</v>
      </c>
      <c r="HA556">
        <v>42.085700000000003</v>
      </c>
      <c r="HB556">
        <v>13.834300000000001</v>
      </c>
      <c r="HC556">
        <v>18</v>
      </c>
      <c r="HD556">
        <v>418.55099999999999</v>
      </c>
      <c r="HE556">
        <v>581.86900000000003</v>
      </c>
      <c r="HF556">
        <v>20.4956</v>
      </c>
      <c r="HG556">
        <v>31.602799999999998</v>
      </c>
      <c r="HH556">
        <v>30.001000000000001</v>
      </c>
      <c r="HI556">
        <v>30.6083</v>
      </c>
      <c r="HJ556">
        <v>30.662500000000001</v>
      </c>
      <c r="HK556">
        <v>62.331800000000001</v>
      </c>
      <c r="HL556">
        <v>0</v>
      </c>
      <c r="HM556">
        <v>7.0174899999999996</v>
      </c>
      <c r="HN556">
        <v>15.9503</v>
      </c>
      <c r="HO556">
        <v>1241.5</v>
      </c>
      <c r="HP556">
        <v>22.242699999999999</v>
      </c>
      <c r="HQ556">
        <v>95.932699999999997</v>
      </c>
      <c r="HR556">
        <v>99.715800000000002</v>
      </c>
    </row>
    <row r="557" spans="1:226" x14ac:dyDescent="0.2">
      <c r="A557">
        <v>541</v>
      </c>
      <c r="B557">
        <v>1657230522.5</v>
      </c>
      <c r="C557">
        <v>6856</v>
      </c>
      <c r="D557" t="s">
        <v>1445</v>
      </c>
      <c r="E557" t="s">
        <v>1446</v>
      </c>
      <c r="F557">
        <v>5</v>
      </c>
      <c r="G557" t="s">
        <v>1302</v>
      </c>
      <c r="H557" t="s">
        <v>354</v>
      </c>
      <c r="I557">
        <v>1657230520</v>
      </c>
      <c r="J557">
        <f t="shared" si="272"/>
        <v>3.4958211837684636E-3</v>
      </c>
      <c r="K557">
        <f t="shared" si="273"/>
        <v>3.4958211837684638</v>
      </c>
      <c r="L557">
        <f t="shared" si="274"/>
        <v>19.478021848951606</v>
      </c>
      <c r="M557">
        <f t="shared" si="275"/>
        <v>1176.7122222222199</v>
      </c>
      <c r="N557">
        <f t="shared" si="276"/>
        <v>856.92795668252666</v>
      </c>
      <c r="O557">
        <f t="shared" si="277"/>
        <v>59.108358144155929</v>
      </c>
      <c r="P557">
        <f t="shared" si="278"/>
        <v>81.166131786600886</v>
      </c>
      <c r="Q557">
        <f t="shared" si="279"/>
        <v>0.11801507836907497</v>
      </c>
      <c r="R557">
        <f t="shared" si="280"/>
        <v>2.3276416888276943</v>
      </c>
      <c r="S557">
        <f t="shared" si="281"/>
        <v>0.11478888369673858</v>
      </c>
      <c r="T557">
        <f t="shared" si="282"/>
        <v>7.2025567045548161E-2</v>
      </c>
      <c r="U557">
        <f t="shared" si="283"/>
        <v>321.52233699999948</v>
      </c>
      <c r="V557">
        <f t="shared" si="284"/>
        <v>27.961656608314197</v>
      </c>
      <c r="W557">
        <f t="shared" si="285"/>
        <v>27.946400000000001</v>
      </c>
      <c r="X557">
        <f t="shared" si="286"/>
        <v>3.7829981099685375</v>
      </c>
      <c r="Y557">
        <f t="shared" si="287"/>
        <v>50.122791500718321</v>
      </c>
      <c r="Z557">
        <f t="shared" si="288"/>
        <v>1.7668554356412096</v>
      </c>
      <c r="AA557">
        <f t="shared" si="289"/>
        <v>3.525053938019171</v>
      </c>
      <c r="AB557">
        <f t="shared" si="290"/>
        <v>2.0161426743273276</v>
      </c>
      <c r="AC557">
        <f t="shared" si="291"/>
        <v>-154.16571420418924</v>
      </c>
      <c r="AD557">
        <f t="shared" si="292"/>
        <v>-151.27556547669889</v>
      </c>
      <c r="AE557">
        <f t="shared" si="293"/>
        <v>-14.074111197699738</v>
      </c>
      <c r="AF557">
        <f t="shared" si="294"/>
        <v>2.0069461214116302</v>
      </c>
      <c r="AG557">
        <f t="shared" si="295"/>
        <v>37.15025419574107</v>
      </c>
      <c r="AH557">
        <f t="shared" si="296"/>
        <v>3.4481279675403642</v>
      </c>
      <c r="AI557">
        <f t="shared" si="297"/>
        <v>19.478021848951606</v>
      </c>
      <c r="AJ557">
        <v>1251.1524176041401</v>
      </c>
      <c r="AK557">
        <v>1214.5386060606099</v>
      </c>
      <c r="AL557">
        <v>3.4389084905364098</v>
      </c>
      <c r="AM557">
        <v>66.977534916689194</v>
      </c>
      <c r="AN557">
        <f t="shared" si="298"/>
        <v>3.4958211837684638</v>
      </c>
      <c r="AO557">
        <v>21.579847497163001</v>
      </c>
      <c r="AP557">
        <v>25.629975524475501</v>
      </c>
      <c r="AQ557">
        <v>8.4417988777232503E-3</v>
      </c>
      <c r="AR557">
        <v>79.800189000123197</v>
      </c>
      <c r="AS557">
        <v>25</v>
      </c>
      <c r="AT557">
        <v>5</v>
      </c>
      <c r="AU557">
        <f t="shared" si="299"/>
        <v>1</v>
      </c>
      <c r="AV557">
        <f t="shared" si="300"/>
        <v>0</v>
      </c>
      <c r="AW557">
        <f t="shared" si="301"/>
        <v>36497.53679087582</v>
      </c>
      <c r="AX557">
        <f t="shared" si="302"/>
        <v>2000.0433333333301</v>
      </c>
      <c r="AY557">
        <f t="shared" si="303"/>
        <v>1681.2360999999974</v>
      </c>
      <c r="AZ557">
        <f t="shared" si="304"/>
        <v>0.84059983700353158</v>
      </c>
      <c r="BA557">
        <f t="shared" si="305"/>
        <v>0.16075768541681598</v>
      </c>
      <c r="BB557" s="1">
        <v>6</v>
      </c>
      <c r="BC557">
        <v>0.5</v>
      </c>
      <c r="BD557" t="s">
        <v>355</v>
      </c>
      <c r="BE557">
        <v>2</v>
      </c>
      <c r="BF557" t="b">
        <v>1</v>
      </c>
      <c r="BG557">
        <v>1657230520</v>
      </c>
      <c r="BH557">
        <v>1176.7122222222199</v>
      </c>
      <c r="BI557">
        <v>1226.1600000000001</v>
      </c>
      <c r="BJ557">
        <v>25.615122222222201</v>
      </c>
      <c r="BK557">
        <v>21.583477777777802</v>
      </c>
      <c r="BL557">
        <v>1171.6355555555599</v>
      </c>
      <c r="BM557">
        <v>25.229711111111101</v>
      </c>
      <c r="BN557">
        <v>500.014888888889</v>
      </c>
      <c r="BO557">
        <v>68.876955555555597</v>
      </c>
      <c r="BP557">
        <v>0.10008934444444401</v>
      </c>
      <c r="BQ557">
        <v>26.7409</v>
      </c>
      <c r="BR557">
        <v>27.946400000000001</v>
      </c>
      <c r="BS557">
        <v>999.9</v>
      </c>
      <c r="BT557">
        <v>0</v>
      </c>
      <c r="BU557">
        <v>0</v>
      </c>
      <c r="BV557">
        <v>10013.1222222222</v>
      </c>
      <c r="BW557">
        <v>0</v>
      </c>
      <c r="BX557">
        <v>105.89355555555601</v>
      </c>
      <c r="BY557">
        <v>-49.445099999999996</v>
      </c>
      <c r="BZ557">
        <v>1207.64777777778</v>
      </c>
      <c r="CA557">
        <v>1253.2066666666699</v>
      </c>
      <c r="CB557">
        <v>4.0316299999999998</v>
      </c>
      <c r="CC557">
        <v>1226.1600000000001</v>
      </c>
      <c r="CD557">
        <v>21.583477777777802</v>
      </c>
      <c r="CE557">
        <v>1.7642911111111099</v>
      </c>
      <c r="CF557">
        <v>1.48660666666667</v>
      </c>
      <c r="CG557">
        <v>15.4739555555556</v>
      </c>
      <c r="CH557">
        <v>12.831099999999999</v>
      </c>
      <c r="CI557">
        <v>2000.0433333333301</v>
      </c>
      <c r="CJ557">
        <v>0.98000699999999996</v>
      </c>
      <c r="CK557">
        <v>1.9992699999999999E-2</v>
      </c>
      <c r="CL557">
        <v>0</v>
      </c>
      <c r="CM557">
        <v>2.5715666666666701</v>
      </c>
      <c r="CN557">
        <v>0</v>
      </c>
      <c r="CO557">
        <v>24103.9777777778</v>
      </c>
      <c r="CP557">
        <v>16705.788888888899</v>
      </c>
      <c r="CQ557">
        <v>50.561999999999998</v>
      </c>
      <c r="CR557">
        <v>51.936999999999998</v>
      </c>
      <c r="CS557">
        <v>51.561999999999998</v>
      </c>
      <c r="CT557">
        <v>50.686999999999998</v>
      </c>
      <c r="CU557">
        <v>49.625</v>
      </c>
      <c r="CV557">
        <v>1960.0533333333301</v>
      </c>
      <c r="CW557">
        <v>39.99</v>
      </c>
      <c r="CX557">
        <v>0</v>
      </c>
      <c r="CY557">
        <v>1651547585</v>
      </c>
      <c r="CZ557">
        <v>0</v>
      </c>
      <c r="DA557">
        <v>1657211497.5999999</v>
      </c>
      <c r="DB557" t="s">
        <v>356</v>
      </c>
      <c r="DC557">
        <v>1657211493.5999999</v>
      </c>
      <c r="DD557">
        <v>1657211497.5999999</v>
      </c>
      <c r="DE557">
        <v>1</v>
      </c>
      <c r="DF557">
        <v>1.526</v>
      </c>
      <c r="DG557">
        <v>4.4999999999999998E-2</v>
      </c>
      <c r="DH557">
        <v>2.6110000000000002</v>
      </c>
      <c r="DI557">
        <v>0.157</v>
      </c>
      <c r="DJ557">
        <v>420</v>
      </c>
      <c r="DK557">
        <v>20</v>
      </c>
      <c r="DL557">
        <v>0.57999999999999996</v>
      </c>
      <c r="DM557">
        <v>0.22</v>
      </c>
      <c r="DN557">
        <v>-48.842019512195101</v>
      </c>
      <c r="DO557">
        <v>-2.31419372822304</v>
      </c>
      <c r="DP557">
        <v>0.33620028744456898</v>
      </c>
      <c r="DQ557">
        <v>0</v>
      </c>
      <c r="DR557">
        <v>3.9906897560975598</v>
      </c>
      <c r="DS557">
        <v>0.24220682926829901</v>
      </c>
      <c r="DT557">
        <v>2.5044419512558098E-2</v>
      </c>
      <c r="DU557">
        <v>0</v>
      </c>
      <c r="DV557">
        <v>0</v>
      </c>
      <c r="DW557">
        <v>2</v>
      </c>
      <c r="DX557" t="s">
        <v>365</v>
      </c>
      <c r="DY557">
        <v>2.8258100000000002</v>
      </c>
      <c r="DZ557">
        <v>2.7166299999999999</v>
      </c>
      <c r="EA557">
        <v>0.14221</v>
      </c>
      <c r="EB557">
        <v>0.14593900000000001</v>
      </c>
      <c r="EC557">
        <v>8.2008800000000007E-2</v>
      </c>
      <c r="ED557">
        <v>7.2717599999999993E-2</v>
      </c>
      <c r="EE557">
        <v>23981</v>
      </c>
      <c r="EF557">
        <v>20819.7</v>
      </c>
      <c r="EG557">
        <v>25049.8</v>
      </c>
      <c r="EH557">
        <v>23761.5</v>
      </c>
      <c r="EI557">
        <v>39310.400000000001</v>
      </c>
      <c r="EJ557">
        <v>36500.400000000001</v>
      </c>
      <c r="EK557">
        <v>45348.800000000003</v>
      </c>
      <c r="EL557">
        <v>42425.9</v>
      </c>
      <c r="EM557">
        <v>1.7350000000000001</v>
      </c>
      <c r="EN557">
        <v>1.9979499999999999</v>
      </c>
      <c r="EO557">
        <v>-9.5605899999999994E-2</v>
      </c>
      <c r="EP557">
        <v>0</v>
      </c>
      <c r="EQ557">
        <v>29.524799999999999</v>
      </c>
      <c r="ER557">
        <v>999.9</v>
      </c>
      <c r="ES557">
        <v>23.19</v>
      </c>
      <c r="ET557">
        <v>40.585999999999999</v>
      </c>
      <c r="EU557">
        <v>25.752300000000002</v>
      </c>
      <c r="EV557">
        <v>51.778599999999997</v>
      </c>
      <c r="EW557">
        <v>36.482399999999998</v>
      </c>
      <c r="EX557">
        <v>2</v>
      </c>
      <c r="EY557">
        <v>0.30828499999999998</v>
      </c>
      <c r="EZ557">
        <v>9.2810500000000005</v>
      </c>
      <c r="FA557">
        <v>20.017199999999999</v>
      </c>
      <c r="FB557">
        <v>5.2360100000000003</v>
      </c>
      <c r="FC557">
        <v>11.997999999999999</v>
      </c>
      <c r="FD557">
        <v>4.9572000000000003</v>
      </c>
      <c r="FE557">
        <v>3.3039999999999998</v>
      </c>
      <c r="FF557">
        <v>9999</v>
      </c>
      <c r="FG557">
        <v>327.3</v>
      </c>
      <c r="FH557">
        <v>9999</v>
      </c>
      <c r="FI557">
        <v>5013.3999999999996</v>
      </c>
      <c r="FJ557">
        <v>1.8680399999999999</v>
      </c>
      <c r="FK557">
        <v>1.8638600000000001</v>
      </c>
      <c r="FL557">
        <v>1.8713299999999999</v>
      </c>
      <c r="FM557">
        <v>1.8623799999999999</v>
      </c>
      <c r="FN557">
        <v>1.86172</v>
      </c>
      <c r="FO557">
        <v>1.8681300000000001</v>
      </c>
      <c r="FP557">
        <v>1.85825</v>
      </c>
      <c r="FQ557">
        <v>1.8645</v>
      </c>
      <c r="FR557">
        <v>5</v>
      </c>
      <c r="FS557">
        <v>0</v>
      </c>
      <c r="FT557">
        <v>0</v>
      </c>
      <c r="FU557">
        <v>0</v>
      </c>
      <c r="FV557" t="s">
        <v>358</v>
      </c>
      <c r="FW557" t="s">
        <v>359</v>
      </c>
      <c r="FX557" t="s">
        <v>360</v>
      </c>
      <c r="FY557" t="s">
        <v>360</v>
      </c>
      <c r="FZ557" t="s">
        <v>360</v>
      </c>
      <c r="GA557" t="s">
        <v>360</v>
      </c>
      <c r="GB557">
        <v>0</v>
      </c>
      <c r="GC557">
        <v>100</v>
      </c>
      <c r="GD557">
        <v>100</v>
      </c>
      <c r="GE557">
        <v>5.0999999999999996</v>
      </c>
      <c r="GF557">
        <v>0.38579999999999998</v>
      </c>
      <c r="GG557">
        <v>1.64354498451179</v>
      </c>
      <c r="GH557">
        <v>4.8697645535604704E-3</v>
      </c>
      <c r="GI557">
        <v>-2.9716501002383001E-6</v>
      </c>
      <c r="GJ557">
        <v>1.12513468715282E-9</v>
      </c>
      <c r="GK557">
        <v>-5.6040547963591501E-2</v>
      </c>
      <c r="GL557">
        <v>-3.4440246100026599E-2</v>
      </c>
      <c r="GM557">
        <v>3.75033726110429E-3</v>
      </c>
      <c r="GN557">
        <v>-6.7053370517907205E-5</v>
      </c>
      <c r="GO557">
        <v>20</v>
      </c>
      <c r="GP557">
        <v>2120</v>
      </c>
      <c r="GQ557">
        <v>2</v>
      </c>
      <c r="GR557">
        <v>25</v>
      </c>
      <c r="GS557">
        <v>317.10000000000002</v>
      </c>
      <c r="GT557">
        <v>317.10000000000002</v>
      </c>
      <c r="GU557">
        <v>3.14575</v>
      </c>
      <c r="GV557">
        <v>2.3706100000000001</v>
      </c>
      <c r="GW557">
        <v>1.9982899999999999</v>
      </c>
      <c r="GX557">
        <v>2.7185100000000002</v>
      </c>
      <c r="GY557">
        <v>2.0935100000000002</v>
      </c>
      <c r="GZ557">
        <v>2.3730500000000001</v>
      </c>
      <c r="HA557">
        <v>42.085700000000003</v>
      </c>
      <c r="HB557">
        <v>13.8431</v>
      </c>
      <c r="HC557">
        <v>18</v>
      </c>
      <c r="HD557">
        <v>418.62400000000002</v>
      </c>
      <c r="HE557">
        <v>581.71400000000006</v>
      </c>
      <c r="HF557">
        <v>20.520099999999999</v>
      </c>
      <c r="HG557">
        <v>31.616599999999998</v>
      </c>
      <c r="HH557">
        <v>30.001000000000001</v>
      </c>
      <c r="HI557">
        <v>30.621600000000001</v>
      </c>
      <c r="HJ557">
        <v>30.675799999999999</v>
      </c>
      <c r="HK557">
        <v>62.954000000000001</v>
      </c>
      <c r="HL557">
        <v>0</v>
      </c>
      <c r="HM557">
        <v>7.0174899999999996</v>
      </c>
      <c r="HN557">
        <v>15.9741</v>
      </c>
      <c r="HO557">
        <v>1254.8800000000001</v>
      </c>
      <c r="HP557">
        <v>22.166799999999999</v>
      </c>
      <c r="HQ557">
        <v>95.930899999999994</v>
      </c>
      <c r="HR557">
        <v>99.713200000000001</v>
      </c>
    </row>
    <row r="558" spans="1:226" x14ac:dyDescent="0.2">
      <c r="A558">
        <v>542</v>
      </c>
      <c r="B558">
        <v>1657230527</v>
      </c>
      <c r="C558">
        <v>6860.5</v>
      </c>
      <c r="D558" t="s">
        <v>1447</v>
      </c>
      <c r="E558" t="s">
        <v>1448</v>
      </c>
      <c r="F558">
        <v>5</v>
      </c>
      <c r="G558" t="s">
        <v>1302</v>
      </c>
      <c r="H558" t="s">
        <v>354</v>
      </c>
      <c r="I558">
        <v>1657230524.4444399</v>
      </c>
      <c r="J558">
        <f t="shared" si="272"/>
        <v>3.4872581253232162E-3</v>
      </c>
      <c r="K558">
        <f t="shared" si="273"/>
        <v>3.4872581253232164</v>
      </c>
      <c r="L558">
        <f t="shared" si="274"/>
        <v>19.701911193899782</v>
      </c>
      <c r="M558">
        <f t="shared" si="275"/>
        <v>1191.5088888888899</v>
      </c>
      <c r="N558">
        <f t="shared" si="276"/>
        <v>866.8534898642871</v>
      </c>
      <c r="O558">
        <f t="shared" si="277"/>
        <v>59.793262290323369</v>
      </c>
      <c r="P558">
        <f t="shared" si="278"/>
        <v>82.187133520958682</v>
      </c>
      <c r="Q558">
        <f t="shared" si="279"/>
        <v>0.11754030379470608</v>
      </c>
      <c r="R558">
        <f t="shared" si="280"/>
        <v>2.3247189923216518</v>
      </c>
      <c r="S558">
        <f t="shared" si="281"/>
        <v>0.11433572998890101</v>
      </c>
      <c r="T558">
        <f t="shared" si="282"/>
        <v>7.1740472294496149E-2</v>
      </c>
      <c r="U558">
        <f t="shared" si="283"/>
        <v>321.52162766666686</v>
      </c>
      <c r="V558">
        <f t="shared" si="284"/>
        <v>27.987080637257339</v>
      </c>
      <c r="W558">
        <f t="shared" si="285"/>
        <v>27.9681888888889</v>
      </c>
      <c r="X558">
        <f t="shared" si="286"/>
        <v>3.787807921310876</v>
      </c>
      <c r="Y558">
        <f t="shared" si="287"/>
        <v>50.113014716928383</v>
      </c>
      <c r="Z558">
        <f t="shared" si="288"/>
        <v>1.768725042087931</v>
      </c>
      <c r="AA558">
        <f t="shared" si="289"/>
        <v>3.5294724376070081</v>
      </c>
      <c r="AB558">
        <f t="shared" si="290"/>
        <v>2.0190828792229452</v>
      </c>
      <c r="AC558">
        <f t="shared" si="291"/>
        <v>-153.78808332675385</v>
      </c>
      <c r="AD558">
        <f t="shared" si="292"/>
        <v>-151.14828187873809</v>
      </c>
      <c r="AE558">
        <f t="shared" si="293"/>
        <v>-14.082978106398359</v>
      </c>
      <c r="AF558">
        <f t="shared" si="294"/>
        <v>2.5022843547765774</v>
      </c>
      <c r="AG558">
        <f t="shared" si="295"/>
        <v>37.30639817325013</v>
      </c>
      <c r="AH558">
        <f t="shared" si="296"/>
        <v>3.4604158651289905</v>
      </c>
      <c r="AI558">
        <f t="shared" si="297"/>
        <v>19.701911193899782</v>
      </c>
      <c r="AJ558">
        <v>1266.8618552369101</v>
      </c>
      <c r="AK558">
        <v>1229.95363636364</v>
      </c>
      <c r="AL558">
        <v>3.4454204166274902</v>
      </c>
      <c r="AM558">
        <v>66.977534916689194</v>
      </c>
      <c r="AN558">
        <f t="shared" si="298"/>
        <v>3.4872581253232164</v>
      </c>
      <c r="AO558">
        <v>21.591899477366301</v>
      </c>
      <c r="AP558">
        <v>25.654349650349701</v>
      </c>
      <c r="AQ558">
        <v>3.2595097746615002E-3</v>
      </c>
      <c r="AR558">
        <v>79.800189000123197</v>
      </c>
      <c r="AS558">
        <v>24</v>
      </c>
      <c r="AT558">
        <v>5</v>
      </c>
      <c r="AU558">
        <f t="shared" si="299"/>
        <v>1</v>
      </c>
      <c r="AV558">
        <f t="shared" si="300"/>
        <v>0</v>
      </c>
      <c r="AW558">
        <f t="shared" si="301"/>
        <v>36425.173642057707</v>
      </c>
      <c r="AX558">
        <f t="shared" si="302"/>
        <v>2000.0388888888899</v>
      </c>
      <c r="AY558">
        <f t="shared" si="303"/>
        <v>1681.2323666666675</v>
      </c>
      <c r="AZ558">
        <f t="shared" si="304"/>
        <v>0.84059983833647678</v>
      </c>
      <c r="BA558">
        <f t="shared" si="305"/>
        <v>0.16075768798940021</v>
      </c>
      <c r="BB558" s="1">
        <v>6</v>
      </c>
      <c r="BC558">
        <v>0.5</v>
      </c>
      <c r="BD558" t="s">
        <v>355</v>
      </c>
      <c r="BE558">
        <v>2</v>
      </c>
      <c r="BF558" t="b">
        <v>1</v>
      </c>
      <c r="BG558">
        <v>1657230524.4444399</v>
      </c>
      <c r="BH558">
        <v>1191.5088888888899</v>
      </c>
      <c r="BI558">
        <v>1241.2177777777799</v>
      </c>
      <c r="BJ558">
        <v>25.642111111111099</v>
      </c>
      <c r="BK558">
        <v>21.596622222222202</v>
      </c>
      <c r="BL558">
        <v>1186.39222222222</v>
      </c>
      <c r="BM558">
        <v>25.2560111111111</v>
      </c>
      <c r="BN558">
        <v>500.06566666666703</v>
      </c>
      <c r="BO558">
        <v>68.877244444444401</v>
      </c>
      <c r="BP558">
        <v>0.100112155555556</v>
      </c>
      <c r="BQ558">
        <v>26.7621888888889</v>
      </c>
      <c r="BR558">
        <v>27.9681888888889</v>
      </c>
      <c r="BS558">
        <v>999.9</v>
      </c>
      <c r="BT558">
        <v>0</v>
      </c>
      <c r="BU558">
        <v>0</v>
      </c>
      <c r="BV558">
        <v>9993.1188888888901</v>
      </c>
      <c r="BW558">
        <v>0</v>
      </c>
      <c r="BX558">
        <v>105.33088888888901</v>
      </c>
      <c r="BY558">
        <v>-49.707677777777803</v>
      </c>
      <c r="BZ558">
        <v>1222.86333333333</v>
      </c>
      <c r="CA558">
        <v>1268.61222222222</v>
      </c>
      <c r="CB558">
        <v>4.0455100000000002</v>
      </c>
      <c r="CC558">
        <v>1241.2177777777799</v>
      </c>
      <c r="CD558">
        <v>21.596622222222202</v>
      </c>
      <c r="CE558">
        <v>1.7661588888888899</v>
      </c>
      <c r="CF558">
        <v>1.4875133333333299</v>
      </c>
      <c r="CG558">
        <v>15.4904777777778</v>
      </c>
      <c r="CH558">
        <v>12.8404333333333</v>
      </c>
      <c r="CI558">
        <v>2000.0388888888899</v>
      </c>
      <c r="CJ558">
        <v>0.98000633333333298</v>
      </c>
      <c r="CK558">
        <v>1.9993411111111099E-2</v>
      </c>
      <c r="CL558">
        <v>0</v>
      </c>
      <c r="CM558">
        <v>2.3582444444444399</v>
      </c>
      <c r="CN558">
        <v>0</v>
      </c>
      <c r="CO558">
        <v>24091.411111111101</v>
      </c>
      <c r="CP558">
        <v>16705.744444444401</v>
      </c>
      <c r="CQ558">
        <v>50.561999999999998</v>
      </c>
      <c r="CR558">
        <v>51.936999999999998</v>
      </c>
      <c r="CS558">
        <v>51.527555555555601</v>
      </c>
      <c r="CT558">
        <v>50.666333333333299</v>
      </c>
      <c r="CU558">
        <v>49.625</v>
      </c>
      <c r="CV558">
        <v>1960.0488888888899</v>
      </c>
      <c r="CW558">
        <v>39.99</v>
      </c>
      <c r="CX558">
        <v>0</v>
      </c>
      <c r="CY558">
        <v>1651547589.2</v>
      </c>
      <c r="CZ558">
        <v>0</v>
      </c>
      <c r="DA558">
        <v>1657211497.5999999</v>
      </c>
      <c r="DB558" t="s">
        <v>356</v>
      </c>
      <c r="DC558">
        <v>1657211493.5999999</v>
      </c>
      <c r="DD558">
        <v>1657211497.5999999</v>
      </c>
      <c r="DE558">
        <v>1</v>
      </c>
      <c r="DF558">
        <v>1.526</v>
      </c>
      <c r="DG558">
        <v>4.4999999999999998E-2</v>
      </c>
      <c r="DH558">
        <v>2.6110000000000002</v>
      </c>
      <c r="DI558">
        <v>0.157</v>
      </c>
      <c r="DJ558">
        <v>420</v>
      </c>
      <c r="DK558">
        <v>20</v>
      </c>
      <c r="DL558">
        <v>0.57999999999999996</v>
      </c>
      <c r="DM558">
        <v>0.22</v>
      </c>
      <c r="DN558">
        <v>-49.065436585365902</v>
      </c>
      <c r="DO558">
        <v>-4.8658954703833297</v>
      </c>
      <c r="DP558">
        <v>0.49708572885594099</v>
      </c>
      <c r="DQ558">
        <v>0</v>
      </c>
      <c r="DR558">
        <v>4.0104363414634099</v>
      </c>
      <c r="DS558">
        <v>0.27300501742160699</v>
      </c>
      <c r="DT558">
        <v>2.7068000796196898E-2</v>
      </c>
      <c r="DU558">
        <v>0</v>
      </c>
      <c r="DV558">
        <v>0</v>
      </c>
      <c r="DW558">
        <v>2</v>
      </c>
      <c r="DX558" t="s">
        <v>365</v>
      </c>
      <c r="DY558">
        <v>2.82551</v>
      </c>
      <c r="DZ558">
        <v>2.7164899999999998</v>
      </c>
      <c r="EA558">
        <v>0.143342</v>
      </c>
      <c r="EB558">
        <v>0.14702999999999999</v>
      </c>
      <c r="EC558">
        <v>8.2065100000000002E-2</v>
      </c>
      <c r="ED558">
        <v>7.2761300000000001E-2</v>
      </c>
      <c r="EE558">
        <v>23948.9</v>
      </c>
      <c r="EF558">
        <v>20792.5</v>
      </c>
      <c r="EG558">
        <v>25049.4</v>
      </c>
      <c r="EH558">
        <v>23760.9</v>
      </c>
      <c r="EI558">
        <v>39307.5</v>
      </c>
      <c r="EJ558">
        <v>36497.800000000003</v>
      </c>
      <c r="EK558">
        <v>45348.2</v>
      </c>
      <c r="EL558">
        <v>42424.800000000003</v>
      </c>
      <c r="EM558">
        <v>1.73482</v>
      </c>
      <c r="EN558">
        <v>1.9981500000000001</v>
      </c>
      <c r="EO558">
        <v>-9.6976800000000002E-2</v>
      </c>
      <c r="EP558">
        <v>0</v>
      </c>
      <c r="EQ558">
        <v>29.565100000000001</v>
      </c>
      <c r="ER558">
        <v>999.9</v>
      </c>
      <c r="ES558">
        <v>23.215</v>
      </c>
      <c r="ET558">
        <v>40.606000000000002</v>
      </c>
      <c r="EU558">
        <v>25.806799999999999</v>
      </c>
      <c r="EV558">
        <v>52.2986</v>
      </c>
      <c r="EW558">
        <v>36.5505</v>
      </c>
      <c r="EX558">
        <v>2</v>
      </c>
      <c r="EY558">
        <v>0.30898399999999998</v>
      </c>
      <c r="EZ558">
        <v>9.2810500000000005</v>
      </c>
      <c r="FA558">
        <v>20.017399999999999</v>
      </c>
      <c r="FB558">
        <v>5.2355600000000004</v>
      </c>
      <c r="FC558">
        <v>11.997999999999999</v>
      </c>
      <c r="FD558">
        <v>4.9567500000000004</v>
      </c>
      <c r="FE558">
        <v>3.3039999999999998</v>
      </c>
      <c r="FF558">
        <v>9999</v>
      </c>
      <c r="FG558">
        <v>327.3</v>
      </c>
      <c r="FH558">
        <v>9999</v>
      </c>
      <c r="FI558">
        <v>5013.6000000000004</v>
      </c>
      <c r="FJ558">
        <v>1.86805</v>
      </c>
      <c r="FK558">
        <v>1.8638600000000001</v>
      </c>
      <c r="FL558">
        <v>1.8713299999999999</v>
      </c>
      <c r="FM558">
        <v>1.86239</v>
      </c>
      <c r="FN558">
        <v>1.86172</v>
      </c>
      <c r="FO558">
        <v>1.8681000000000001</v>
      </c>
      <c r="FP558">
        <v>1.85829</v>
      </c>
      <c r="FQ558">
        <v>1.8645099999999999</v>
      </c>
      <c r="FR558">
        <v>5</v>
      </c>
      <c r="FS558">
        <v>0</v>
      </c>
      <c r="FT558">
        <v>0</v>
      </c>
      <c r="FU558">
        <v>0</v>
      </c>
      <c r="FV558" t="s">
        <v>358</v>
      </c>
      <c r="FW558" t="s">
        <v>359</v>
      </c>
      <c r="FX558" t="s">
        <v>360</v>
      </c>
      <c r="FY558" t="s">
        <v>360</v>
      </c>
      <c r="FZ558" t="s">
        <v>360</v>
      </c>
      <c r="GA558" t="s">
        <v>360</v>
      </c>
      <c r="GB558">
        <v>0</v>
      </c>
      <c r="GC558">
        <v>100</v>
      </c>
      <c r="GD558">
        <v>100</v>
      </c>
      <c r="GE558">
        <v>5.14</v>
      </c>
      <c r="GF558">
        <v>0.38650000000000001</v>
      </c>
      <c r="GG558">
        <v>1.64354498451179</v>
      </c>
      <c r="GH558">
        <v>4.8697645535604704E-3</v>
      </c>
      <c r="GI558">
        <v>-2.9716501002383001E-6</v>
      </c>
      <c r="GJ558">
        <v>1.12513468715282E-9</v>
      </c>
      <c r="GK558">
        <v>-5.6040547963591501E-2</v>
      </c>
      <c r="GL558">
        <v>-3.4440246100026599E-2</v>
      </c>
      <c r="GM558">
        <v>3.75033726110429E-3</v>
      </c>
      <c r="GN558">
        <v>-6.7053370517907205E-5</v>
      </c>
      <c r="GO558">
        <v>20</v>
      </c>
      <c r="GP558">
        <v>2120</v>
      </c>
      <c r="GQ558">
        <v>2</v>
      </c>
      <c r="GR558">
        <v>25</v>
      </c>
      <c r="GS558">
        <v>317.2</v>
      </c>
      <c r="GT558">
        <v>317.2</v>
      </c>
      <c r="GU558">
        <v>3.1726100000000002</v>
      </c>
      <c r="GV558">
        <v>2.36938</v>
      </c>
      <c r="GW558">
        <v>1.9982899999999999</v>
      </c>
      <c r="GX558">
        <v>2.7185100000000002</v>
      </c>
      <c r="GY558">
        <v>2.0935100000000002</v>
      </c>
      <c r="GZ558">
        <v>2.4133300000000002</v>
      </c>
      <c r="HA558">
        <v>42.085700000000003</v>
      </c>
      <c r="HB558">
        <v>13.8431</v>
      </c>
      <c r="HC558">
        <v>18</v>
      </c>
      <c r="HD558">
        <v>418.59899999999999</v>
      </c>
      <c r="HE558">
        <v>581.98099999999999</v>
      </c>
      <c r="HF558">
        <v>20.541599999999999</v>
      </c>
      <c r="HG558">
        <v>31.6264</v>
      </c>
      <c r="HH558">
        <v>30.000900000000001</v>
      </c>
      <c r="HI558">
        <v>30.632899999999999</v>
      </c>
      <c r="HJ558">
        <v>30.687200000000001</v>
      </c>
      <c r="HK558">
        <v>63.495800000000003</v>
      </c>
      <c r="HL558">
        <v>0</v>
      </c>
      <c r="HM558">
        <v>7.3906999999999998</v>
      </c>
      <c r="HN558">
        <v>15.9918</v>
      </c>
      <c r="HO558">
        <v>1275.0899999999999</v>
      </c>
      <c r="HP558">
        <v>22.208300000000001</v>
      </c>
      <c r="HQ558">
        <v>95.929599999999994</v>
      </c>
      <c r="HR558">
        <v>99.710700000000003</v>
      </c>
    </row>
    <row r="559" spans="1:226" x14ac:dyDescent="0.2">
      <c r="A559">
        <v>543</v>
      </c>
      <c r="B559">
        <v>1657230532.5</v>
      </c>
      <c r="C559">
        <v>6866</v>
      </c>
      <c r="D559" t="s">
        <v>1449</v>
      </c>
      <c r="E559" t="s">
        <v>1450</v>
      </c>
      <c r="F559">
        <v>5</v>
      </c>
      <c r="G559" t="s">
        <v>1302</v>
      </c>
      <c r="H559" t="s">
        <v>354</v>
      </c>
      <c r="I559">
        <v>1657230529.75</v>
      </c>
      <c r="J559">
        <f t="shared" si="272"/>
        <v>3.5022291751261392E-3</v>
      </c>
      <c r="K559">
        <f t="shared" si="273"/>
        <v>3.5022291751261392</v>
      </c>
      <c r="L559">
        <f t="shared" si="274"/>
        <v>19.702060360144632</v>
      </c>
      <c r="M559">
        <f t="shared" si="275"/>
        <v>1209.088</v>
      </c>
      <c r="N559">
        <f t="shared" si="276"/>
        <v>883.48908450099998</v>
      </c>
      <c r="O559">
        <f t="shared" si="277"/>
        <v>60.938682300291056</v>
      </c>
      <c r="P559">
        <f t="shared" si="278"/>
        <v>83.396875861470718</v>
      </c>
      <c r="Q559">
        <f t="shared" si="279"/>
        <v>0.11758288366434412</v>
      </c>
      <c r="R559">
        <f t="shared" si="280"/>
        <v>2.322675923786687</v>
      </c>
      <c r="S559">
        <f t="shared" si="281"/>
        <v>0.11437328388365581</v>
      </c>
      <c r="T559">
        <f t="shared" si="282"/>
        <v>7.1764374837072473E-2</v>
      </c>
      <c r="U559">
        <f t="shared" si="283"/>
        <v>321.5163786</v>
      </c>
      <c r="V559">
        <f t="shared" si="284"/>
        <v>28.005381176707068</v>
      </c>
      <c r="W559">
        <f t="shared" si="285"/>
        <v>28.013999999999999</v>
      </c>
      <c r="X559">
        <f t="shared" si="286"/>
        <v>3.7979379481150604</v>
      </c>
      <c r="Y559">
        <f t="shared" si="287"/>
        <v>50.115253851380302</v>
      </c>
      <c r="Z559">
        <f t="shared" si="288"/>
        <v>1.7711158786585715</v>
      </c>
      <c r="AA559">
        <f t="shared" si="289"/>
        <v>3.5340854182060388</v>
      </c>
      <c r="AB559">
        <f t="shared" si="290"/>
        <v>2.0268220694564887</v>
      </c>
      <c r="AC559">
        <f t="shared" si="291"/>
        <v>-154.44830662306273</v>
      </c>
      <c r="AD559">
        <f t="shared" si="292"/>
        <v>-153.97189257520395</v>
      </c>
      <c r="AE559">
        <f t="shared" si="293"/>
        <v>-14.363561900388413</v>
      </c>
      <c r="AF559">
        <f t="shared" si="294"/>
        <v>-1.2673824986550812</v>
      </c>
      <c r="AG559">
        <f t="shared" si="295"/>
        <v>37.370963240465997</v>
      </c>
      <c r="AH559">
        <f t="shared" si="296"/>
        <v>3.4464193608742248</v>
      </c>
      <c r="AI559">
        <f t="shared" si="297"/>
        <v>19.702060360144632</v>
      </c>
      <c r="AJ559">
        <v>1285.5593066086701</v>
      </c>
      <c r="AK559">
        <v>1248.7000606060601</v>
      </c>
      <c r="AL559">
        <v>3.4311643218559098</v>
      </c>
      <c r="AM559">
        <v>66.977534916689194</v>
      </c>
      <c r="AN559">
        <f t="shared" si="298"/>
        <v>3.5022291751261392</v>
      </c>
      <c r="AO559">
        <v>21.632489582611701</v>
      </c>
      <c r="AP559">
        <v>25.698100699300699</v>
      </c>
      <c r="AQ559">
        <v>6.56367269937848E-3</v>
      </c>
      <c r="AR559">
        <v>79.800189000123197</v>
      </c>
      <c r="AS559">
        <v>25</v>
      </c>
      <c r="AT559">
        <v>5</v>
      </c>
      <c r="AU559">
        <f t="shared" si="299"/>
        <v>1</v>
      </c>
      <c r="AV559">
        <f t="shared" si="300"/>
        <v>0</v>
      </c>
      <c r="AW559">
        <f t="shared" si="301"/>
        <v>36373.662609059633</v>
      </c>
      <c r="AX559">
        <f t="shared" si="302"/>
        <v>2000.0060000000001</v>
      </c>
      <c r="AY559">
        <f t="shared" si="303"/>
        <v>1681.2047399999999</v>
      </c>
      <c r="AZ559">
        <f t="shared" si="304"/>
        <v>0.8405998482004553</v>
      </c>
      <c r="BA559">
        <f t="shared" si="305"/>
        <v>0.16075770702687892</v>
      </c>
      <c r="BB559" s="1">
        <v>6</v>
      </c>
      <c r="BC559">
        <v>0.5</v>
      </c>
      <c r="BD559" t="s">
        <v>355</v>
      </c>
      <c r="BE559">
        <v>2</v>
      </c>
      <c r="BF559" t="b">
        <v>1</v>
      </c>
      <c r="BG559">
        <v>1657230529.75</v>
      </c>
      <c r="BH559">
        <v>1209.088</v>
      </c>
      <c r="BI559">
        <v>1258.932</v>
      </c>
      <c r="BJ559">
        <v>25.67764</v>
      </c>
      <c r="BK559">
        <v>21.648260000000001</v>
      </c>
      <c r="BL559">
        <v>1203.924</v>
      </c>
      <c r="BM559">
        <v>25.290610000000001</v>
      </c>
      <c r="BN559">
        <v>500.01589999999999</v>
      </c>
      <c r="BO559">
        <v>68.874989999999997</v>
      </c>
      <c r="BP559">
        <v>0.10003569</v>
      </c>
      <c r="BQ559">
        <v>26.784389999999998</v>
      </c>
      <c r="BR559">
        <v>28.013999999999999</v>
      </c>
      <c r="BS559">
        <v>999.9</v>
      </c>
      <c r="BT559">
        <v>0</v>
      </c>
      <c r="BU559">
        <v>0</v>
      </c>
      <c r="BV559">
        <v>9979.5010000000002</v>
      </c>
      <c r="BW559">
        <v>0</v>
      </c>
      <c r="BX559">
        <v>105.0389</v>
      </c>
      <c r="BY559">
        <v>-49.84543</v>
      </c>
      <c r="BZ559">
        <v>1240.953</v>
      </c>
      <c r="CA559">
        <v>1286.79</v>
      </c>
      <c r="CB559">
        <v>4.0293890000000001</v>
      </c>
      <c r="CC559">
        <v>1258.932</v>
      </c>
      <c r="CD559">
        <v>21.648260000000001</v>
      </c>
      <c r="CE559">
        <v>1.768548</v>
      </c>
      <c r="CF559">
        <v>1.4910239999999999</v>
      </c>
      <c r="CG559">
        <v>15.51154</v>
      </c>
      <c r="CH559">
        <v>12.87642</v>
      </c>
      <c r="CI559">
        <v>2000.0060000000001</v>
      </c>
      <c r="CJ559">
        <v>0.98000549999999997</v>
      </c>
      <c r="CK559">
        <v>1.99943E-2</v>
      </c>
      <c r="CL559">
        <v>0</v>
      </c>
      <c r="CM559">
        <v>2.6262099999999999</v>
      </c>
      <c r="CN559">
        <v>0</v>
      </c>
      <c r="CO559">
        <v>24077.89</v>
      </c>
      <c r="CP559">
        <v>16705.48</v>
      </c>
      <c r="CQ559">
        <v>50.549599999999998</v>
      </c>
      <c r="CR559">
        <v>51.899799999999999</v>
      </c>
      <c r="CS559">
        <v>51.5</v>
      </c>
      <c r="CT559">
        <v>50.625</v>
      </c>
      <c r="CU559">
        <v>49.625</v>
      </c>
      <c r="CV559">
        <v>1960.0160000000001</v>
      </c>
      <c r="CW559">
        <v>39.99</v>
      </c>
      <c r="CX559">
        <v>0</v>
      </c>
      <c r="CY559">
        <v>1651547594.5999999</v>
      </c>
      <c r="CZ559">
        <v>0</v>
      </c>
      <c r="DA559">
        <v>1657211497.5999999</v>
      </c>
      <c r="DB559" t="s">
        <v>356</v>
      </c>
      <c r="DC559">
        <v>1657211493.5999999</v>
      </c>
      <c r="DD559">
        <v>1657211497.5999999</v>
      </c>
      <c r="DE559">
        <v>1</v>
      </c>
      <c r="DF559">
        <v>1.526</v>
      </c>
      <c r="DG559">
        <v>4.4999999999999998E-2</v>
      </c>
      <c r="DH559">
        <v>2.6110000000000002</v>
      </c>
      <c r="DI559">
        <v>0.157</v>
      </c>
      <c r="DJ559">
        <v>420</v>
      </c>
      <c r="DK559">
        <v>20</v>
      </c>
      <c r="DL559">
        <v>0.57999999999999996</v>
      </c>
      <c r="DM559">
        <v>0.22</v>
      </c>
      <c r="DN559">
        <v>-49.449712195121897</v>
      </c>
      <c r="DO559">
        <v>-3.77843623693379</v>
      </c>
      <c r="DP559">
        <v>0.41331248096863699</v>
      </c>
      <c r="DQ559">
        <v>0</v>
      </c>
      <c r="DR559">
        <v>4.0267746341463404</v>
      </c>
      <c r="DS559">
        <v>0.112937351916373</v>
      </c>
      <c r="DT559">
        <v>1.6808074873813202E-2</v>
      </c>
      <c r="DU559">
        <v>0</v>
      </c>
      <c r="DV559">
        <v>0</v>
      </c>
      <c r="DW559">
        <v>2</v>
      </c>
      <c r="DX559" t="s">
        <v>365</v>
      </c>
      <c r="DY559">
        <v>2.82538</v>
      </c>
      <c r="DZ559">
        <v>2.71637</v>
      </c>
      <c r="EA559">
        <v>0.144708</v>
      </c>
      <c r="EB559">
        <v>0.14841099999999999</v>
      </c>
      <c r="EC559">
        <v>8.2163399999999998E-2</v>
      </c>
      <c r="ED559">
        <v>7.2918800000000006E-2</v>
      </c>
      <c r="EE559">
        <v>23909.599999999999</v>
      </c>
      <c r="EF559">
        <v>20758.3</v>
      </c>
      <c r="EG559">
        <v>25048.2</v>
      </c>
      <c r="EH559">
        <v>23760.3</v>
      </c>
      <c r="EI559">
        <v>39301.5</v>
      </c>
      <c r="EJ559">
        <v>36490.699999999997</v>
      </c>
      <c r="EK559">
        <v>45346.1</v>
      </c>
      <c r="EL559">
        <v>42423.8</v>
      </c>
      <c r="EM559">
        <v>1.73458</v>
      </c>
      <c r="EN559">
        <v>1.9981500000000001</v>
      </c>
      <c r="EO559">
        <v>-9.7051299999999993E-2</v>
      </c>
      <c r="EP559">
        <v>0</v>
      </c>
      <c r="EQ559">
        <v>29.615100000000002</v>
      </c>
      <c r="ER559">
        <v>999.9</v>
      </c>
      <c r="ES559">
        <v>23.239000000000001</v>
      </c>
      <c r="ET559">
        <v>40.585999999999999</v>
      </c>
      <c r="EU559">
        <v>25.808700000000002</v>
      </c>
      <c r="EV559">
        <v>52.068600000000004</v>
      </c>
      <c r="EW559">
        <v>36.478400000000001</v>
      </c>
      <c r="EX559">
        <v>2</v>
      </c>
      <c r="EY559">
        <v>0.310056</v>
      </c>
      <c r="EZ559">
        <v>9.2810500000000005</v>
      </c>
      <c r="FA559">
        <v>20.017199999999999</v>
      </c>
      <c r="FB559">
        <v>5.2367600000000003</v>
      </c>
      <c r="FC559">
        <v>11.997999999999999</v>
      </c>
      <c r="FD559">
        <v>4.9568000000000003</v>
      </c>
      <c r="FE559">
        <v>3.3039999999999998</v>
      </c>
      <c r="FF559">
        <v>9999</v>
      </c>
      <c r="FG559">
        <v>327.3</v>
      </c>
      <c r="FH559">
        <v>9999</v>
      </c>
      <c r="FI559">
        <v>5013.6000000000004</v>
      </c>
      <c r="FJ559">
        <v>1.8680699999999999</v>
      </c>
      <c r="FK559">
        <v>1.8638600000000001</v>
      </c>
      <c r="FL559">
        <v>1.87134</v>
      </c>
      <c r="FM559">
        <v>1.8623799999999999</v>
      </c>
      <c r="FN559">
        <v>1.86172</v>
      </c>
      <c r="FO559">
        <v>1.8681099999999999</v>
      </c>
      <c r="FP559">
        <v>1.85825</v>
      </c>
      <c r="FQ559">
        <v>1.8645</v>
      </c>
      <c r="FR559">
        <v>5</v>
      </c>
      <c r="FS559">
        <v>0</v>
      </c>
      <c r="FT559">
        <v>0</v>
      </c>
      <c r="FU559">
        <v>0</v>
      </c>
      <c r="FV559" t="s">
        <v>358</v>
      </c>
      <c r="FW559" t="s">
        <v>359</v>
      </c>
      <c r="FX559" t="s">
        <v>360</v>
      </c>
      <c r="FY559" t="s">
        <v>360</v>
      </c>
      <c r="FZ559" t="s">
        <v>360</v>
      </c>
      <c r="GA559" t="s">
        <v>360</v>
      </c>
      <c r="GB559">
        <v>0</v>
      </c>
      <c r="GC559">
        <v>100</v>
      </c>
      <c r="GD559">
        <v>100</v>
      </c>
      <c r="GE559">
        <v>5.18</v>
      </c>
      <c r="GF559">
        <v>0.38769999999999999</v>
      </c>
      <c r="GG559">
        <v>1.64354498451179</v>
      </c>
      <c r="GH559">
        <v>4.8697645535604704E-3</v>
      </c>
      <c r="GI559">
        <v>-2.9716501002383001E-6</v>
      </c>
      <c r="GJ559">
        <v>1.12513468715282E-9</v>
      </c>
      <c r="GK559">
        <v>-5.6040547963591501E-2</v>
      </c>
      <c r="GL559">
        <v>-3.4440246100026599E-2</v>
      </c>
      <c r="GM559">
        <v>3.75033726110429E-3</v>
      </c>
      <c r="GN559">
        <v>-6.7053370517907205E-5</v>
      </c>
      <c r="GO559">
        <v>20</v>
      </c>
      <c r="GP559">
        <v>2120</v>
      </c>
      <c r="GQ559">
        <v>2</v>
      </c>
      <c r="GR559">
        <v>25</v>
      </c>
      <c r="GS559">
        <v>317.3</v>
      </c>
      <c r="GT559">
        <v>317.2</v>
      </c>
      <c r="GU559">
        <v>3.2092299999999998</v>
      </c>
      <c r="GV559">
        <v>2.3791500000000001</v>
      </c>
      <c r="GW559">
        <v>1.9982899999999999</v>
      </c>
      <c r="GX559">
        <v>2.7197300000000002</v>
      </c>
      <c r="GY559">
        <v>2.0935100000000002</v>
      </c>
      <c r="GZ559">
        <v>2.4377399999999998</v>
      </c>
      <c r="HA559">
        <v>42.085700000000003</v>
      </c>
      <c r="HB559">
        <v>13.8431</v>
      </c>
      <c r="HC559">
        <v>18</v>
      </c>
      <c r="HD559">
        <v>418.53800000000001</v>
      </c>
      <c r="HE559">
        <v>582.10199999999998</v>
      </c>
      <c r="HF559">
        <v>20.567900000000002</v>
      </c>
      <c r="HG559">
        <v>31.6401</v>
      </c>
      <c r="HH559">
        <v>30.000900000000001</v>
      </c>
      <c r="HI559">
        <v>30.645199999999999</v>
      </c>
      <c r="HJ559">
        <v>30.6995</v>
      </c>
      <c r="HK559">
        <v>64.226399999999998</v>
      </c>
      <c r="HL559">
        <v>0</v>
      </c>
      <c r="HM559">
        <v>7.3906999999999998</v>
      </c>
      <c r="HN559">
        <v>16.012</v>
      </c>
      <c r="HO559">
        <v>1288.56</v>
      </c>
      <c r="HP559">
        <v>22.141999999999999</v>
      </c>
      <c r="HQ559">
        <v>95.925200000000004</v>
      </c>
      <c r="HR559">
        <v>99.708200000000005</v>
      </c>
    </row>
    <row r="560" spans="1:226" x14ac:dyDescent="0.2">
      <c r="A560">
        <v>544</v>
      </c>
      <c r="B560">
        <v>1657230537</v>
      </c>
      <c r="C560">
        <v>6870.5</v>
      </c>
      <c r="D560" t="s">
        <v>1451</v>
      </c>
      <c r="E560" t="s">
        <v>1452</v>
      </c>
      <c r="F560">
        <v>5</v>
      </c>
      <c r="G560" t="s">
        <v>1302</v>
      </c>
      <c r="H560" t="s">
        <v>354</v>
      </c>
      <c r="I560">
        <v>1657230534.1500001</v>
      </c>
      <c r="J560">
        <f t="shared" si="272"/>
        <v>3.5132251575336567E-3</v>
      </c>
      <c r="K560">
        <f t="shared" si="273"/>
        <v>3.5132251575336566</v>
      </c>
      <c r="L560">
        <f t="shared" si="274"/>
        <v>19.968443162095863</v>
      </c>
      <c r="M560">
        <f t="shared" si="275"/>
        <v>1223.7739999999999</v>
      </c>
      <c r="N560">
        <f t="shared" si="276"/>
        <v>894.15167865433693</v>
      </c>
      <c r="O560">
        <f t="shared" si="277"/>
        <v>61.674102020684089</v>
      </c>
      <c r="P560">
        <f t="shared" si="278"/>
        <v>84.409797943731206</v>
      </c>
      <c r="Q560">
        <f t="shared" si="279"/>
        <v>0.11775120166927826</v>
      </c>
      <c r="R560">
        <f t="shared" si="280"/>
        <v>2.3252310408543031</v>
      </c>
      <c r="S560">
        <f t="shared" si="281"/>
        <v>0.1145359746421384</v>
      </c>
      <c r="T560">
        <f t="shared" si="282"/>
        <v>7.1866547002658085E-2</v>
      </c>
      <c r="U560">
        <f t="shared" si="283"/>
        <v>321.51589979999994</v>
      </c>
      <c r="V560">
        <f t="shared" si="284"/>
        <v>28.025933129224551</v>
      </c>
      <c r="W560">
        <f t="shared" si="285"/>
        <v>28.041869999999999</v>
      </c>
      <c r="X560">
        <f t="shared" si="286"/>
        <v>3.8041122858095431</v>
      </c>
      <c r="Y560">
        <f t="shared" si="287"/>
        <v>50.120767183012347</v>
      </c>
      <c r="Z560">
        <f t="shared" si="288"/>
        <v>1.7739539419494401</v>
      </c>
      <c r="AA560">
        <f t="shared" si="289"/>
        <v>3.5393591152984065</v>
      </c>
      <c r="AB560">
        <f t="shared" si="290"/>
        <v>2.0301583438601032</v>
      </c>
      <c r="AC560">
        <f t="shared" si="291"/>
        <v>-154.93322944723425</v>
      </c>
      <c r="AD560">
        <f t="shared" si="292"/>
        <v>-154.45717495869329</v>
      </c>
      <c r="AE560">
        <f t="shared" si="293"/>
        <v>-14.396824482448064</v>
      </c>
      <c r="AF560">
        <f t="shared" si="294"/>
        <v>-2.2713290883756372</v>
      </c>
      <c r="AG560">
        <f t="shared" si="295"/>
        <v>37.536163049169154</v>
      </c>
      <c r="AH560">
        <f t="shared" si="296"/>
        <v>3.4512182991556588</v>
      </c>
      <c r="AI560">
        <f t="shared" si="297"/>
        <v>19.968443162095863</v>
      </c>
      <c r="AJ560">
        <v>1301.3824612171099</v>
      </c>
      <c r="AK560">
        <v>1264.1584848484799</v>
      </c>
      <c r="AL560">
        <v>3.4410858274479601</v>
      </c>
      <c r="AM560">
        <v>66.977534916689194</v>
      </c>
      <c r="AN560">
        <f t="shared" si="298"/>
        <v>3.5132251575336566</v>
      </c>
      <c r="AO560">
        <v>21.679516241706501</v>
      </c>
      <c r="AP560">
        <v>25.738480419580402</v>
      </c>
      <c r="AQ560">
        <v>1.0986765095547499E-2</v>
      </c>
      <c r="AR560">
        <v>79.800189000123197</v>
      </c>
      <c r="AS560">
        <v>25</v>
      </c>
      <c r="AT560">
        <v>5</v>
      </c>
      <c r="AU560">
        <f t="shared" si="299"/>
        <v>1</v>
      </c>
      <c r="AV560">
        <f t="shared" si="300"/>
        <v>0</v>
      </c>
      <c r="AW560">
        <f t="shared" si="301"/>
        <v>36431.571237126402</v>
      </c>
      <c r="AX560">
        <f t="shared" si="302"/>
        <v>2000.0029999999999</v>
      </c>
      <c r="AY560">
        <f t="shared" si="303"/>
        <v>1681.2022199999997</v>
      </c>
      <c r="AZ560">
        <f t="shared" si="304"/>
        <v>0.84059984910022623</v>
      </c>
      <c r="BA560">
        <f t="shared" si="305"/>
        <v>0.16075770876343684</v>
      </c>
      <c r="BB560" s="1">
        <v>6</v>
      </c>
      <c r="BC560">
        <v>0.5</v>
      </c>
      <c r="BD560" t="s">
        <v>355</v>
      </c>
      <c r="BE560">
        <v>2</v>
      </c>
      <c r="BF560" t="b">
        <v>1</v>
      </c>
      <c r="BG560">
        <v>1657230534.1500001</v>
      </c>
      <c r="BH560">
        <v>1223.7739999999999</v>
      </c>
      <c r="BI560">
        <v>1273.886</v>
      </c>
      <c r="BJ560">
        <v>25.718800000000002</v>
      </c>
      <c r="BK560">
        <v>21.683820000000001</v>
      </c>
      <c r="BL560">
        <v>1218.5730000000001</v>
      </c>
      <c r="BM560">
        <v>25.330690000000001</v>
      </c>
      <c r="BN560">
        <v>499.99610000000001</v>
      </c>
      <c r="BO560">
        <v>68.875060000000005</v>
      </c>
      <c r="BP560">
        <v>9.9928799999999998E-2</v>
      </c>
      <c r="BQ560">
        <v>26.809740000000001</v>
      </c>
      <c r="BR560">
        <v>28.041869999999999</v>
      </c>
      <c r="BS560">
        <v>999.9</v>
      </c>
      <c r="BT560">
        <v>0</v>
      </c>
      <c r="BU560">
        <v>0</v>
      </c>
      <c r="BV560">
        <v>9996.9320000000007</v>
      </c>
      <c r="BW560">
        <v>0</v>
      </c>
      <c r="BX560">
        <v>105.378</v>
      </c>
      <c r="BY560">
        <v>-50.111350000000002</v>
      </c>
      <c r="BZ560">
        <v>1256.079</v>
      </c>
      <c r="CA560">
        <v>1302.1189999999999</v>
      </c>
      <c r="CB560">
        <v>4.0349729999999999</v>
      </c>
      <c r="CC560">
        <v>1273.886</v>
      </c>
      <c r="CD560">
        <v>21.683820000000001</v>
      </c>
      <c r="CE560">
        <v>1.7713840000000001</v>
      </c>
      <c r="CF560">
        <v>1.493476</v>
      </c>
      <c r="CG560">
        <v>15.536519999999999</v>
      </c>
      <c r="CH560">
        <v>12.90151</v>
      </c>
      <c r="CI560">
        <v>2000.0029999999999</v>
      </c>
      <c r="CJ560">
        <v>0.98000520000000002</v>
      </c>
      <c r="CK560">
        <v>1.9994620000000001E-2</v>
      </c>
      <c r="CL560">
        <v>0</v>
      </c>
      <c r="CM560">
        <v>2.4981800000000001</v>
      </c>
      <c r="CN560">
        <v>0</v>
      </c>
      <c r="CO560">
        <v>24070.55</v>
      </c>
      <c r="CP560">
        <v>16705.45</v>
      </c>
      <c r="CQ560">
        <v>50.5124</v>
      </c>
      <c r="CR560">
        <v>51.875</v>
      </c>
      <c r="CS560">
        <v>51.5</v>
      </c>
      <c r="CT560">
        <v>50.593499999999999</v>
      </c>
      <c r="CU560">
        <v>49.625</v>
      </c>
      <c r="CV560">
        <v>1960.0129999999999</v>
      </c>
      <c r="CW560">
        <v>39.99</v>
      </c>
      <c r="CX560">
        <v>0</v>
      </c>
      <c r="CY560">
        <v>1651547599.4000001</v>
      </c>
      <c r="CZ560">
        <v>0</v>
      </c>
      <c r="DA560">
        <v>1657211497.5999999</v>
      </c>
      <c r="DB560" t="s">
        <v>356</v>
      </c>
      <c r="DC560">
        <v>1657211493.5999999</v>
      </c>
      <c r="DD560">
        <v>1657211497.5999999</v>
      </c>
      <c r="DE560">
        <v>1</v>
      </c>
      <c r="DF560">
        <v>1.526</v>
      </c>
      <c r="DG560">
        <v>4.4999999999999998E-2</v>
      </c>
      <c r="DH560">
        <v>2.6110000000000002</v>
      </c>
      <c r="DI560">
        <v>0.157</v>
      </c>
      <c r="DJ560">
        <v>420</v>
      </c>
      <c r="DK560">
        <v>20</v>
      </c>
      <c r="DL560">
        <v>0.57999999999999996</v>
      </c>
      <c r="DM560">
        <v>0.22</v>
      </c>
      <c r="DN560">
        <v>-49.697436585365899</v>
      </c>
      <c r="DO560">
        <v>-3.25884668989542</v>
      </c>
      <c r="DP560">
        <v>0.37303127819952298</v>
      </c>
      <c r="DQ560">
        <v>0</v>
      </c>
      <c r="DR560">
        <v>4.03367365853659</v>
      </c>
      <c r="DS560">
        <v>2.9003623693386701E-2</v>
      </c>
      <c r="DT560">
        <v>1.06981896704473E-2</v>
      </c>
      <c r="DU560">
        <v>1</v>
      </c>
      <c r="DV560">
        <v>1</v>
      </c>
      <c r="DW560">
        <v>2</v>
      </c>
      <c r="DX560" t="s">
        <v>357</v>
      </c>
      <c r="DY560">
        <v>2.8252199999999998</v>
      </c>
      <c r="DZ560">
        <v>2.7164000000000001</v>
      </c>
      <c r="EA560">
        <v>0.14582700000000001</v>
      </c>
      <c r="EB560">
        <v>0.149479</v>
      </c>
      <c r="EC560">
        <v>8.2249600000000006E-2</v>
      </c>
      <c r="ED560">
        <v>7.2962600000000002E-2</v>
      </c>
      <c r="EE560">
        <v>23877.1</v>
      </c>
      <c r="EF560">
        <v>20731.900000000001</v>
      </c>
      <c r="EG560">
        <v>25047.1</v>
      </c>
      <c r="EH560">
        <v>23759.9</v>
      </c>
      <c r="EI560">
        <v>39296.5</v>
      </c>
      <c r="EJ560">
        <v>36488.699999999997</v>
      </c>
      <c r="EK560">
        <v>45344.5</v>
      </c>
      <c r="EL560">
        <v>42423.5</v>
      </c>
      <c r="EM560">
        <v>1.73428</v>
      </c>
      <c r="EN560">
        <v>1.9982</v>
      </c>
      <c r="EO560">
        <v>-9.7811200000000001E-2</v>
      </c>
      <c r="EP560">
        <v>0</v>
      </c>
      <c r="EQ560">
        <v>29.653199999999998</v>
      </c>
      <c r="ER560">
        <v>999.9</v>
      </c>
      <c r="ES560">
        <v>23.263000000000002</v>
      </c>
      <c r="ET560">
        <v>40.576000000000001</v>
      </c>
      <c r="EU560">
        <v>25.819900000000001</v>
      </c>
      <c r="EV560">
        <v>51.988599999999998</v>
      </c>
      <c r="EW560">
        <v>36.482399999999998</v>
      </c>
      <c r="EX560">
        <v>2</v>
      </c>
      <c r="EY560">
        <v>0.310701</v>
      </c>
      <c r="EZ560">
        <v>9.2810500000000005</v>
      </c>
      <c r="FA560">
        <v>20.017199999999999</v>
      </c>
      <c r="FB560">
        <v>5.2367600000000003</v>
      </c>
      <c r="FC560">
        <v>11.997999999999999</v>
      </c>
      <c r="FD560">
        <v>4.9562999999999997</v>
      </c>
      <c r="FE560">
        <v>3.3039499999999999</v>
      </c>
      <c r="FF560">
        <v>9999</v>
      </c>
      <c r="FG560">
        <v>327.3</v>
      </c>
      <c r="FH560">
        <v>9999</v>
      </c>
      <c r="FI560">
        <v>5013.8999999999996</v>
      </c>
      <c r="FJ560">
        <v>1.8680399999999999</v>
      </c>
      <c r="FK560">
        <v>1.8638600000000001</v>
      </c>
      <c r="FL560">
        <v>1.8713299999999999</v>
      </c>
      <c r="FM560">
        <v>1.86236</v>
      </c>
      <c r="FN560">
        <v>1.86172</v>
      </c>
      <c r="FO560">
        <v>1.8681099999999999</v>
      </c>
      <c r="FP560">
        <v>1.8582700000000001</v>
      </c>
      <c r="FQ560">
        <v>1.8645099999999999</v>
      </c>
      <c r="FR560">
        <v>5</v>
      </c>
      <c r="FS560">
        <v>0</v>
      </c>
      <c r="FT560">
        <v>0</v>
      </c>
      <c r="FU560">
        <v>0</v>
      </c>
      <c r="FV560" t="s">
        <v>358</v>
      </c>
      <c r="FW560" t="s">
        <v>359</v>
      </c>
      <c r="FX560" t="s">
        <v>360</v>
      </c>
      <c r="FY560" t="s">
        <v>360</v>
      </c>
      <c r="FZ560" t="s">
        <v>360</v>
      </c>
      <c r="GA560" t="s">
        <v>360</v>
      </c>
      <c r="GB560">
        <v>0</v>
      </c>
      <c r="GC560">
        <v>100</v>
      </c>
      <c r="GD560">
        <v>100</v>
      </c>
      <c r="GE560">
        <v>5.23</v>
      </c>
      <c r="GF560">
        <v>0.38869999999999999</v>
      </c>
      <c r="GG560">
        <v>1.64354498451179</v>
      </c>
      <c r="GH560">
        <v>4.8697645535604704E-3</v>
      </c>
      <c r="GI560">
        <v>-2.9716501002383001E-6</v>
      </c>
      <c r="GJ560">
        <v>1.12513468715282E-9</v>
      </c>
      <c r="GK560">
        <v>-5.6040547963591501E-2</v>
      </c>
      <c r="GL560">
        <v>-3.4440246100026599E-2</v>
      </c>
      <c r="GM560">
        <v>3.75033726110429E-3</v>
      </c>
      <c r="GN560">
        <v>-6.7053370517907205E-5</v>
      </c>
      <c r="GO560">
        <v>20</v>
      </c>
      <c r="GP560">
        <v>2120</v>
      </c>
      <c r="GQ560">
        <v>2</v>
      </c>
      <c r="GR560">
        <v>25</v>
      </c>
      <c r="GS560">
        <v>317.39999999999998</v>
      </c>
      <c r="GT560">
        <v>317.3</v>
      </c>
      <c r="GU560">
        <v>3.2360799999999998</v>
      </c>
      <c r="GV560">
        <v>2.3730500000000001</v>
      </c>
      <c r="GW560">
        <v>1.9982899999999999</v>
      </c>
      <c r="GX560">
        <v>2.7197300000000002</v>
      </c>
      <c r="GY560">
        <v>2.0935100000000002</v>
      </c>
      <c r="GZ560">
        <v>2.4157700000000002</v>
      </c>
      <c r="HA560">
        <v>42.085700000000003</v>
      </c>
      <c r="HB560">
        <v>13.8431</v>
      </c>
      <c r="HC560">
        <v>18</v>
      </c>
      <c r="HD560">
        <v>418.43799999999999</v>
      </c>
      <c r="HE560">
        <v>582.25699999999995</v>
      </c>
      <c r="HF560">
        <v>20.587</v>
      </c>
      <c r="HG560">
        <v>31.649899999999999</v>
      </c>
      <c r="HH560">
        <v>30.000900000000001</v>
      </c>
      <c r="HI560">
        <v>30.655999999999999</v>
      </c>
      <c r="HJ560">
        <v>30.711200000000002</v>
      </c>
      <c r="HK560">
        <v>64.769199999999998</v>
      </c>
      <c r="HL560">
        <v>0</v>
      </c>
      <c r="HM560">
        <v>7.3906999999999998</v>
      </c>
      <c r="HN560">
        <v>16.0426</v>
      </c>
      <c r="HO560">
        <v>1308.6500000000001</v>
      </c>
      <c r="HP560">
        <v>22.0883</v>
      </c>
      <c r="HQ560">
        <v>95.921499999999995</v>
      </c>
      <c r="HR560">
        <v>99.707099999999997</v>
      </c>
    </row>
    <row r="561" spans="1:226" x14ac:dyDescent="0.2">
      <c r="A561">
        <v>545</v>
      </c>
      <c r="B561">
        <v>1657230542.5</v>
      </c>
      <c r="C561">
        <v>6876</v>
      </c>
      <c r="D561" t="s">
        <v>1453</v>
      </c>
      <c r="E561" t="s">
        <v>1454</v>
      </c>
      <c r="F561">
        <v>5</v>
      </c>
      <c r="G561" t="s">
        <v>1302</v>
      </c>
      <c r="H561" t="s">
        <v>354</v>
      </c>
      <c r="I561">
        <v>1657230539.75</v>
      </c>
      <c r="J561">
        <f t="shared" si="272"/>
        <v>3.521342120848898E-3</v>
      </c>
      <c r="K561">
        <f t="shared" si="273"/>
        <v>3.5213421208488977</v>
      </c>
      <c r="L561">
        <f t="shared" si="274"/>
        <v>20.01398487587571</v>
      </c>
      <c r="M561">
        <f t="shared" si="275"/>
        <v>1242.3520000000001</v>
      </c>
      <c r="N561">
        <f t="shared" si="276"/>
        <v>910.93596270419778</v>
      </c>
      <c r="O561">
        <f t="shared" si="277"/>
        <v>62.833271573677166</v>
      </c>
      <c r="P561">
        <f t="shared" si="278"/>
        <v>85.693225212417275</v>
      </c>
      <c r="Q561">
        <f t="shared" si="279"/>
        <v>0.11768895655712508</v>
      </c>
      <c r="R561">
        <f t="shared" si="280"/>
        <v>2.3243388330354526</v>
      </c>
      <c r="S561">
        <f t="shared" si="281"/>
        <v>0.11447588129886002</v>
      </c>
      <c r="T561">
        <f t="shared" si="282"/>
        <v>7.1828801257804484E-2</v>
      </c>
      <c r="U561">
        <f t="shared" si="283"/>
        <v>321.52723255766824</v>
      </c>
      <c r="V561">
        <f t="shared" si="284"/>
        <v>28.054317383346145</v>
      </c>
      <c r="W561">
        <f t="shared" si="285"/>
        <v>28.081160000000001</v>
      </c>
      <c r="X561">
        <f t="shared" si="286"/>
        <v>3.8128314918077804</v>
      </c>
      <c r="Y561">
        <f t="shared" si="287"/>
        <v>50.118104490916728</v>
      </c>
      <c r="Z561">
        <f t="shared" si="288"/>
        <v>1.7770463861645192</v>
      </c>
      <c r="AA561">
        <f t="shared" si="289"/>
        <v>3.5457174691963584</v>
      </c>
      <c r="AB561">
        <f t="shared" si="290"/>
        <v>2.035785105643261</v>
      </c>
      <c r="AC561">
        <f t="shared" si="291"/>
        <v>-155.2911875294364</v>
      </c>
      <c r="AD561">
        <f t="shared" si="292"/>
        <v>-155.49687518624302</v>
      </c>
      <c r="AE561">
        <f t="shared" si="293"/>
        <v>-14.504352808971911</v>
      </c>
      <c r="AF561">
        <f t="shared" si="294"/>
        <v>-3.7651829669831045</v>
      </c>
      <c r="AG561">
        <f t="shared" si="295"/>
        <v>37.62773146379952</v>
      </c>
      <c r="AH561">
        <f t="shared" si="296"/>
        <v>3.4710679560760944</v>
      </c>
      <c r="AI561">
        <f t="shared" si="297"/>
        <v>20.01398487587571</v>
      </c>
      <c r="AJ561">
        <v>1320.14528980408</v>
      </c>
      <c r="AK561">
        <v>1282.93036363636</v>
      </c>
      <c r="AL561">
        <v>3.42355256086717</v>
      </c>
      <c r="AM561">
        <v>66.977534916689194</v>
      </c>
      <c r="AN561">
        <f t="shared" si="298"/>
        <v>3.5213421208488977</v>
      </c>
      <c r="AO561">
        <v>21.701095971540699</v>
      </c>
      <c r="AP561">
        <v>25.7832230769231</v>
      </c>
      <c r="AQ561">
        <v>7.8532258225410996E-3</v>
      </c>
      <c r="AR561">
        <v>79.800189000123197</v>
      </c>
      <c r="AS561">
        <v>25</v>
      </c>
      <c r="AT561">
        <v>5</v>
      </c>
      <c r="AU561">
        <f t="shared" si="299"/>
        <v>1</v>
      </c>
      <c r="AV561">
        <f t="shared" si="300"/>
        <v>0</v>
      </c>
      <c r="AW561">
        <f t="shared" si="301"/>
        <v>36406.602425026649</v>
      </c>
      <c r="AX561">
        <f t="shared" si="302"/>
        <v>2000.0740000000001</v>
      </c>
      <c r="AY561">
        <f t="shared" si="303"/>
        <v>1681.2618605998282</v>
      </c>
      <c r="AZ561">
        <f t="shared" si="304"/>
        <v>0.84059982810627409</v>
      </c>
      <c r="BA561">
        <f t="shared" si="305"/>
        <v>0.16075766824510904</v>
      </c>
      <c r="BB561" s="1">
        <v>6</v>
      </c>
      <c r="BC561">
        <v>0.5</v>
      </c>
      <c r="BD561" t="s">
        <v>355</v>
      </c>
      <c r="BE561">
        <v>2</v>
      </c>
      <c r="BF561" t="b">
        <v>1</v>
      </c>
      <c r="BG561">
        <v>1657230539.75</v>
      </c>
      <c r="BH561">
        <v>1242.3520000000001</v>
      </c>
      <c r="BI561">
        <v>1292.681</v>
      </c>
      <c r="BJ561">
        <v>25.763030000000001</v>
      </c>
      <c r="BK561">
        <v>21.704979999999999</v>
      </c>
      <c r="BL561">
        <v>1237.1020000000001</v>
      </c>
      <c r="BM561">
        <v>25.37379</v>
      </c>
      <c r="BN561">
        <v>499.99029999999999</v>
      </c>
      <c r="BO561">
        <v>68.876580000000004</v>
      </c>
      <c r="BP561">
        <v>0.10002664</v>
      </c>
      <c r="BQ561">
        <v>26.840260000000001</v>
      </c>
      <c r="BR561">
        <v>28.081160000000001</v>
      </c>
      <c r="BS561">
        <v>999.9</v>
      </c>
      <c r="BT561">
        <v>0</v>
      </c>
      <c r="BU561">
        <v>0</v>
      </c>
      <c r="BV561">
        <v>9990.6200000000008</v>
      </c>
      <c r="BW561">
        <v>0</v>
      </c>
      <c r="BX561">
        <v>105.56740000000001</v>
      </c>
      <c r="BY561">
        <v>-50.330089999999998</v>
      </c>
      <c r="BZ561">
        <v>1275.2059999999999</v>
      </c>
      <c r="CA561">
        <v>1321.3630000000001</v>
      </c>
      <c r="CB561">
        <v>4.0580480000000003</v>
      </c>
      <c r="CC561">
        <v>1292.681</v>
      </c>
      <c r="CD561">
        <v>21.704979999999999</v>
      </c>
      <c r="CE561">
        <v>1.7744709999999999</v>
      </c>
      <c r="CF561">
        <v>1.4949650000000001</v>
      </c>
      <c r="CG561">
        <v>15.56368</v>
      </c>
      <c r="CH561">
        <v>12.91677</v>
      </c>
      <c r="CI561">
        <v>2000.0740000000001</v>
      </c>
      <c r="CJ561">
        <v>0.98000580000000004</v>
      </c>
      <c r="CK561">
        <v>1.9993980000000001E-2</v>
      </c>
      <c r="CL561">
        <v>0</v>
      </c>
      <c r="CM561">
        <v>2.5044300000000002</v>
      </c>
      <c r="CN561">
        <v>0</v>
      </c>
      <c r="CO561">
        <v>24056.720000000001</v>
      </c>
      <c r="CP561">
        <v>16706.060000000001</v>
      </c>
      <c r="CQ561">
        <v>50.5</v>
      </c>
      <c r="CR561">
        <v>51.875</v>
      </c>
      <c r="CS561">
        <v>51.5</v>
      </c>
      <c r="CT561">
        <v>50.561999999999998</v>
      </c>
      <c r="CU561">
        <v>49.618699999999997</v>
      </c>
      <c r="CV561">
        <v>1960.0830000000001</v>
      </c>
      <c r="CW561">
        <v>39.99</v>
      </c>
      <c r="CX561">
        <v>0</v>
      </c>
      <c r="CY561">
        <v>1651547604.8</v>
      </c>
      <c r="CZ561">
        <v>0</v>
      </c>
      <c r="DA561">
        <v>1657211497.5999999</v>
      </c>
      <c r="DB561" t="s">
        <v>356</v>
      </c>
      <c r="DC561">
        <v>1657211493.5999999</v>
      </c>
      <c r="DD561">
        <v>1657211497.5999999</v>
      </c>
      <c r="DE561">
        <v>1</v>
      </c>
      <c r="DF561">
        <v>1.526</v>
      </c>
      <c r="DG561">
        <v>4.4999999999999998E-2</v>
      </c>
      <c r="DH561">
        <v>2.6110000000000002</v>
      </c>
      <c r="DI561">
        <v>0.157</v>
      </c>
      <c r="DJ561">
        <v>420</v>
      </c>
      <c r="DK561">
        <v>20</v>
      </c>
      <c r="DL561">
        <v>0.57999999999999996</v>
      </c>
      <c r="DM561">
        <v>0.22</v>
      </c>
      <c r="DN561">
        <v>-49.980975609756101</v>
      </c>
      <c r="DO561">
        <v>-2.62332961672467</v>
      </c>
      <c r="DP561">
        <v>0.336128675840353</v>
      </c>
      <c r="DQ561">
        <v>0</v>
      </c>
      <c r="DR561">
        <v>4.04264634146341</v>
      </c>
      <c r="DS561">
        <v>5.3279163763067898E-2</v>
      </c>
      <c r="DT561">
        <v>1.2415214654116701E-2</v>
      </c>
      <c r="DU561">
        <v>1</v>
      </c>
      <c r="DV561">
        <v>1</v>
      </c>
      <c r="DW561">
        <v>2</v>
      </c>
      <c r="DX561" t="s">
        <v>357</v>
      </c>
      <c r="DY561">
        <v>2.82524</v>
      </c>
      <c r="DZ561">
        <v>2.71651</v>
      </c>
      <c r="EA561">
        <v>0.147174</v>
      </c>
      <c r="EB561">
        <v>0.15085599999999999</v>
      </c>
      <c r="EC561">
        <v>8.2347500000000004E-2</v>
      </c>
      <c r="ED561">
        <v>7.3006399999999999E-2</v>
      </c>
      <c r="EE561">
        <v>23839</v>
      </c>
      <c r="EF561">
        <v>20697.8</v>
      </c>
      <c r="EG561">
        <v>25046.799999999999</v>
      </c>
      <c r="EH561">
        <v>23759.5</v>
      </c>
      <c r="EI561">
        <v>39291.9</v>
      </c>
      <c r="EJ561">
        <v>36486.400000000001</v>
      </c>
      <c r="EK561">
        <v>45344</v>
      </c>
      <c r="EL561">
        <v>42422.9</v>
      </c>
      <c r="EM561">
        <v>1.7342299999999999</v>
      </c>
      <c r="EN561">
        <v>1.99813</v>
      </c>
      <c r="EO561">
        <v>-9.8451999999999998E-2</v>
      </c>
      <c r="EP561">
        <v>0</v>
      </c>
      <c r="EQ561">
        <v>29.704699999999999</v>
      </c>
      <c r="ER561">
        <v>999.9</v>
      </c>
      <c r="ES561">
        <v>23.288</v>
      </c>
      <c r="ET561">
        <v>40.585999999999999</v>
      </c>
      <c r="EU561">
        <v>25.8627</v>
      </c>
      <c r="EV561">
        <v>52.0886</v>
      </c>
      <c r="EW561">
        <v>36.522399999999998</v>
      </c>
      <c r="EX561">
        <v>2</v>
      </c>
      <c r="EY561">
        <v>0.31154700000000002</v>
      </c>
      <c r="EZ561">
        <v>9.2810500000000005</v>
      </c>
      <c r="FA561">
        <v>20.017600000000002</v>
      </c>
      <c r="FB561">
        <v>5.2363099999999996</v>
      </c>
      <c r="FC561">
        <v>11.997999999999999</v>
      </c>
      <c r="FD561">
        <v>4.9560000000000004</v>
      </c>
      <c r="FE561">
        <v>3.3039299999999998</v>
      </c>
      <c r="FF561">
        <v>9999</v>
      </c>
      <c r="FG561">
        <v>327.3</v>
      </c>
      <c r="FH561">
        <v>9999</v>
      </c>
      <c r="FI561">
        <v>5013.8999999999996</v>
      </c>
      <c r="FJ561">
        <v>1.8680699999999999</v>
      </c>
      <c r="FK561">
        <v>1.8638600000000001</v>
      </c>
      <c r="FL561">
        <v>1.87134</v>
      </c>
      <c r="FM561">
        <v>1.86236</v>
      </c>
      <c r="FN561">
        <v>1.86172</v>
      </c>
      <c r="FO561">
        <v>1.8681000000000001</v>
      </c>
      <c r="FP561">
        <v>1.85825</v>
      </c>
      <c r="FQ561">
        <v>1.8644799999999999</v>
      </c>
      <c r="FR561">
        <v>5</v>
      </c>
      <c r="FS561">
        <v>0</v>
      </c>
      <c r="FT561">
        <v>0</v>
      </c>
      <c r="FU561">
        <v>0</v>
      </c>
      <c r="FV561" t="s">
        <v>358</v>
      </c>
      <c r="FW561" t="s">
        <v>359</v>
      </c>
      <c r="FX561" t="s">
        <v>360</v>
      </c>
      <c r="FY561" t="s">
        <v>360</v>
      </c>
      <c r="FZ561" t="s">
        <v>360</v>
      </c>
      <c r="GA561" t="s">
        <v>360</v>
      </c>
      <c r="GB561">
        <v>0</v>
      </c>
      <c r="GC561">
        <v>100</v>
      </c>
      <c r="GD561">
        <v>100</v>
      </c>
      <c r="GE561">
        <v>5.28</v>
      </c>
      <c r="GF561">
        <v>0.38990000000000002</v>
      </c>
      <c r="GG561">
        <v>1.64354498451179</v>
      </c>
      <c r="GH561">
        <v>4.8697645535604704E-3</v>
      </c>
      <c r="GI561">
        <v>-2.9716501002383001E-6</v>
      </c>
      <c r="GJ561">
        <v>1.12513468715282E-9</v>
      </c>
      <c r="GK561">
        <v>-5.6040547963591501E-2</v>
      </c>
      <c r="GL561">
        <v>-3.4440246100026599E-2</v>
      </c>
      <c r="GM561">
        <v>3.75033726110429E-3</v>
      </c>
      <c r="GN561">
        <v>-6.7053370517907205E-5</v>
      </c>
      <c r="GO561">
        <v>20</v>
      </c>
      <c r="GP561">
        <v>2120</v>
      </c>
      <c r="GQ561">
        <v>2</v>
      </c>
      <c r="GR561">
        <v>25</v>
      </c>
      <c r="GS561">
        <v>317.5</v>
      </c>
      <c r="GT561">
        <v>317.39999999999998</v>
      </c>
      <c r="GU561">
        <v>3.27271</v>
      </c>
      <c r="GV561">
        <v>2.3754900000000001</v>
      </c>
      <c r="GW561">
        <v>1.9982899999999999</v>
      </c>
      <c r="GX561">
        <v>2.7197300000000002</v>
      </c>
      <c r="GY561">
        <v>2.0935100000000002</v>
      </c>
      <c r="GZ561">
        <v>2.4316399999999998</v>
      </c>
      <c r="HA561">
        <v>42.085700000000003</v>
      </c>
      <c r="HB561">
        <v>13.834300000000001</v>
      </c>
      <c r="HC561">
        <v>18</v>
      </c>
      <c r="HD561">
        <v>418.49400000000003</v>
      </c>
      <c r="HE561">
        <v>582.32100000000003</v>
      </c>
      <c r="HF561">
        <v>20.612400000000001</v>
      </c>
      <c r="HG561">
        <v>31.662299999999998</v>
      </c>
      <c r="HH561">
        <v>30.000800000000002</v>
      </c>
      <c r="HI561">
        <v>30.668900000000001</v>
      </c>
      <c r="HJ561">
        <v>30.723500000000001</v>
      </c>
      <c r="HK561">
        <v>65.483800000000002</v>
      </c>
      <c r="HL561">
        <v>0</v>
      </c>
      <c r="HM561">
        <v>7.3906999999999998</v>
      </c>
      <c r="HN561">
        <v>16.064800000000002</v>
      </c>
      <c r="HO561">
        <v>1322.12</v>
      </c>
      <c r="HP561">
        <v>22.000399999999999</v>
      </c>
      <c r="HQ561">
        <v>95.920400000000001</v>
      </c>
      <c r="HR561">
        <v>99.705500000000001</v>
      </c>
    </row>
    <row r="562" spans="1:226" x14ac:dyDescent="0.2">
      <c r="A562">
        <v>546</v>
      </c>
      <c r="B562">
        <v>1657230547</v>
      </c>
      <c r="C562">
        <v>6880.5</v>
      </c>
      <c r="D562" t="s">
        <v>1455</v>
      </c>
      <c r="E562" t="s">
        <v>1456</v>
      </c>
      <c r="F562">
        <v>5</v>
      </c>
      <c r="G562" t="s">
        <v>1302</v>
      </c>
      <c r="H562" t="s">
        <v>354</v>
      </c>
      <c r="I562">
        <v>1657230544.1500001</v>
      </c>
      <c r="J562">
        <f t="shared" si="272"/>
        <v>3.5218110927915784E-3</v>
      </c>
      <c r="K562">
        <f t="shared" si="273"/>
        <v>3.5218110927915784</v>
      </c>
      <c r="L562">
        <f t="shared" si="274"/>
        <v>20.07845108382476</v>
      </c>
      <c r="M562">
        <f t="shared" si="275"/>
        <v>1257.163</v>
      </c>
      <c r="N562">
        <f t="shared" si="276"/>
        <v>923.66124425623809</v>
      </c>
      <c r="O562">
        <f t="shared" si="277"/>
        <v>63.711261800016089</v>
      </c>
      <c r="P562">
        <f t="shared" si="278"/>
        <v>86.715169134100734</v>
      </c>
      <c r="Q562">
        <f t="shared" si="279"/>
        <v>0.11750455635207151</v>
      </c>
      <c r="R562">
        <f t="shared" si="280"/>
        <v>2.325589207103326</v>
      </c>
      <c r="S562">
        <f t="shared" si="281"/>
        <v>0.11430306610612921</v>
      </c>
      <c r="T562">
        <f t="shared" si="282"/>
        <v>7.1719792112960576E-2</v>
      </c>
      <c r="U562">
        <f t="shared" si="283"/>
        <v>321.51813420000002</v>
      </c>
      <c r="V562">
        <f t="shared" si="284"/>
        <v>28.075430006416141</v>
      </c>
      <c r="W562">
        <f t="shared" si="285"/>
        <v>28.105519999999999</v>
      </c>
      <c r="X562">
        <f t="shared" si="286"/>
        <v>3.8182461954322537</v>
      </c>
      <c r="Y562">
        <f t="shared" si="287"/>
        <v>50.114698844498285</v>
      </c>
      <c r="Z562">
        <f t="shared" si="288"/>
        <v>1.7792204308201123</v>
      </c>
      <c r="AA562">
        <f t="shared" si="289"/>
        <v>3.5502965633713264</v>
      </c>
      <c r="AB562">
        <f t="shared" si="290"/>
        <v>2.0390257646121412</v>
      </c>
      <c r="AC562">
        <f t="shared" si="291"/>
        <v>-155.31186919210862</v>
      </c>
      <c r="AD562">
        <f t="shared" si="292"/>
        <v>-155.88268343061267</v>
      </c>
      <c r="AE562">
        <f t="shared" si="293"/>
        <v>-14.535882611056445</v>
      </c>
      <c r="AF562">
        <f t="shared" si="294"/>
        <v>-4.2123010337776918</v>
      </c>
      <c r="AG562">
        <f t="shared" si="295"/>
        <v>37.810763388152864</v>
      </c>
      <c r="AH562">
        <f t="shared" si="296"/>
        <v>3.4846394833821277</v>
      </c>
      <c r="AI562">
        <f t="shared" si="297"/>
        <v>20.07845108382476</v>
      </c>
      <c r="AJ562">
        <v>1336.13267001341</v>
      </c>
      <c r="AK562">
        <v>1298.60121212121</v>
      </c>
      <c r="AL562">
        <v>3.4880368672373501</v>
      </c>
      <c r="AM562">
        <v>66.977534916689194</v>
      </c>
      <c r="AN562">
        <f t="shared" si="298"/>
        <v>3.5218110927915784</v>
      </c>
      <c r="AO562">
        <v>21.716829352810102</v>
      </c>
      <c r="AP562">
        <v>25.805997202797201</v>
      </c>
      <c r="AQ562">
        <v>6.3439441289400702E-3</v>
      </c>
      <c r="AR562">
        <v>79.800189000123197</v>
      </c>
      <c r="AS562">
        <v>25</v>
      </c>
      <c r="AT562">
        <v>5</v>
      </c>
      <c r="AU562">
        <f t="shared" si="299"/>
        <v>1</v>
      </c>
      <c r="AV562">
        <f t="shared" si="300"/>
        <v>0</v>
      </c>
      <c r="AW562">
        <f t="shared" si="301"/>
        <v>36433.783163867301</v>
      </c>
      <c r="AX562">
        <f t="shared" si="302"/>
        <v>2000.0170000000001</v>
      </c>
      <c r="AY562">
        <f t="shared" si="303"/>
        <v>1681.21398</v>
      </c>
      <c r="AZ562">
        <f t="shared" si="304"/>
        <v>0.84059984490131834</v>
      </c>
      <c r="BA562">
        <f t="shared" si="305"/>
        <v>0.16075770065954439</v>
      </c>
      <c r="BB562" s="1">
        <v>6</v>
      </c>
      <c r="BC562">
        <v>0.5</v>
      </c>
      <c r="BD562" t="s">
        <v>355</v>
      </c>
      <c r="BE562">
        <v>2</v>
      </c>
      <c r="BF562" t="b">
        <v>1</v>
      </c>
      <c r="BG562">
        <v>1657230544.1500001</v>
      </c>
      <c r="BH562">
        <v>1257.163</v>
      </c>
      <c r="BI562">
        <v>1307.7929999999999</v>
      </c>
      <c r="BJ562">
        <v>25.794450000000001</v>
      </c>
      <c r="BK562">
        <v>21.72073</v>
      </c>
      <c r="BL562">
        <v>1251.873</v>
      </c>
      <c r="BM562">
        <v>25.40438</v>
      </c>
      <c r="BN562">
        <v>499.99829999999997</v>
      </c>
      <c r="BO562">
        <v>68.876869999999997</v>
      </c>
      <c r="BP562">
        <v>0.10000025</v>
      </c>
      <c r="BQ562">
        <v>26.862210000000001</v>
      </c>
      <c r="BR562">
        <v>28.105519999999999</v>
      </c>
      <c r="BS562">
        <v>999.9</v>
      </c>
      <c r="BT562">
        <v>0</v>
      </c>
      <c r="BU562">
        <v>0</v>
      </c>
      <c r="BV562">
        <v>9999.1149999999998</v>
      </c>
      <c r="BW562">
        <v>0</v>
      </c>
      <c r="BX562">
        <v>105.4645</v>
      </c>
      <c r="BY562">
        <v>-50.62912</v>
      </c>
      <c r="BZ562">
        <v>1290.451</v>
      </c>
      <c r="CA562">
        <v>1336.83</v>
      </c>
      <c r="CB562">
        <v>4.0737170000000003</v>
      </c>
      <c r="CC562">
        <v>1307.7929999999999</v>
      </c>
      <c r="CD562">
        <v>21.72073</v>
      </c>
      <c r="CE562">
        <v>1.77664</v>
      </c>
      <c r="CF562">
        <v>1.4960560000000001</v>
      </c>
      <c r="CG562">
        <v>15.58276</v>
      </c>
      <c r="CH562">
        <v>12.92792</v>
      </c>
      <c r="CI562">
        <v>2000.0170000000001</v>
      </c>
      <c r="CJ562">
        <v>0.98000549999999997</v>
      </c>
      <c r="CK562">
        <v>1.99943E-2</v>
      </c>
      <c r="CL562">
        <v>0</v>
      </c>
      <c r="CM562">
        <v>2.4039000000000001</v>
      </c>
      <c r="CN562">
        <v>0</v>
      </c>
      <c r="CO562">
        <v>24046.41</v>
      </c>
      <c r="CP562">
        <v>16705.599999999999</v>
      </c>
      <c r="CQ562">
        <v>50.5</v>
      </c>
      <c r="CR562">
        <v>51.856099999999998</v>
      </c>
      <c r="CS562">
        <v>51.5</v>
      </c>
      <c r="CT562">
        <v>50.530999999999999</v>
      </c>
      <c r="CU562">
        <v>49.574599999999997</v>
      </c>
      <c r="CV562">
        <v>1960.027</v>
      </c>
      <c r="CW562">
        <v>39.99</v>
      </c>
      <c r="CX562">
        <v>0</v>
      </c>
      <c r="CY562">
        <v>1651547609.5999999</v>
      </c>
      <c r="CZ562">
        <v>0</v>
      </c>
      <c r="DA562">
        <v>1657211497.5999999</v>
      </c>
      <c r="DB562" t="s">
        <v>356</v>
      </c>
      <c r="DC562">
        <v>1657211493.5999999</v>
      </c>
      <c r="DD562">
        <v>1657211497.5999999</v>
      </c>
      <c r="DE562">
        <v>1</v>
      </c>
      <c r="DF562">
        <v>1.526</v>
      </c>
      <c r="DG562">
        <v>4.4999999999999998E-2</v>
      </c>
      <c r="DH562">
        <v>2.6110000000000002</v>
      </c>
      <c r="DI562">
        <v>0.157</v>
      </c>
      <c r="DJ562">
        <v>420</v>
      </c>
      <c r="DK562">
        <v>20</v>
      </c>
      <c r="DL562">
        <v>0.57999999999999996</v>
      </c>
      <c r="DM562">
        <v>0.22</v>
      </c>
      <c r="DN562">
        <v>-50.163734146341497</v>
      </c>
      <c r="DO562">
        <v>-3.5015644599302602</v>
      </c>
      <c r="DP562">
        <v>0.40569261980082499</v>
      </c>
      <c r="DQ562">
        <v>0</v>
      </c>
      <c r="DR562">
        <v>4.0485617073170701</v>
      </c>
      <c r="DS562">
        <v>0.14471770034843201</v>
      </c>
      <c r="DT562">
        <v>1.7661933007824301E-2</v>
      </c>
      <c r="DU562">
        <v>0</v>
      </c>
      <c r="DV562">
        <v>0</v>
      </c>
      <c r="DW562">
        <v>2</v>
      </c>
      <c r="DX562" t="s">
        <v>365</v>
      </c>
      <c r="DY562">
        <v>2.82497</v>
      </c>
      <c r="DZ562">
        <v>2.7163499999999998</v>
      </c>
      <c r="EA562">
        <v>0.14829400000000001</v>
      </c>
      <c r="EB562">
        <v>0.15190699999999999</v>
      </c>
      <c r="EC562">
        <v>8.2402100000000006E-2</v>
      </c>
      <c r="ED562">
        <v>7.3044300000000006E-2</v>
      </c>
      <c r="EE562">
        <v>23807</v>
      </c>
      <c r="EF562">
        <v>20672.2</v>
      </c>
      <c r="EG562">
        <v>25046.1</v>
      </c>
      <c r="EH562">
        <v>23759.599999999999</v>
      </c>
      <c r="EI562">
        <v>39288.6</v>
      </c>
      <c r="EJ562">
        <v>36484.800000000003</v>
      </c>
      <c r="EK562">
        <v>45342.9</v>
      </c>
      <c r="EL562">
        <v>42422.7</v>
      </c>
      <c r="EM562">
        <v>1.73407</v>
      </c>
      <c r="EN562">
        <v>1.998</v>
      </c>
      <c r="EO562">
        <v>-0.100039</v>
      </c>
      <c r="EP562">
        <v>0</v>
      </c>
      <c r="EQ562">
        <v>29.747699999999998</v>
      </c>
      <c r="ER562">
        <v>999.9</v>
      </c>
      <c r="ES562">
        <v>23.288</v>
      </c>
      <c r="ET562">
        <v>40.585999999999999</v>
      </c>
      <c r="EU562">
        <v>25.860399999999998</v>
      </c>
      <c r="EV562">
        <v>52.038600000000002</v>
      </c>
      <c r="EW562">
        <v>36.478400000000001</v>
      </c>
      <c r="EX562">
        <v>2</v>
      </c>
      <c r="EY562">
        <v>0.312139</v>
      </c>
      <c r="EZ562">
        <v>9.2810500000000005</v>
      </c>
      <c r="FA562">
        <v>20.017499999999998</v>
      </c>
      <c r="FB562">
        <v>5.2363099999999996</v>
      </c>
      <c r="FC562">
        <v>11.997999999999999</v>
      </c>
      <c r="FD562">
        <v>4.9556500000000003</v>
      </c>
      <c r="FE562">
        <v>3.3038699999999999</v>
      </c>
      <c r="FF562">
        <v>9999</v>
      </c>
      <c r="FG562">
        <v>327.3</v>
      </c>
      <c r="FH562">
        <v>9999</v>
      </c>
      <c r="FI562">
        <v>5014.1000000000004</v>
      </c>
      <c r="FJ562">
        <v>1.8680600000000001</v>
      </c>
      <c r="FK562">
        <v>1.8638600000000001</v>
      </c>
      <c r="FL562">
        <v>1.87134</v>
      </c>
      <c r="FM562">
        <v>1.8623400000000001</v>
      </c>
      <c r="FN562">
        <v>1.86172</v>
      </c>
      <c r="FO562">
        <v>1.86805</v>
      </c>
      <c r="FP562">
        <v>1.8582399999999999</v>
      </c>
      <c r="FQ562">
        <v>1.86449</v>
      </c>
      <c r="FR562">
        <v>5</v>
      </c>
      <c r="FS562">
        <v>0</v>
      </c>
      <c r="FT562">
        <v>0</v>
      </c>
      <c r="FU562">
        <v>0</v>
      </c>
      <c r="FV562" t="s">
        <v>358</v>
      </c>
      <c r="FW562" t="s">
        <v>359</v>
      </c>
      <c r="FX562" t="s">
        <v>360</v>
      </c>
      <c r="FY562" t="s">
        <v>360</v>
      </c>
      <c r="FZ562" t="s">
        <v>360</v>
      </c>
      <c r="GA562" t="s">
        <v>360</v>
      </c>
      <c r="GB562">
        <v>0</v>
      </c>
      <c r="GC562">
        <v>100</v>
      </c>
      <c r="GD562">
        <v>100</v>
      </c>
      <c r="GE562">
        <v>5.32</v>
      </c>
      <c r="GF562">
        <v>0.39040000000000002</v>
      </c>
      <c r="GG562">
        <v>1.64354498451179</v>
      </c>
      <c r="GH562">
        <v>4.8697645535604704E-3</v>
      </c>
      <c r="GI562">
        <v>-2.9716501002383001E-6</v>
      </c>
      <c r="GJ562">
        <v>1.12513468715282E-9</v>
      </c>
      <c r="GK562">
        <v>-5.6040547963591501E-2</v>
      </c>
      <c r="GL562">
        <v>-3.4440246100026599E-2</v>
      </c>
      <c r="GM562">
        <v>3.75033726110429E-3</v>
      </c>
      <c r="GN562">
        <v>-6.7053370517907205E-5</v>
      </c>
      <c r="GO562">
        <v>20</v>
      </c>
      <c r="GP562">
        <v>2120</v>
      </c>
      <c r="GQ562">
        <v>2</v>
      </c>
      <c r="GR562">
        <v>25</v>
      </c>
      <c r="GS562">
        <v>317.60000000000002</v>
      </c>
      <c r="GT562">
        <v>317.5</v>
      </c>
      <c r="GU562">
        <v>3.29956</v>
      </c>
      <c r="GV562">
        <v>2.36938</v>
      </c>
      <c r="GW562">
        <v>1.9982899999999999</v>
      </c>
      <c r="GX562">
        <v>2.7197300000000002</v>
      </c>
      <c r="GY562">
        <v>2.0935100000000002</v>
      </c>
      <c r="GZ562">
        <v>2.4145500000000002</v>
      </c>
      <c r="HA562">
        <v>42.085700000000003</v>
      </c>
      <c r="HB562">
        <v>13.8431</v>
      </c>
      <c r="HC562">
        <v>18</v>
      </c>
      <c r="HD562">
        <v>418.47</v>
      </c>
      <c r="HE562">
        <v>582.33799999999997</v>
      </c>
      <c r="HF562">
        <v>20.633500000000002</v>
      </c>
      <c r="HG562">
        <v>31.671700000000001</v>
      </c>
      <c r="HH562">
        <v>30.000800000000002</v>
      </c>
      <c r="HI562">
        <v>30.6782</v>
      </c>
      <c r="HJ562">
        <v>30.7347</v>
      </c>
      <c r="HK562">
        <v>66.028800000000004</v>
      </c>
      <c r="HL562">
        <v>0</v>
      </c>
      <c r="HM562">
        <v>7.3906999999999998</v>
      </c>
      <c r="HN562">
        <v>16.085999999999999</v>
      </c>
      <c r="HO562">
        <v>1342.37</v>
      </c>
      <c r="HP562">
        <v>22.0471</v>
      </c>
      <c r="HQ562">
        <v>95.918000000000006</v>
      </c>
      <c r="HR562">
        <v>99.705399999999997</v>
      </c>
    </row>
    <row r="563" spans="1:226" x14ac:dyDescent="0.2">
      <c r="A563">
        <v>547</v>
      </c>
      <c r="B563">
        <v>1657230552.5</v>
      </c>
      <c r="C563">
        <v>6886</v>
      </c>
      <c r="D563" t="s">
        <v>1457</v>
      </c>
      <c r="E563" t="s">
        <v>1458</v>
      </c>
      <c r="F563">
        <v>5</v>
      </c>
      <c r="G563" t="s">
        <v>1302</v>
      </c>
      <c r="H563" t="s">
        <v>354</v>
      </c>
      <c r="I563">
        <v>1657230549.75</v>
      </c>
      <c r="J563">
        <f t="shared" si="272"/>
        <v>3.5383103937031194E-3</v>
      </c>
      <c r="K563">
        <f t="shared" si="273"/>
        <v>3.5383103937031195</v>
      </c>
      <c r="L563">
        <f t="shared" si="274"/>
        <v>20.279452737126615</v>
      </c>
      <c r="M563">
        <f t="shared" si="275"/>
        <v>1275.626</v>
      </c>
      <c r="N563">
        <f t="shared" si="276"/>
        <v>938.99464498187126</v>
      </c>
      <c r="O563">
        <f t="shared" si="277"/>
        <v>64.769543407107278</v>
      </c>
      <c r="P563">
        <f t="shared" si="278"/>
        <v>87.989547139355395</v>
      </c>
      <c r="Q563">
        <f t="shared" si="279"/>
        <v>0.11777370429640927</v>
      </c>
      <c r="R563">
        <f t="shared" si="280"/>
        <v>2.3269227716698149</v>
      </c>
      <c r="S563">
        <f t="shared" si="281"/>
        <v>0.11455953605291286</v>
      </c>
      <c r="T563">
        <f t="shared" si="282"/>
        <v>7.1881183970364068E-2</v>
      </c>
      <c r="U563">
        <f t="shared" si="283"/>
        <v>321.5108505</v>
      </c>
      <c r="V563">
        <f t="shared" si="284"/>
        <v>28.09157934876691</v>
      </c>
      <c r="W563">
        <f t="shared" si="285"/>
        <v>28.137550000000001</v>
      </c>
      <c r="X563">
        <f t="shared" si="286"/>
        <v>3.8253759834150456</v>
      </c>
      <c r="Y563">
        <f t="shared" si="287"/>
        <v>50.113789290769226</v>
      </c>
      <c r="Z563">
        <f t="shared" si="288"/>
        <v>1.7815085221691727</v>
      </c>
      <c r="AA563">
        <f t="shared" si="289"/>
        <v>3.5549267923695398</v>
      </c>
      <c r="AB563">
        <f t="shared" si="290"/>
        <v>2.0438674612458732</v>
      </c>
      <c r="AC563">
        <f t="shared" si="291"/>
        <v>-156.03948836230757</v>
      </c>
      <c r="AD563">
        <f t="shared" si="292"/>
        <v>-157.20899910450697</v>
      </c>
      <c r="AE563">
        <f t="shared" si="293"/>
        <v>-14.655124025496045</v>
      </c>
      <c r="AF563">
        <f t="shared" si="294"/>
        <v>-6.3927609923105706</v>
      </c>
      <c r="AG563">
        <f t="shared" si="295"/>
        <v>37.86487309483806</v>
      </c>
      <c r="AH563">
        <f t="shared" si="296"/>
        <v>3.4999065456191256</v>
      </c>
      <c r="AI563">
        <f t="shared" si="297"/>
        <v>20.279452737126615</v>
      </c>
      <c r="AJ563">
        <v>1354.6144059276101</v>
      </c>
      <c r="AK563">
        <v>1317.1395151515201</v>
      </c>
      <c r="AL563">
        <v>3.4059040643674199</v>
      </c>
      <c r="AM563">
        <v>66.977534916689194</v>
      </c>
      <c r="AN563">
        <f t="shared" si="298"/>
        <v>3.5383103937031195</v>
      </c>
      <c r="AO563">
        <v>21.7343289747254</v>
      </c>
      <c r="AP563">
        <v>25.841094405594401</v>
      </c>
      <c r="AQ563">
        <v>6.7215808314591702E-3</v>
      </c>
      <c r="AR563">
        <v>79.800189000123197</v>
      </c>
      <c r="AS563">
        <v>24</v>
      </c>
      <c r="AT563">
        <v>5</v>
      </c>
      <c r="AU563">
        <f t="shared" si="299"/>
        <v>1</v>
      </c>
      <c r="AV563">
        <f t="shared" si="300"/>
        <v>0</v>
      </c>
      <c r="AW563">
        <f t="shared" si="301"/>
        <v>36462.930200694915</v>
      </c>
      <c r="AX563">
        <f t="shared" si="302"/>
        <v>1999.971</v>
      </c>
      <c r="AY563">
        <f t="shared" si="303"/>
        <v>1681.1753699999999</v>
      </c>
      <c r="AZ563">
        <f t="shared" si="304"/>
        <v>0.84059987369816858</v>
      </c>
      <c r="BA563">
        <f t="shared" si="305"/>
        <v>0.16075775623746544</v>
      </c>
      <c r="BB563" s="1">
        <v>6</v>
      </c>
      <c r="BC563">
        <v>0.5</v>
      </c>
      <c r="BD563" t="s">
        <v>355</v>
      </c>
      <c r="BE563">
        <v>2</v>
      </c>
      <c r="BF563" t="b">
        <v>1</v>
      </c>
      <c r="BG563">
        <v>1657230549.75</v>
      </c>
      <c r="BH563">
        <v>1275.626</v>
      </c>
      <c r="BI563">
        <v>1326.423</v>
      </c>
      <c r="BJ563">
        <v>25.827369999999998</v>
      </c>
      <c r="BK563">
        <v>21.73582</v>
      </c>
      <c r="BL563">
        <v>1270.2850000000001</v>
      </c>
      <c r="BM563">
        <v>25.43648</v>
      </c>
      <c r="BN563">
        <v>499.98360000000002</v>
      </c>
      <c r="BO563">
        <v>68.877579999999995</v>
      </c>
      <c r="BP563">
        <v>9.9962899999999993E-2</v>
      </c>
      <c r="BQ563">
        <v>26.88438</v>
      </c>
      <c r="BR563">
        <v>28.137550000000001</v>
      </c>
      <c r="BS563">
        <v>999.9</v>
      </c>
      <c r="BT563">
        <v>0</v>
      </c>
      <c r="BU563">
        <v>0</v>
      </c>
      <c r="BV563">
        <v>10008.120000000001</v>
      </c>
      <c r="BW563">
        <v>0</v>
      </c>
      <c r="BX563">
        <v>105.1429</v>
      </c>
      <c r="BY563">
        <v>-50.797699999999999</v>
      </c>
      <c r="BZ563">
        <v>1309.4469999999999</v>
      </c>
      <c r="CA563">
        <v>1355.894</v>
      </c>
      <c r="CB563">
        <v>4.091564</v>
      </c>
      <c r="CC563">
        <v>1326.423</v>
      </c>
      <c r="CD563">
        <v>21.73582</v>
      </c>
      <c r="CE563">
        <v>1.7789269999999999</v>
      </c>
      <c r="CF563">
        <v>1.4971110000000001</v>
      </c>
      <c r="CG563">
        <v>15.60286</v>
      </c>
      <c r="CH563">
        <v>12.93868</v>
      </c>
      <c r="CI563">
        <v>1999.971</v>
      </c>
      <c r="CJ563">
        <v>0.9800046</v>
      </c>
      <c r="CK563">
        <v>1.9995260000000001E-2</v>
      </c>
      <c r="CL563">
        <v>0</v>
      </c>
      <c r="CM563">
        <v>2.2762099999999998</v>
      </c>
      <c r="CN563">
        <v>0</v>
      </c>
      <c r="CO563">
        <v>24032.11</v>
      </c>
      <c r="CP563">
        <v>16705.21</v>
      </c>
      <c r="CQ563">
        <v>50.474800000000002</v>
      </c>
      <c r="CR563">
        <v>51.837200000000003</v>
      </c>
      <c r="CS563">
        <v>51.436999999999998</v>
      </c>
      <c r="CT563">
        <v>50.5</v>
      </c>
      <c r="CU563">
        <v>49.561999999999998</v>
      </c>
      <c r="CV563">
        <v>1959.98</v>
      </c>
      <c r="CW563">
        <v>39.991</v>
      </c>
      <c r="CX563">
        <v>0</v>
      </c>
      <c r="CY563">
        <v>1651547615</v>
      </c>
      <c r="CZ563">
        <v>0</v>
      </c>
      <c r="DA563">
        <v>1657211497.5999999</v>
      </c>
      <c r="DB563" t="s">
        <v>356</v>
      </c>
      <c r="DC563">
        <v>1657211493.5999999</v>
      </c>
      <c r="DD563">
        <v>1657211497.5999999</v>
      </c>
      <c r="DE563">
        <v>1</v>
      </c>
      <c r="DF563">
        <v>1.526</v>
      </c>
      <c r="DG563">
        <v>4.4999999999999998E-2</v>
      </c>
      <c r="DH563">
        <v>2.6110000000000002</v>
      </c>
      <c r="DI563">
        <v>0.157</v>
      </c>
      <c r="DJ563">
        <v>420</v>
      </c>
      <c r="DK563">
        <v>20</v>
      </c>
      <c r="DL563">
        <v>0.57999999999999996</v>
      </c>
      <c r="DM563">
        <v>0.22</v>
      </c>
      <c r="DN563">
        <v>-50.3908512195122</v>
      </c>
      <c r="DO563">
        <v>-2.3461756097561399</v>
      </c>
      <c r="DP563">
        <v>0.33974849171183102</v>
      </c>
      <c r="DQ563">
        <v>0</v>
      </c>
      <c r="DR563">
        <v>4.0606282926829298</v>
      </c>
      <c r="DS563">
        <v>0.22100320557491701</v>
      </c>
      <c r="DT563">
        <v>2.1967523246212199E-2</v>
      </c>
      <c r="DU563">
        <v>0</v>
      </c>
      <c r="DV563">
        <v>0</v>
      </c>
      <c r="DW563">
        <v>2</v>
      </c>
      <c r="DX563" t="s">
        <v>365</v>
      </c>
      <c r="DY563">
        <v>2.82511</v>
      </c>
      <c r="DZ563">
        <v>2.7166999999999999</v>
      </c>
      <c r="EA563">
        <v>0.14960699999999999</v>
      </c>
      <c r="EB563">
        <v>0.15326000000000001</v>
      </c>
      <c r="EC563">
        <v>8.2473900000000003E-2</v>
      </c>
      <c r="ED563">
        <v>7.3063000000000003E-2</v>
      </c>
      <c r="EE563">
        <v>23769.7</v>
      </c>
      <c r="EF563">
        <v>20638.900000000001</v>
      </c>
      <c r="EG563">
        <v>25045.4</v>
      </c>
      <c r="EH563">
        <v>23759.200000000001</v>
      </c>
      <c r="EI563">
        <v>39285.199999999997</v>
      </c>
      <c r="EJ563">
        <v>36483.4</v>
      </c>
      <c r="EK563">
        <v>45342.6</v>
      </c>
      <c r="EL563">
        <v>42422</v>
      </c>
      <c r="EM563">
        <v>1.7342299999999999</v>
      </c>
      <c r="EN563">
        <v>1.9982200000000001</v>
      </c>
      <c r="EO563">
        <v>-0.100762</v>
      </c>
      <c r="EP563">
        <v>0</v>
      </c>
      <c r="EQ563">
        <v>29.803100000000001</v>
      </c>
      <c r="ER563">
        <v>999.9</v>
      </c>
      <c r="ES563">
        <v>23.312000000000001</v>
      </c>
      <c r="ET563">
        <v>40.585999999999999</v>
      </c>
      <c r="EU563">
        <v>25.889500000000002</v>
      </c>
      <c r="EV563">
        <v>52.0486</v>
      </c>
      <c r="EW563">
        <v>36.466299999999997</v>
      </c>
      <c r="EX563">
        <v>2</v>
      </c>
      <c r="EY563">
        <v>0.31294499999999997</v>
      </c>
      <c r="EZ563">
        <v>9.2810500000000005</v>
      </c>
      <c r="FA563">
        <v>20.017800000000001</v>
      </c>
      <c r="FB563">
        <v>5.2381099999999998</v>
      </c>
      <c r="FC563">
        <v>11.9977</v>
      </c>
      <c r="FD563">
        <v>4.9557500000000001</v>
      </c>
      <c r="FE563">
        <v>3.3039299999999998</v>
      </c>
      <c r="FF563">
        <v>9999</v>
      </c>
      <c r="FG563">
        <v>327.3</v>
      </c>
      <c r="FH563">
        <v>9999</v>
      </c>
      <c r="FI563">
        <v>5014.1000000000004</v>
      </c>
      <c r="FJ563">
        <v>1.8680600000000001</v>
      </c>
      <c r="FK563">
        <v>1.86385</v>
      </c>
      <c r="FL563">
        <v>1.8713200000000001</v>
      </c>
      <c r="FM563">
        <v>1.8623400000000001</v>
      </c>
      <c r="FN563">
        <v>1.86172</v>
      </c>
      <c r="FO563">
        <v>1.86808</v>
      </c>
      <c r="FP563">
        <v>1.8582799999999999</v>
      </c>
      <c r="FQ563">
        <v>1.86449</v>
      </c>
      <c r="FR563">
        <v>5</v>
      </c>
      <c r="FS563">
        <v>0</v>
      </c>
      <c r="FT563">
        <v>0</v>
      </c>
      <c r="FU563">
        <v>0</v>
      </c>
      <c r="FV563" t="s">
        <v>358</v>
      </c>
      <c r="FW563" t="s">
        <v>359</v>
      </c>
      <c r="FX563" t="s">
        <v>360</v>
      </c>
      <c r="FY563" t="s">
        <v>360</v>
      </c>
      <c r="FZ563" t="s">
        <v>360</v>
      </c>
      <c r="GA563" t="s">
        <v>360</v>
      </c>
      <c r="GB563">
        <v>0</v>
      </c>
      <c r="GC563">
        <v>100</v>
      </c>
      <c r="GD563">
        <v>100</v>
      </c>
      <c r="GE563">
        <v>5.37</v>
      </c>
      <c r="GF563">
        <v>0.39129999999999998</v>
      </c>
      <c r="GG563">
        <v>1.64354498451179</v>
      </c>
      <c r="GH563">
        <v>4.8697645535604704E-3</v>
      </c>
      <c r="GI563">
        <v>-2.9716501002383001E-6</v>
      </c>
      <c r="GJ563">
        <v>1.12513468715282E-9</v>
      </c>
      <c r="GK563">
        <v>-5.6040547963591501E-2</v>
      </c>
      <c r="GL563">
        <v>-3.4440246100026599E-2</v>
      </c>
      <c r="GM563">
        <v>3.75033726110429E-3</v>
      </c>
      <c r="GN563">
        <v>-6.7053370517907205E-5</v>
      </c>
      <c r="GO563">
        <v>20</v>
      </c>
      <c r="GP563">
        <v>2120</v>
      </c>
      <c r="GQ563">
        <v>2</v>
      </c>
      <c r="GR563">
        <v>25</v>
      </c>
      <c r="GS563">
        <v>317.60000000000002</v>
      </c>
      <c r="GT563">
        <v>317.60000000000002</v>
      </c>
      <c r="GU563">
        <v>3.3337400000000001</v>
      </c>
      <c r="GV563">
        <v>2.3706100000000001</v>
      </c>
      <c r="GW563">
        <v>1.9982899999999999</v>
      </c>
      <c r="GX563">
        <v>2.7197300000000002</v>
      </c>
      <c r="GY563">
        <v>2.0935100000000002</v>
      </c>
      <c r="GZ563">
        <v>2.4145500000000002</v>
      </c>
      <c r="HA563">
        <v>42.085700000000003</v>
      </c>
      <c r="HB563">
        <v>13.8431</v>
      </c>
      <c r="HC563">
        <v>18</v>
      </c>
      <c r="HD563">
        <v>418.63499999999999</v>
      </c>
      <c r="HE563">
        <v>582.63699999999994</v>
      </c>
      <c r="HF563">
        <v>20.6617</v>
      </c>
      <c r="HG563">
        <v>31.683900000000001</v>
      </c>
      <c r="HH563">
        <v>30.000699999999998</v>
      </c>
      <c r="HI563">
        <v>30.690300000000001</v>
      </c>
      <c r="HJ563">
        <v>30.747499999999999</v>
      </c>
      <c r="HK563">
        <v>66.712100000000007</v>
      </c>
      <c r="HL563">
        <v>0</v>
      </c>
      <c r="HM563">
        <v>7.3906999999999998</v>
      </c>
      <c r="HN563">
        <v>16.1038</v>
      </c>
      <c r="HO563">
        <v>1355.86</v>
      </c>
      <c r="HP563">
        <v>22.004200000000001</v>
      </c>
      <c r="HQ563">
        <v>95.916600000000003</v>
      </c>
      <c r="HR563">
        <v>99.703800000000001</v>
      </c>
    </row>
    <row r="564" spans="1:226" x14ac:dyDescent="0.2">
      <c r="A564">
        <v>548</v>
      </c>
      <c r="B564">
        <v>1657230557.5</v>
      </c>
      <c r="C564">
        <v>6891</v>
      </c>
      <c r="D564" t="s">
        <v>1459</v>
      </c>
      <c r="E564" t="s">
        <v>1460</v>
      </c>
      <c r="F564">
        <v>5</v>
      </c>
      <c r="G564" t="s">
        <v>1302</v>
      </c>
      <c r="H564" t="s">
        <v>354</v>
      </c>
      <c r="I564">
        <v>1657230555</v>
      </c>
      <c r="J564">
        <f t="shared" si="272"/>
        <v>3.5479199873278454E-3</v>
      </c>
      <c r="K564">
        <f t="shared" si="273"/>
        <v>3.5479199873278455</v>
      </c>
      <c r="L564">
        <f t="shared" si="274"/>
        <v>20.267947534066995</v>
      </c>
      <c r="M564">
        <f t="shared" si="275"/>
        <v>1293.1511111111099</v>
      </c>
      <c r="N564">
        <f t="shared" si="276"/>
        <v>955.10962087475457</v>
      </c>
      <c r="O564">
        <f t="shared" si="277"/>
        <v>65.880180994965443</v>
      </c>
      <c r="P564">
        <f t="shared" si="278"/>
        <v>89.197121871534492</v>
      </c>
      <c r="Q564">
        <f t="shared" si="279"/>
        <v>0.11756191853171415</v>
      </c>
      <c r="R564">
        <f t="shared" si="280"/>
        <v>2.327427795224783</v>
      </c>
      <c r="S564">
        <f t="shared" si="281"/>
        <v>0.11435980492842231</v>
      </c>
      <c r="T564">
        <f t="shared" si="282"/>
        <v>7.1755310601002639E-2</v>
      </c>
      <c r="U564">
        <f t="shared" si="283"/>
        <v>321.5157269999998</v>
      </c>
      <c r="V564">
        <f t="shared" si="284"/>
        <v>28.118007027692567</v>
      </c>
      <c r="W564">
        <f t="shared" si="285"/>
        <v>28.186299999999999</v>
      </c>
      <c r="X564">
        <f t="shared" si="286"/>
        <v>3.8362498875240676</v>
      </c>
      <c r="Y564">
        <f t="shared" si="287"/>
        <v>50.081638835393449</v>
      </c>
      <c r="Z564">
        <f t="shared" si="288"/>
        <v>1.7834818272567052</v>
      </c>
      <c r="AA564">
        <f t="shared" si="289"/>
        <v>3.561149093220751</v>
      </c>
      <c r="AB564">
        <f t="shared" si="290"/>
        <v>2.0527680602673621</v>
      </c>
      <c r="AC564">
        <f t="shared" si="291"/>
        <v>-156.46327144115799</v>
      </c>
      <c r="AD564">
        <f t="shared" si="292"/>
        <v>-159.62675015526705</v>
      </c>
      <c r="AE564">
        <f t="shared" si="293"/>
        <v>-14.883111815805281</v>
      </c>
      <c r="AF564">
        <f t="shared" si="294"/>
        <v>-9.4574064122305401</v>
      </c>
      <c r="AG564">
        <f t="shared" si="295"/>
        <v>37.689451098623486</v>
      </c>
      <c r="AH564">
        <f t="shared" si="296"/>
        <v>3.5179187370368128</v>
      </c>
      <c r="AI564">
        <f t="shared" si="297"/>
        <v>20.267947534066995</v>
      </c>
      <c r="AJ564">
        <v>1371.77900493832</v>
      </c>
      <c r="AK564">
        <v>1334.2810909090899</v>
      </c>
      <c r="AL564">
        <v>3.4176626356756099</v>
      </c>
      <c r="AM564">
        <v>66.977534916689194</v>
      </c>
      <c r="AN564">
        <f t="shared" si="298"/>
        <v>3.5479199873278455</v>
      </c>
      <c r="AO564">
        <v>21.742195334682201</v>
      </c>
      <c r="AP564">
        <v>25.866723076923101</v>
      </c>
      <c r="AQ564">
        <v>5.0879995455254002E-3</v>
      </c>
      <c r="AR564">
        <v>79.800189000123197</v>
      </c>
      <c r="AS564">
        <v>25</v>
      </c>
      <c r="AT564">
        <v>5</v>
      </c>
      <c r="AU564">
        <f t="shared" si="299"/>
        <v>1</v>
      </c>
      <c r="AV564">
        <f t="shared" si="300"/>
        <v>0</v>
      </c>
      <c r="AW564">
        <f t="shared" si="301"/>
        <v>36471.341833046972</v>
      </c>
      <c r="AX564">
        <f t="shared" si="302"/>
        <v>2000.00111111111</v>
      </c>
      <c r="AY564">
        <f t="shared" si="303"/>
        <v>1681.200699999999</v>
      </c>
      <c r="AZ564">
        <f t="shared" si="304"/>
        <v>0.84059988300006494</v>
      </c>
      <c r="BA564">
        <f t="shared" si="305"/>
        <v>0.16075777419012544</v>
      </c>
      <c r="BB564" s="1">
        <v>6</v>
      </c>
      <c r="BC564">
        <v>0.5</v>
      </c>
      <c r="BD564" t="s">
        <v>355</v>
      </c>
      <c r="BE564">
        <v>2</v>
      </c>
      <c r="BF564" t="b">
        <v>1</v>
      </c>
      <c r="BG564">
        <v>1657230555</v>
      </c>
      <c r="BH564">
        <v>1293.1511111111099</v>
      </c>
      <c r="BI564">
        <v>1343.83222222222</v>
      </c>
      <c r="BJ564">
        <v>25.856344444444399</v>
      </c>
      <c r="BK564">
        <v>21.744422222222202</v>
      </c>
      <c r="BL564">
        <v>1287.76111111111</v>
      </c>
      <c r="BM564">
        <v>25.4647111111111</v>
      </c>
      <c r="BN564">
        <v>500.05200000000002</v>
      </c>
      <c r="BO564">
        <v>68.876533333333299</v>
      </c>
      <c r="BP564">
        <v>0.100031822222222</v>
      </c>
      <c r="BQ564">
        <v>26.9141333333333</v>
      </c>
      <c r="BR564">
        <v>28.186299999999999</v>
      </c>
      <c r="BS564">
        <v>999.9</v>
      </c>
      <c r="BT564">
        <v>0</v>
      </c>
      <c r="BU564">
        <v>0</v>
      </c>
      <c r="BV564">
        <v>10011.722222222201</v>
      </c>
      <c r="BW564">
        <v>0</v>
      </c>
      <c r="BX564">
        <v>104.781555555556</v>
      </c>
      <c r="BY564">
        <v>-50.681011111111097</v>
      </c>
      <c r="BZ564">
        <v>1327.4733333333299</v>
      </c>
      <c r="CA564">
        <v>1373.7011111111101</v>
      </c>
      <c r="CB564">
        <v>4.1119411111111104</v>
      </c>
      <c r="CC564">
        <v>1343.83222222222</v>
      </c>
      <c r="CD564">
        <v>21.744422222222202</v>
      </c>
      <c r="CE564">
        <v>1.7808966666666699</v>
      </c>
      <c r="CF564">
        <v>1.4976799999999999</v>
      </c>
      <c r="CG564">
        <v>15.6201111111111</v>
      </c>
      <c r="CH564">
        <v>12.9445</v>
      </c>
      <c r="CI564">
        <v>2000.00111111111</v>
      </c>
      <c r="CJ564">
        <v>0.98000433333333303</v>
      </c>
      <c r="CK564">
        <v>1.9995544444444398E-2</v>
      </c>
      <c r="CL564">
        <v>0</v>
      </c>
      <c r="CM564">
        <v>2.48054444444444</v>
      </c>
      <c r="CN564">
        <v>0</v>
      </c>
      <c r="CO564">
        <v>24019.844444444399</v>
      </c>
      <c r="CP564">
        <v>16705.444444444402</v>
      </c>
      <c r="CQ564">
        <v>50.465000000000003</v>
      </c>
      <c r="CR564">
        <v>51.826000000000001</v>
      </c>
      <c r="CS564">
        <v>51.436999999999998</v>
      </c>
      <c r="CT564">
        <v>50.485999999999997</v>
      </c>
      <c r="CU564">
        <v>49.561999999999998</v>
      </c>
      <c r="CV564">
        <v>1960.0088888888899</v>
      </c>
      <c r="CW564">
        <v>39.992222222222203</v>
      </c>
      <c r="CX564">
        <v>0</v>
      </c>
      <c r="CY564">
        <v>1651547619.8</v>
      </c>
      <c r="CZ564">
        <v>0</v>
      </c>
      <c r="DA564">
        <v>1657211497.5999999</v>
      </c>
      <c r="DB564" t="s">
        <v>356</v>
      </c>
      <c r="DC564">
        <v>1657211493.5999999</v>
      </c>
      <c r="DD564">
        <v>1657211497.5999999</v>
      </c>
      <c r="DE564">
        <v>1</v>
      </c>
      <c r="DF564">
        <v>1.526</v>
      </c>
      <c r="DG564">
        <v>4.4999999999999998E-2</v>
      </c>
      <c r="DH564">
        <v>2.6110000000000002</v>
      </c>
      <c r="DI564">
        <v>0.157</v>
      </c>
      <c r="DJ564">
        <v>420</v>
      </c>
      <c r="DK564">
        <v>20</v>
      </c>
      <c r="DL564">
        <v>0.57999999999999996</v>
      </c>
      <c r="DM564">
        <v>0.22</v>
      </c>
      <c r="DN564">
        <v>-50.575614634146298</v>
      </c>
      <c r="DO564">
        <v>-2.6655700348432299</v>
      </c>
      <c r="DP564">
        <v>0.39676277151342298</v>
      </c>
      <c r="DQ564">
        <v>0</v>
      </c>
      <c r="DR564">
        <v>4.0793280487804902</v>
      </c>
      <c r="DS564">
        <v>0.212594425087102</v>
      </c>
      <c r="DT564">
        <v>2.10913113794505E-2</v>
      </c>
      <c r="DU564">
        <v>0</v>
      </c>
      <c r="DV564">
        <v>0</v>
      </c>
      <c r="DW564">
        <v>2</v>
      </c>
      <c r="DX564" t="s">
        <v>365</v>
      </c>
      <c r="DY564">
        <v>2.82483</v>
      </c>
      <c r="DZ564">
        <v>2.7165699999999999</v>
      </c>
      <c r="EA564">
        <v>0.15080399999999999</v>
      </c>
      <c r="EB564">
        <v>0.15437300000000001</v>
      </c>
      <c r="EC564">
        <v>8.25322E-2</v>
      </c>
      <c r="ED564">
        <v>7.3080300000000001E-2</v>
      </c>
      <c r="EE564">
        <v>23735.8</v>
      </c>
      <c r="EF564">
        <v>20611.099999999999</v>
      </c>
      <c r="EG564">
        <v>25045.1</v>
      </c>
      <c r="EH564">
        <v>23758.6</v>
      </c>
      <c r="EI564">
        <v>39281.800000000003</v>
      </c>
      <c r="EJ564">
        <v>36482</v>
      </c>
      <c r="EK564">
        <v>45341.5</v>
      </c>
      <c r="EL564">
        <v>42421.1</v>
      </c>
      <c r="EM564">
        <v>1.73363</v>
      </c>
      <c r="EN564">
        <v>1.9981800000000001</v>
      </c>
      <c r="EO564">
        <v>-0.100873</v>
      </c>
      <c r="EP564">
        <v>0</v>
      </c>
      <c r="EQ564">
        <v>29.854600000000001</v>
      </c>
      <c r="ER564">
        <v>999.9</v>
      </c>
      <c r="ES564">
        <v>23.312000000000001</v>
      </c>
      <c r="ET564">
        <v>40.585999999999999</v>
      </c>
      <c r="EU564">
        <v>25.889500000000002</v>
      </c>
      <c r="EV564">
        <v>51.848599999999998</v>
      </c>
      <c r="EW564">
        <v>36.474400000000003</v>
      </c>
      <c r="EX564">
        <v>2</v>
      </c>
      <c r="EY564">
        <v>0.313664</v>
      </c>
      <c r="EZ564">
        <v>9.2810500000000005</v>
      </c>
      <c r="FA564">
        <v>20.017700000000001</v>
      </c>
      <c r="FB564">
        <v>5.2379600000000002</v>
      </c>
      <c r="FC564">
        <v>11.997999999999999</v>
      </c>
      <c r="FD564">
        <v>4.9557500000000001</v>
      </c>
      <c r="FE564">
        <v>3.3039000000000001</v>
      </c>
      <c r="FF564">
        <v>9999</v>
      </c>
      <c r="FG564">
        <v>327.3</v>
      </c>
      <c r="FH564">
        <v>9999</v>
      </c>
      <c r="FI564">
        <v>5014.3999999999996</v>
      </c>
      <c r="FJ564">
        <v>1.8680000000000001</v>
      </c>
      <c r="FK564">
        <v>1.8638399999999999</v>
      </c>
      <c r="FL564">
        <v>1.8713299999999999</v>
      </c>
      <c r="FM564">
        <v>1.8623400000000001</v>
      </c>
      <c r="FN564">
        <v>1.86172</v>
      </c>
      <c r="FO564">
        <v>1.8680600000000001</v>
      </c>
      <c r="FP564">
        <v>1.85826</v>
      </c>
      <c r="FQ564">
        <v>1.8644799999999999</v>
      </c>
      <c r="FR564">
        <v>5</v>
      </c>
      <c r="FS564">
        <v>0</v>
      </c>
      <c r="FT564">
        <v>0</v>
      </c>
      <c r="FU564">
        <v>0</v>
      </c>
      <c r="FV564" t="s">
        <v>358</v>
      </c>
      <c r="FW564" t="s">
        <v>359</v>
      </c>
      <c r="FX564" t="s">
        <v>360</v>
      </c>
      <c r="FY564" t="s">
        <v>360</v>
      </c>
      <c r="FZ564" t="s">
        <v>360</v>
      </c>
      <c r="GA564" t="s">
        <v>360</v>
      </c>
      <c r="GB564">
        <v>0</v>
      </c>
      <c r="GC564">
        <v>100</v>
      </c>
      <c r="GD564">
        <v>100</v>
      </c>
      <c r="GE564">
        <v>5.41</v>
      </c>
      <c r="GF564">
        <v>0.39200000000000002</v>
      </c>
      <c r="GG564">
        <v>1.64354498451179</v>
      </c>
      <c r="GH564">
        <v>4.8697645535604704E-3</v>
      </c>
      <c r="GI564">
        <v>-2.9716501002383001E-6</v>
      </c>
      <c r="GJ564">
        <v>1.12513468715282E-9</v>
      </c>
      <c r="GK564">
        <v>-5.6040547963591501E-2</v>
      </c>
      <c r="GL564">
        <v>-3.4440246100026599E-2</v>
      </c>
      <c r="GM564">
        <v>3.75033726110429E-3</v>
      </c>
      <c r="GN564">
        <v>-6.7053370517907205E-5</v>
      </c>
      <c r="GO564">
        <v>20</v>
      </c>
      <c r="GP564">
        <v>2120</v>
      </c>
      <c r="GQ564">
        <v>2</v>
      </c>
      <c r="GR564">
        <v>25</v>
      </c>
      <c r="GS564">
        <v>317.7</v>
      </c>
      <c r="GT564">
        <v>317.7</v>
      </c>
      <c r="GU564">
        <v>3.3642599999999998</v>
      </c>
      <c r="GV564">
        <v>2.3706100000000001</v>
      </c>
      <c r="GW564">
        <v>1.9982899999999999</v>
      </c>
      <c r="GX564">
        <v>2.7197300000000002</v>
      </c>
      <c r="GY564">
        <v>2.0935100000000002</v>
      </c>
      <c r="GZ564">
        <v>2.3779300000000001</v>
      </c>
      <c r="HA564">
        <v>42.085700000000003</v>
      </c>
      <c r="HB564">
        <v>13.8256</v>
      </c>
      <c r="HC564">
        <v>18</v>
      </c>
      <c r="HD564">
        <v>418.36799999999999</v>
      </c>
      <c r="HE564">
        <v>582.70699999999999</v>
      </c>
      <c r="HF564">
        <v>20.686699999999998</v>
      </c>
      <c r="HG564">
        <v>31.694500000000001</v>
      </c>
      <c r="HH564">
        <v>30.000800000000002</v>
      </c>
      <c r="HI564">
        <v>30.701699999999999</v>
      </c>
      <c r="HJ564">
        <v>30.758500000000002</v>
      </c>
      <c r="HK564">
        <v>67.313299999999998</v>
      </c>
      <c r="HL564">
        <v>0</v>
      </c>
      <c r="HM564">
        <v>7.3906999999999998</v>
      </c>
      <c r="HN564">
        <v>16.119800000000001</v>
      </c>
      <c r="HO564">
        <v>1376.19</v>
      </c>
      <c r="HP564">
        <v>21.954999999999998</v>
      </c>
      <c r="HQ564">
        <v>95.9148</v>
      </c>
      <c r="HR564">
        <v>99.701499999999996</v>
      </c>
    </row>
    <row r="565" spans="1:226" x14ac:dyDescent="0.2">
      <c r="A565">
        <v>549</v>
      </c>
      <c r="B565">
        <v>1657230562.5</v>
      </c>
      <c r="C565">
        <v>6896</v>
      </c>
      <c r="D565" t="s">
        <v>1461</v>
      </c>
      <c r="E565" t="s">
        <v>1462</v>
      </c>
      <c r="F565">
        <v>5</v>
      </c>
      <c r="G565" t="s">
        <v>1302</v>
      </c>
      <c r="H565" t="s">
        <v>354</v>
      </c>
      <c r="I565">
        <v>1657230559.7</v>
      </c>
      <c r="J565">
        <f t="shared" si="272"/>
        <v>3.5513552936327656E-3</v>
      </c>
      <c r="K565">
        <f t="shared" si="273"/>
        <v>3.5513552936327657</v>
      </c>
      <c r="L565">
        <f t="shared" si="274"/>
        <v>20.746018263278252</v>
      </c>
      <c r="M565">
        <f t="shared" si="275"/>
        <v>1308.5319999999999</v>
      </c>
      <c r="N565">
        <f t="shared" si="276"/>
        <v>962.57874303136339</v>
      </c>
      <c r="O565">
        <f t="shared" si="277"/>
        <v>66.393931252697143</v>
      </c>
      <c r="P565">
        <f t="shared" si="278"/>
        <v>90.256079597556166</v>
      </c>
      <c r="Q565">
        <f t="shared" si="279"/>
        <v>0.11734447718874363</v>
      </c>
      <c r="R565">
        <f t="shared" si="280"/>
        <v>2.3259724063000551</v>
      </c>
      <c r="S565">
        <f t="shared" si="281"/>
        <v>0.11415208692063764</v>
      </c>
      <c r="T565">
        <f t="shared" si="282"/>
        <v>7.1624643919366182E-2</v>
      </c>
      <c r="U565">
        <f t="shared" si="283"/>
        <v>321.51484049999999</v>
      </c>
      <c r="V565">
        <f t="shared" si="284"/>
        <v>28.149258576869983</v>
      </c>
      <c r="W565">
        <f t="shared" si="285"/>
        <v>28.217949999999998</v>
      </c>
      <c r="X565">
        <f t="shared" si="286"/>
        <v>3.8433239877867043</v>
      </c>
      <c r="Y565">
        <f t="shared" si="287"/>
        <v>50.031242433254356</v>
      </c>
      <c r="Z565">
        <f t="shared" si="288"/>
        <v>1.7850098425334129</v>
      </c>
      <c r="AA565">
        <f t="shared" si="289"/>
        <v>3.5677903560255531</v>
      </c>
      <c r="AB565">
        <f t="shared" si="290"/>
        <v>2.0583141452532914</v>
      </c>
      <c r="AC565">
        <f t="shared" si="291"/>
        <v>-156.61476844920497</v>
      </c>
      <c r="AD565">
        <f t="shared" si="292"/>
        <v>-159.51982635734686</v>
      </c>
      <c r="AE565">
        <f t="shared" si="293"/>
        <v>-14.887155227901513</v>
      </c>
      <c r="AF565">
        <f t="shared" si="294"/>
        <v>-9.5069095344533707</v>
      </c>
      <c r="AG565">
        <f t="shared" si="295"/>
        <v>37.863094569311869</v>
      </c>
      <c r="AH565">
        <f t="shared" si="296"/>
        <v>3.5311016401242048</v>
      </c>
      <c r="AI565">
        <f t="shared" si="297"/>
        <v>20.746018263278252</v>
      </c>
      <c r="AJ565">
        <v>1388.79108265996</v>
      </c>
      <c r="AK565">
        <v>1350.99272727273</v>
      </c>
      <c r="AL565">
        <v>3.3403318140348</v>
      </c>
      <c r="AM565">
        <v>66.977534916689194</v>
      </c>
      <c r="AN565">
        <f t="shared" si="298"/>
        <v>3.5513552936327657</v>
      </c>
      <c r="AO565">
        <v>21.750012173649999</v>
      </c>
      <c r="AP565">
        <v>25.888571328671301</v>
      </c>
      <c r="AQ565">
        <v>2.82921507411418E-3</v>
      </c>
      <c r="AR565">
        <v>79.800189000123197</v>
      </c>
      <c r="AS565">
        <v>25</v>
      </c>
      <c r="AT565">
        <v>5</v>
      </c>
      <c r="AU565">
        <f t="shared" si="299"/>
        <v>1</v>
      </c>
      <c r="AV565">
        <f t="shared" si="300"/>
        <v>0</v>
      </c>
      <c r="AW565">
        <f t="shared" si="301"/>
        <v>36432.727318938261</v>
      </c>
      <c r="AX565">
        <f t="shared" si="302"/>
        <v>1999.9960000000001</v>
      </c>
      <c r="AY565">
        <f t="shared" si="303"/>
        <v>1681.1963700000001</v>
      </c>
      <c r="AZ565">
        <f t="shared" si="304"/>
        <v>0.84059986619973237</v>
      </c>
      <c r="BA565">
        <f t="shared" si="305"/>
        <v>0.16075774176548352</v>
      </c>
      <c r="BB565" s="1">
        <v>6</v>
      </c>
      <c r="BC565">
        <v>0.5</v>
      </c>
      <c r="BD565" t="s">
        <v>355</v>
      </c>
      <c r="BE565">
        <v>2</v>
      </c>
      <c r="BF565" t="b">
        <v>1</v>
      </c>
      <c r="BG565">
        <v>1657230559.7</v>
      </c>
      <c r="BH565">
        <v>1308.5319999999999</v>
      </c>
      <c r="BI565">
        <v>1359.509</v>
      </c>
      <c r="BJ565">
        <v>25.879059999999999</v>
      </c>
      <c r="BK565">
        <v>21.751670000000001</v>
      </c>
      <c r="BL565">
        <v>1303.0989999999999</v>
      </c>
      <c r="BM565">
        <v>25.48685</v>
      </c>
      <c r="BN565">
        <v>500.03320000000002</v>
      </c>
      <c r="BO565">
        <v>68.875010000000003</v>
      </c>
      <c r="BP565">
        <v>0.10005488</v>
      </c>
      <c r="BQ565">
        <v>26.94584</v>
      </c>
      <c r="BR565">
        <v>28.217949999999998</v>
      </c>
      <c r="BS565">
        <v>999.9</v>
      </c>
      <c r="BT565">
        <v>0</v>
      </c>
      <c r="BU565">
        <v>0</v>
      </c>
      <c r="BV565">
        <v>10002.002</v>
      </c>
      <c r="BW565">
        <v>0</v>
      </c>
      <c r="BX565">
        <v>105.0998</v>
      </c>
      <c r="BY565">
        <v>-50.97786</v>
      </c>
      <c r="BZ565">
        <v>1343.2929999999999</v>
      </c>
      <c r="CA565">
        <v>1389.7380000000001</v>
      </c>
      <c r="CB565">
        <v>4.1274150000000001</v>
      </c>
      <c r="CC565">
        <v>1359.509</v>
      </c>
      <c r="CD565">
        <v>21.751670000000001</v>
      </c>
      <c r="CE565">
        <v>1.782419</v>
      </c>
      <c r="CF565">
        <v>1.4981439999999999</v>
      </c>
      <c r="CG565">
        <v>15.633470000000001</v>
      </c>
      <c r="CH565">
        <v>12.94923</v>
      </c>
      <c r="CI565">
        <v>1999.9960000000001</v>
      </c>
      <c r="CJ565">
        <v>0.98000430000000005</v>
      </c>
      <c r="CK565">
        <v>1.9995579999999999E-2</v>
      </c>
      <c r="CL565">
        <v>0</v>
      </c>
      <c r="CM565">
        <v>2.3503599999999998</v>
      </c>
      <c r="CN565">
        <v>0</v>
      </c>
      <c r="CO565">
        <v>24008.62</v>
      </c>
      <c r="CP565">
        <v>16705.419999999998</v>
      </c>
      <c r="CQ565">
        <v>50.436999999999998</v>
      </c>
      <c r="CR565">
        <v>51.811999999999998</v>
      </c>
      <c r="CS565">
        <v>51.436999999999998</v>
      </c>
      <c r="CT565">
        <v>50.436999999999998</v>
      </c>
      <c r="CU565">
        <v>49.561999999999998</v>
      </c>
      <c r="CV565">
        <v>1960.0050000000001</v>
      </c>
      <c r="CW565">
        <v>39.991</v>
      </c>
      <c r="CX565">
        <v>0</v>
      </c>
      <c r="CY565">
        <v>1651547624.5999999</v>
      </c>
      <c r="CZ565">
        <v>0</v>
      </c>
      <c r="DA565">
        <v>1657211497.5999999</v>
      </c>
      <c r="DB565" t="s">
        <v>356</v>
      </c>
      <c r="DC565">
        <v>1657211493.5999999</v>
      </c>
      <c r="DD565">
        <v>1657211497.5999999</v>
      </c>
      <c r="DE565">
        <v>1</v>
      </c>
      <c r="DF565">
        <v>1.526</v>
      </c>
      <c r="DG565">
        <v>4.4999999999999998E-2</v>
      </c>
      <c r="DH565">
        <v>2.6110000000000002</v>
      </c>
      <c r="DI565">
        <v>0.157</v>
      </c>
      <c r="DJ565">
        <v>420</v>
      </c>
      <c r="DK565">
        <v>20</v>
      </c>
      <c r="DL565">
        <v>0.57999999999999996</v>
      </c>
      <c r="DM565">
        <v>0.22</v>
      </c>
      <c r="DN565">
        <v>-50.7781073170732</v>
      </c>
      <c r="DO565">
        <v>-1.26213240418133</v>
      </c>
      <c r="DP565">
        <v>0.329565192773636</v>
      </c>
      <c r="DQ565">
        <v>0</v>
      </c>
      <c r="DR565">
        <v>4.1005556097560998</v>
      </c>
      <c r="DS565">
        <v>0.20951226480835999</v>
      </c>
      <c r="DT565">
        <v>2.0768174767292001E-2</v>
      </c>
      <c r="DU565">
        <v>0</v>
      </c>
      <c r="DV565">
        <v>0</v>
      </c>
      <c r="DW565">
        <v>2</v>
      </c>
      <c r="DX565" t="s">
        <v>365</v>
      </c>
      <c r="DY565">
        <v>2.8248199999999999</v>
      </c>
      <c r="DZ565">
        <v>2.71645</v>
      </c>
      <c r="EA565">
        <v>0.15196799999999999</v>
      </c>
      <c r="EB565">
        <v>0.155556</v>
      </c>
      <c r="EC565">
        <v>8.2572599999999996E-2</v>
      </c>
      <c r="ED565">
        <v>7.3094400000000004E-2</v>
      </c>
      <c r="EE565">
        <v>23702.799999999999</v>
      </c>
      <c r="EF565">
        <v>20582</v>
      </c>
      <c r="EG565">
        <v>25044.7</v>
      </c>
      <c r="EH565">
        <v>23758.3</v>
      </c>
      <c r="EI565">
        <v>39279.800000000003</v>
      </c>
      <c r="EJ565">
        <v>36481</v>
      </c>
      <c r="EK565">
        <v>45341.2</v>
      </c>
      <c r="EL565">
        <v>42420.5</v>
      </c>
      <c r="EM565">
        <v>1.73363</v>
      </c>
      <c r="EN565">
        <v>1.9982200000000001</v>
      </c>
      <c r="EO565">
        <v>-0.10292999999999999</v>
      </c>
      <c r="EP565">
        <v>0</v>
      </c>
      <c r="EQ565">
        <v>29.903700000000001</v>
      </c>
      <c r="ER565">
        <v>999.9</v>
      </c>
      <c r="ES565">
        <v>23.343</v>
      </c>
      <c r="ET565">
        <v>40.585999999999999</v>
      </c>
      <c r="EU565">
        <v>25.925699999999999</v>
      </c>
      <c r="EV565">
        <v>51.948599999999999</v>
      </c>
      <c r="EW565">
        <v>36.450299999999999</v>
      </c>
      <c r="EX565">
        <v>2</v>
      </c>
      <c r="EY565">
        <v>0.314494</v>
      </c>
      <c r="EZ565">
        <v>9.2810500000000005</v>
      </c>
      <c r="FA565">
        <v>20.017800000000001</v>
      </c>
      <c r="FB565">
        <v>5.2378099999999996</v>
      </c>
      <c r="FC565">
        <v>11.9977</v>
      </c>
      <c r="FD565">
        <v>4.9555999999999996</v>
      </c>
      <c r="FE565">
        <v>3.30382</v>
      </c>
      <c r="FF565">
        <v>9999</v>
      </c>
      <c r="FG565">
        <v>327.3</v>
      </c>
      <c r="FH565">
        <v>9999</v>
      </c>
      <c r="FI565">
        <v>5014.3999999999996</v>
      </c>
      <c r="FJ565">
        <v>1.8680300000000001</v>
      </c>
      <c r="FK565">
        <v>1.8638300000000001</v>
      </c>
      <c r="FL565">
        <v>1.87134</v>
      </c>
      <c r="FM565">
        <v>1.8623400000000001</v>
      </c>
      <c r="FN565">
        <v>1.86172</v>
      </c>
      <c r="FO565">
        <v>1.86809</v>
      </c>
      <c r="FP565">
        <v>1.8582399999999999</v>
      </c>
      <c r="FQ565">
        <v>1.8644700000000001</v>
      </c>
      <c r="FR565">
        <v>5</v>
      </c>
      <c r="FS565">
        <v>0</v>
      </c>
      <c r="FT565">
        <v>0</v>
      </c>
      <c r="FU565">
        <v>0</v>
      </c>
      <c r="FV565" t="s">
        <v>358</v>
      </c>
      <c r="FW565" t="s">
        <v>359</v>
      </c>
      <c r="FX565" t="s">
        <v>360</v>
      </c>
      <c r="FY565" t="s">
        <v>360</v>
      </c>
      <c r="FZ565" t="s">
        <v>360</v>
      </c>
      <c r="GA565" t="s">
        <v>360</v>
      </c>
      <c r="GB565">
        <v>0</v>
      </c>
      <c r="GC565">
        <v>100</v>
      </c>
      <c r="GD565">
        <v>100</v>
      </c>
      <c r="GE565">
        <v>5.46</v>
      </c>
      <c r="GF565">
        <v>0.39250000000000002</v>
      </c>
      <c r="GG565">
        <v>1.64354498451179</v>
      </c>
      <c r="GH565">
        <v>4.8697645535604704E-3</v>
      </c>
      <c r="GI565">
        <v>-2.9716501002383001E-6</v>
      </c>
      <c r="GJ565">
        <v>1.12513468715282E-9</v>
      </c>
      <c r="GK565">
        <v>-5.6040547963591501E-2</v>
      </c>
      <c r="GL565">
        <v>-3.4440246100026599E-2</v>
      </c>
      <c r="GM565">
        <v>3.75033726110429E-3</v>
      </c>
      <c r="GN565">
        <v>-6.7053370517907205E-5</v>
      </c>
      <c r="GO565">
        <v>20</v>
      </c>
      <c r="GP565">
        <v>2120</v>
      </c>
      <c r="GQ565">
        <v>2</v>
      </c>
      <c r="GR565">
        <v>25</v>
      </c>
      <c r="GS565">
        <v>317.8</v>
      </c>
      <c r="GT565">
        <v>317.7</v>
      </c>
      <c r="GU565">
        <v>3.3959999999999999</v>
      </c>
      <c r="GV565">
        <v>2.3742700000000001</v>
      </c>
      <c r="GW565">
        <v>1.9982899999999999</v>
      </c>
      <c r="GX565">
        <v>2.7197300000000002</v>
      </c>
      <c r="GY565">
        <v>2.0935100000000002</v>
      </c>
      <c r="GZ565">
        <v>2.3730500000000001</v>
      </c>
      <c r="HA565">
        <v>42.0593</v>
      </c>
      <c r="HB565">
        <v>13.816800000000001</v>
      </c>
      <c r="HC565">
        <v>18</v>
      </c>
      <c r="HD565">
        <v>418.43700000000001</v>
      </c>
      <c r="HE565">
        <v>582.84900000000005</v>
      </c>
      <c r="HF565">
        <v>20.713100000000001</v>
      </c>
      <c r="HG565">
        <v>31.705300000000001</v>
      </c>
      <c r="HH565">
        <v>30.000800000000002</v>
      </c>
      <c r="HI565">
        <v>30.712199999999999</v>
      </c>
      <c r="HJ565">
        <v>30.768899999999999</v>
      </c>
      <c r="HK565">
        <v>67.951899999999995</v>
      </c>
      <c r="HL565">
        <v>0</v>
      </c>
      <c r="HM565">
        <v>7.3906999999999998</v>
      </c>
      <c r="HN565">
        <v>16.134</v>
      </c>
      <c r="HO565">
        <v>1389.72</v>
      </c>
      <c r="HP565">
        <v>21.901800000000001</v>
      </c>
      <c r="HQ565">
        <v>95.913700000000006</v>
      </c>
      <c r="HR565">
        <v>99.700199999999995</v>
      </c>
    </row>
    <row r="566" spans="1:226" x14ac:dyDescent="0.2">
      <c r="A566">
        <v>550</v>
      </c>
      <c r="B566">
        <v>1657230567.5</v>
      </c>
      <c r="C566">
        <v>6901</v>
      </c>
      <c r="D566" t="s">
        <v>1463</v>
      </c>
      <c r="E566" t="s">
        <v>1464</v>
      </c>
      <c r="F566">
        <v>5</v>
      </c>
      <c r="G566" t="s">
        <v>1302</v>
      </c>
      <c r="H566" t="s">
        <v>354</v>
      </c>
      <c r="I566">
        <v>1657230565</v>
      </c>
      <c r="J566">
        <f t="shared" si="272"/>
        <v>3.5619034380190411E-3</v>
      </c>
      <c r="K566">
        <f t="shared" si="273"/>
        <v>3.5619034380190411</v>
      </c>
      <c r="L566">
        <f t="shared" si="274"/>
        <v>20.311668974224144</v>
      </c>
      <c r="M566">
        <f t="shared" si="275"/>
        <v>1325.92777777778</v>
      </c>
      <c r="N566">
        <f t="shared" si="276"/>
        <v>985.26497883645038</v>
      </c>
      <c r="O566">
        <f t="shared" si="277"/>
        <v>67.957235399784125</v>
      </c>
      <c r="P566">
        <f t="shared" si="278"/>
        <v>91.453962185856312</v>
      </c>
      <c r="Q566">
        <f t="shared" si="279"/>
        <v>0.11748422726195321</v>
      </c>
      <c r="R566">
        <f t="shared" si="280"/>
        <v>2.3241839835317863</v>
      </c>
      <c r="S566">
        <f t="shared" si="281"/>
        <v>0.11428195023902957</v>
      </c>
      <c r="T566">
        <f t="shared" si="282"/>
        <v>7.1706660554050339E-2</v>
      </c>
      <c r="U566">
        <f t="shared" si="283"/>
        <v>321.51914499999941</v>
      </c>
      <c r="V566">
        <f t="shared" si="284"/>
        <v>28.182863335051344</v>
      </c>
      <c r="W566">
        <f t="shared" si="285"/>
        <v>28.241377777777799</v>
      </c>
      <c r="X566">
        <f t="shared" si="286"/>
        <v>3.8485676634616435</v>
      </c>
      <c r="Y566">
        <f t="shared" si="287"/>
        <v>49.970660661932889</v>
      </c>
      <c r="Z566">
        <f t="shared" si="288"/>
        <v>1.7866398108339363</v>
      </c>
      <c r="AA566">
        <f t="shared" si="289"/>
        <v>3.5753776059138223</v>
      </c>
      <c r="AB566">
        <f t="shared" si="290"/>
        <v>2.0619278526277069</v>
      </c>
      <c r="AC566">
        <f t="shared" si="291"/>
        <v>-157.0799416166397</v>
      </c>
      <c r="AD566">
        <f t="shared" si="292"/>
        <v>-157.80180739955011</v>
      </c>
      <c r="AE566">
        <f t="shared" si="293"/>
        <v>-14.742535190512539</v>
      </c>
      <c r="AF566">
        <f t="shared" si="294"/>
        <v>-8.1051392067029155</v>
      </c>
      <c r="AG566">
        <f t="shared" si="295"/>
        <v>37.907601917775224</v>
      </c>
      <c r="AH566">
        <f t="shared" si="296"/>
        <v>3.545944876490442</v>
      </c>
      <c r="AI566">
        <f t="shared" si="297"/>
        <v>20.311668974224144</v>
      </c>
      <c r="AJ566">
        <v>1405.62733880514</v>
      </c>
      <c r="AK566">
        <v>1368.04545454545</v>
      </c>
      <c r="AL566">
        <v>3.4256399076138999</v>
      </c>
      <c r="AM566">
        <v>66.977534916689194</v>
      </c>
      <c r="AN566">
        <f t="shared" si="298"/>
        <v>3.5619034380190411</v>
      </c>
      <c r="AO566">
        <v>21.7560653010012</v>
      </c>
      <c r="AP566">
        <v>25.914223076923101</v>
      </c>
      <c r="AQ566">
        <v>1.21690080035733E-3</v>
      </c>
      <c r="AR566">
        <v>79.800189000123197</v>
      </c>
      <c r="AS566">
        <v>25</v>
      </c>
      <c r="AT566">
        <v>5</v>
      </c>
      <c r="AU566">
        <f t="shared" si="299"/>
        <v>1</v>
      </c>
      <c r="AV566">
        <f t="shared" si="300"/>
        <v>0</v>
      </c>
      <c r="AW566">
        <f t="shared" si="301"/>
        <v>36385.642064595406</v>
      </c>
      <c r="AX566">
        <f t="shared" si="302"/>
        <v>2000.0233333333299</v>
      </c>
      <c r="AY566">
        <f t="shared" si="303"/>
        <v>1681.2192999999972</v>
      </c>
      <c r="AZ566">
        <f t="shared" si="304"/>
        <v>0.84059984300183166</v>
      </c>
      <c r="BA566">
        <f t="shared" si="305"/>
        <v>0.16075769699353507</v>
      </c>
      <c r="BB566" s="1">
        <v>6</v>
      </c>
      <c r="BC566">
        <v>0.5</v>
      </c>
      <c r="BD566" t="s">
        <v>355</v>
      </c>
      <c r="BE566">
        <v>2</v>
      </c>
      <c r="BF566" t="b">
        <v>1</v>
      </c>
      <c r="BG566">
        <v>1657230565</v>
      </c>
      <c r="BH566">
        <v>1325.92777777778</v>
      </c>
      <c r="BI566">
        <v>1377.0588888888899</v>
      </c>
      <c r="BJ566">
        <v>25.903255555555599</v>
      </c>
      <c r="BK566">
        <v>21.758344444444401</v>
      </c>
      <c r="BL566">
        <v>1320.4466666666699</v>
      </c>
      <c r="BM566">
        <v>25.5104333333333</v>
      </c>
      <c r="BN566">
        <v>500.00011111111098</v>
      </c>
      <c r="BO566">
        <v>68.873566666666704</v>
      </c>
      <c r="BP566">
        <v>9.9995633333333306E-2</v>
      </c>
      <c r="BQ566">
        <v>26.981999999999999</v>
      </c>
      <c r="BR566">
        <v>28.241377777777799</v>
      </c>
      <c r="BS566">
        <v>999.9</v>
      </c>
      <c r="BT566">
        <v>0</v>
      </c>
      <c r="BU566">
        <v>0</v>
      </c>
      <c r="BV566">
        <v>9990</v>
      </c>
      <c r="BW566">
        <v>0</v>
      </c>
      <c r="BX566">
        <v>105.461777777778</v>
      </c>
      <c r="BY566">
        <v>-51.129277777777801</v>
      </c>
      <c r="BZ566">
        <v>1361.18888888889</v>
      </c>
      <c r="CA566">
        <v>1407.6866666666699</v>
      </c>
      <c r="CB566">
        <v>4.1449111111111101</v>
      </c>
      <c r="CC566">
        <v>1377.0588888888899</v>
      </c>
      <c r="CD566">
        <v>21.758344444444401</v>
      </c>
      <c r="CE566">
        <v>1.7840511111111099</v>
      </c>
      <c r="CF566">
        <v>1.49857555555556</v>
      </c>
      <c r="CG566">
        <v>15.647733333333299</v>
      </c>
      <c r="CH566">
        <v>12.953622222222201</v>
      </c>
      <c r="CI566">
        <v>2000.0233333333299</v>
      </c>
      <c r="CJ566">
        <v>0.98000466666666697</v>
      </c>
      <c r="CK566">
        <v>1.9995188888888901E-2</v>
      </c>
      <c r="CL566">
        <v>0</v>
      </c>
      <c r="CM566">
        <v>2.4752999999999998</v>
      </c>
      <c r="CN566">
        <v>0</v>
      </c>
      <c r="CO566">
        <v>23995.877777777801</v>
      </c>
      <c r="CP566">
        <v>16705.622222222199</v>
      </c>
      <c r="CQ566">
        <v>50.409444444444397</v>
      </c>
      <c r="CR566">
        <v>51.798222222222201</v>
      </c>
      <c r="CS566">
        <v>51.436999999999998</v>
      </c>
      <c r="CT566">
        <v>50.409444444444397</v>
      </c>
      <c r="CU566">
        <v>49.561999999999998</v>
      </c>
      <c r="CV566">
        <v>1960.0333333333299</v>
      </c>
      <c r="CW566">
        <v>39.99</v>
      </c>
      <c r="CX566">
        <v>0</v>
      </c>
      <c r="CY566">
        <v>1651547630</v>
      </c>
      <c r="CZ566">
        <v>0</v>
      </c>
      <c r="DA566">
        <v>1657211497.5999999</v>
      </c>
      <c r="DB566" t="s">
        <v>356</v>
      </c>
      <c r="DC566">
        <v>1657211493.5999999</v>
      </c>
      <c r="DD566">
        <v>1657211497.5999999</v>
      </c>
      <c r="DE566">
        <v>1</v>
      </c>
      <c r="DF566">
        <v>1.526</v>
      </c>
      <c r="DG566">
        <v>4.4999999999999998E-2</v>
      </c>
      <c r="DH566">
        <v>2.6110000000000002</v>
      </c>
      <c r="DI566">
        <v>0.157</v>
      </c>
      <c r="DJ566">
        <v>420</v>
      </c>
      <c r="DK566">
        <v>20</v>
      </c>
      <c r="DL566">
        <v>0.57999999999999996</v>
      </c>
      <c r="DM566">
        <v>0.22</v>
      </c>
      <c r="DN566">
        <v>-50.858002439024403</v>
      </c>
      <c r="DO566">
        <v>-2.0091574912893302</v>
      </c>
      <c r="DP566">
        <v>0.35237877105003701</v>
      </c>
      <c r="DQ566">
        <v>0</v>
      </c>
      <c r="DR566">
        <v>4.11394780487805</v>
      </c>
      <c r="DS566">
        <v>0.213929895470376</v>
      </c>
      <c r="DT566">
        <v>2.1166868209907399E-2</v>
      </c>
      <c r="DU566">
        <v>0</v>
      </c>
      <c r="DV566">
        <v>0</v>
      </c>
      <c r="DW566">
        <v>2</v>
      </c>
      <c r="DX566" t="s">
        <v>365</v>
      </c>
      <c r="DY566">
        <v>2.8246600000000002</v>
      </c>
      <c r="DZ566">
        <v>2.7163599999999999</v>
      </c>
      <c r="EA566">
        <v>0.15315000000000001</v>
      </c>
      <c r="EB566">
        <v>0.15670899999999999</v>
      </c>
      <c r="EC566">
        <v>8.2624000000000003E-2</v>
      </c>
      <c r="ED566">
        <v>7.3108500000000007E-2</v>
      </c>
      <c r="EE566">
        <v>23669.200000000001</v>
      </c>
      <c r="EF566">
        <v>20553.3</v>
      </c>
      <c r="EG566">
        <v>25044.2</v>
      </c>
      <c r="EH566">
        <v>23757.7</v>
      </c>
      <c r="EI566">
        <v>39276.699999999997</v>
      </c>
      <c r="EJ566">
        <v>36479.699999999997</v>
      </c>
      <c r="EK566">
        <v>45340</v>
      </c>
      <c r="EL566">
        <v>42419.6</v>
      </c>
      <c r="EM566">
        <v>1.7334000000000001</v>
      </c>
      <c r="EN566">
        <v>1.99807</v>
      </c>
      <c r="EO566">
        <v>-0.103995</v>
      </c>
      <c r="EP566">
        <v>0</v>
      </c>
      <c r="EQ566">
        <v>29.951899999999998</v>
      </c>
      <c r="ER566">
        <v>999.9</v>
      </c>
      <c r="ES566">
        <v>23.343</v>
      </c>
      <c r="ET566">
        <v>40.585999999999999</v>
      </c>
      <c r="EU566">
        <v>25.925000000000001</v>
      </c>
      <c r="EV566">
        <v>52.078600000000002</v>
      </c>
      <c r="EW566">
        <v>36.442300000000003</v>
      </c>
      <c r="EX566">
        <v>2</v>
      </c>
      <c r="EY566">
        <v>0.31491400000000003</v>
      </c>
      <c r="EZ566">
        <v>9.2810500000000005</v>
      </c>
      <c r="FA566">
        <v>20.017900000000001</v>
      </c>
      <c r="FB566">
        <v>5.23766</v>
      </c>
      <c r="FC566">
        <v>11.997999999999999</v>
      </c>
      <c r="FD566">
        <v>4.9558</v>
      </c>
      <c r="FE566">
        <v>3.3039999999999998</v>
      </c>
      <c r="FF566">
        <v>9999</v>
      </c>
      <c r="FG566">
        <v>327.3</v>
      </c>
      <c r="FH566">
        <v>9999</v>
      </c>
      <c r="FI566">
        <v>5014.6000000000004</v>
      </c>
      <c r="FJ566">
        <v>1.8680399999999999</v>
      </c>
      <c r="FK566">
        <v>1.86385</v>
      </c>
      <c r="FL566">
        <v>1.8713299999999999</v>
      </c>
      <c r="FM566">
        <v>1.8623499999999999</v>
      </c>
      <c r="FN566">
        <v>1.86172</v>
      </c>
      <c r="FO566">
        <v>1.8681099999999999</v>
      </c>
      <c r="FP566">
        <v>1.85825</v>
      </c>
      <c r="FQ566">
        <v>1.86449</v>
      </c>
      <c r="FR566">
        <v>5</v>
      </c>
      <c r="FS566">
        <v>0</v>
      </c>
      <c r="FT566">
        <v>0</v>
      </c>
      <c r="FU566">
        <v>0</v>
      </c>
      <c r="FV566" t="s">
        <v>358</v>
      </c>
      <c r="FW566" t="s">
        <v>359</v>
      </c>
      <c r="FX566" t="s">
        <v>360</v>
      </c>
      <c r="FY566" t="s">
        <v>360</v>
      </c>
      <c r="FZ566" t="s">
        <v>360</v>
      </c>
      <c r="GA566" t="s">
        <v>360</v>
      </c>
      <c r="GB566">
        <v>0</v>
      </c>
      <c r="GC566">
        <v>100</v>
      </c>
      <c r="GD566">
        <v>100</v>
      </c>
      <c r="GE566">
        <v>5.51</v>
      </c>
      <c r="GF566">
        <v>0.3931</v>
      </c>
      <c r="GG566">
        <v>1.64354498451179</v>
      </c>
      <c r="GH566">
        <v>4.8697645535604704E-3</v>
      </c>
      <c r="GI566">
        <v>-2.9716501002383001E-6</v>
      </c>
      <c r="GJ566">
        <v>1.12513468715282E-9</v>
      </c>
      <c r="GK566">
        <v>-5.6040547963591501E-2</v>
      </c>
      <c r="GL566">
        <v>-3.4440246100026599E-2</v>
      </c>
      <c r="GM566">
        <v>3.75033726110429E-3</v>
      </c>
      <c r="GN566">
        <v>-6.7053370517907205E-5</v>
      </c>
      <c r="GO566">
        <v>20</v>
      </c>
      <c r="GP566">
        <v>2120</v>
      </c>
      <c r="GQ566">
        <v>2</v>
      </c>
      <c r="GR566">
        <v>25</v>
      </c>
      <c r="GS566">
        <v>317.89999999999998</v>
      </c>
      <c r="GT566">
        <v>317.8</v>
      </c>
      <c r="GU566">
        <v>3.4252899999999999</v>
      </c>
      <c r="GV566">
        <v>2.36816</v>
      </c>
      <c r="GW566">
        <v>1.9982899999999999</v>
      </c>
      <c r="GX566">
        <v>2.7197300000000002</v>
      </c>
      <c r="GY566">
        <v>2.0935100000000002</v>
      </c>
      <c r="GZ566">
        <v>2.32422</v>
      </c>
      <c r="HA566">
        <v>42.0593</v>
      </c>
      <c r="HB566">
        <v>13.8256</v>
      </c>
      <c r="HC566">
        <v>18</v>
      </c>
      <c r="HD566">
        <v>418.37599999999998</v>
      </c>
      <c r="HE566">
        <v>582.83399999999995</v>
      </c>
      <c r="HF566">
        <v>20.736499999999999</v>
      </c>
      <c r="HG566">
        <v>31.7148</v>
      </c>
      <c r="HH566">
        <v>30.000599999999999</v>
      </c>
      <c r="HI566">
        <v>30.7224</v>
      </c>
      <c r="HJ566">
        <v>30.779</v>
      </c>
      <c r="HK566">
        <v>68.530500000000004</v>
      </c>
      <c r="HL566">
        <v>0</v>
      </c>
      <c r="HM566">
        <v>7.3906999999999998</v>
      </c>
      <c r="HN566">
        <v>16.1479</v>
      </c>
      <c r="HO566">
        <v>1409.9</v>
      </c>
      <c r="HP566">
        <v>21.989899999999999</v>
      </c>
      <c r="HQ566">
        <v>95.9114</v>
      </c>
      <c r="HR566">
        <v>99.697999999999993</v>
      </c>
    </row>
    <row r="567" spans="1:226" x14ac:dyDescent="0.2">
      <c r="A567">
        <v>551</v>
      </c>
      <c r="B567">
        <v>1657230572.5</v>
      </c>
      <c r="C567">
        <v>6906</v>
      </c>
      <c r="D567" t="s">
        <v>1465</v>
      </c>
      <c r="E567" t="s">
        <v>1466</v>
      </c>
      <c r="F567">
        <v>5</v>
      </c>
      <c r="G567" t="s">
        <v>1302</v>
      </c>
      <c r="H567" t="s">
        <v>354</v>
      </c>
      <c r="I567">
        <v>1657230569.7</v>
      </c>
      <c r="J567">
        <f t="shared" si="272"/>
        <v>3.5595677596660055E-3</v>
      </c>
      <c r="K567">
        <f t="shared" si="273"/>
        <v>3.5595677596660056</v>
      </c>
      <c r="L567">
        <f t="shared" si="274"/>
        <v>20.619434313556447</v>
      </c>
      <c r="M567">
        <f t="shared" si="275"/>
        <v>1341.5820000000001</v>
      </c>
      <c r="N567">
        <f t="shared" si="276"/>
        <v>994.81216953374121</v>
      </c>
      <c r="O567">
        <f t="shared" si="277"/>
        <v>68.613996360590093</v>
      </c>
      <c r="P567">
        <f t="shared" si="278"/>
        <v>92.531339366884438</v>
      </c>
      <c r="Q567">
        <f t="shared" si="279"/>
        <v>0.11705778774520711</v>
      </c>
      <c r="R567">
        <f t="shared" si="280"/>
        <v>2.324815860498151</v>
      </c>
      <c r="S567">
        <f t="shared" si="281"/>
        <v>0.11387921566895366</v>
      </c>
      <c r="T567">
        <f t="shared" si="282"/>
        <v>7.1452902809084853E-2</v>
      </c>
      <c r="U567">
        <f t="shared" si="283"/>
        <v>321.51222899999999</v>
      </c>
      <c r="V567">
        <f t="shared" si="284"/>
        <v>28.209839053925414</v>
      </c>
      <c r="W567">
        <f t="shared" si="285"/>
        <v>28.271629999999998</v>
      </c>
      <c r="X567">
        <f t="shared" si="286"/>
        <v>3.8553480387355852</v>
      </c>
      <c r="Y567">
        <f t="shared" si="287"/>
        <v>49.921188087508192</v>
      </c>
      <c r="Z567">
        <f t="shared" si="288"/>
        <v>1.7876617318871666</v>
      </c>
      <c r="AA567">
        <f t="shared" si="289"/>
        <v>3.580967922385033</v>
      </c>
      <c r="AB567">
        <f t="shared" si="290"/>
        <v>2.0676863068484188</v>
      </c>
      <c r="AC567">
        <f t="shared" si="291"/>
        <v>-156.97693820127085</v>
      </c>
      <c r="AD567">
        <f t="shared" si="292"/>
        <v>-158.30246204787548</v>
      </c>
      <c r="AE567">
        <f t="shared" si="293"/>
        <v>-14.789483946495572</v>
      </c>
      <c r="AF567">
        <f t="shared" si="294"/>
        <v>-8.5566551956419232</v>
      </c>
      <c r="AG567">
        <f t="shared" si="295"/>
        <v>38.082550865894397</v>
      </c>
      <c r="AH567">
        <f t="shared" si="296"/>
        <v>3.5525086301885267</v>
      </c>
      <c r="AI567">
        <f t="shared" si="297"/>
        <v>20.619434313556447</v>
      </c>
      <c r="AJ567">
        <v>1422.9770749291099</v>
      </c>
      <c r="AK567">
        <v>1385.1070303030299</v>
      </c>
      <c r="AL567">
        <v>3.40164558962939</v>
      </c>
      <c r="AM567">
        <v>66.977534916689194</v>
      </c>
      <c r="AN567">
        <f t="shared" si="298"/>
        <v>3.5595677596660056</v>
      </c>
      <c r="AO567">
        <v>21.7655370502513</v>
      </c>
      <c r="AP567">
        <v>25.923498601398599</v>
      </c>
      <c r="AQ567">
        <v>6.4693808738159903E-4</v>
      </c>
      <c r="AR567">
        <v>79.800189000123197</v>
      </c>
      <c r="AS567">
        <v>25</v>
      </c>
      <c r="AT567">
        <v>5</v>
      </c>
      <c r="AU567">
        <f t="shared" si="299"/>
        <v>1</v>
      </c>
      <c r="AV567">
        <f t="shared" si="300"/>
        <v>0</v>
      </c>
      <c r="AW567">
        <f t="shared" si="301"/>
        <v>36397.450374905406</v>
      </c>
      <c r="AX567">
        <f t="shared" si="302"/>
        <v>1999.98</v>
      </c>
      <c r="AY567">
        <f t="shared" si="303"/>
        <v>1681.1829</v>
      </c>
      <c r="AZ567">
        <f t="shared" si="304"/>
        <v>0.84059985599856002</v>
      </c>
      <c r="BA567">
        <f t="shared" si="305"/>
        <v>0.16075772207722078</v>
      </c>
      <c r="BB567" s="1">
        <v>6</v>
      </c>
      <c r="BC567">
        <v>0.5</v>
      </c>
      <c r="BD567" t="s">
        <v>355</v>
      </c>
      <c r="BE567">
        <v>2</v>
      </c>
      <c r="BF567" t="b">
        <v>1</v>
      </c>
      <c r="BG567">
        <v>1657230569.7</v>
      </c>
      <c r="BH567">
        <v>1341.5820000000001</v>
      </c>
      <c r="BI567">
        <v>1393.001</v>
      </c>
      <c r="BJ567">
        <v>25.91873</v>
      </c>
      <c r="BK567">
        <v>21.76615</v>
      </c>
      <c r="BL567">
        <v>1336.0509999999999</v>
      </c>
      <c r="BM567">
        <v>25.525510000000001</v>
      </c>
      <c r="BN567">
        <v>499.99259999999998</v>
      </c>
      <c r="BO567">
        <v>68.871849999999995</v>
      </c>
      <c r="BP567">
        <v>9.9960419999999994E-2</v>
      </c>
      <c r="BQ567">
        <v>27.008600000000001</v>
      </c>
      <c r="BR567">
        <v>28.271629999999998</v>
      </c>
      <c r="BS567">
        <v>999.9</v>
      </c>
      <c r="BT567">
        <v>0</v>
      </c>
      <c r="BU567">
        <v>0</v>
      </c>
      <c r="BV567">
        <v>9994.5630000000001</v>
      </c>
      <c r="BW567">
        <v>0</v>
      </c>
      <c r="BX567">
        <v>105.6285</v>
      </c>
      <c r="BY567">
        <v>-51.42154</v>
      </c>
      <c r="BZ567">
        <v>1377.279</v>
      </c>
      <c r="CA567">
        <v>1423.9960000000001</v>
      </c>
      <c r="CB567">
        <v>4.1525990000000004</v>
      </c>
      <c r="CC567">
        <v>1393.001</v>
      </c>
      <c r="CD567">
        <v>21.76615</v>
      </c>
      <c r="CE567">
        <v>1.7850710000000001</v>
      </c>
      <c r="CF567">
        <v>1.4990730000000001</v>
      </c>
      <c r="CG567">
        <v>15.65666</v>
      </c>
      <c r="CH567">
        <v>12.95872</v>
      </c>
      <c r="CI567">
        <v>1999.98</v>
      </c>
      <c r="CJ567">
        <v>0.98000399999999999</v>
      </c>
      <c r="CK567">
        <v>1.99959E-2</v>
      </c>
      <c r="CL567">
        <v>0</v>
      </c>
      <c r="CM567">
        <v>2.5075799999999999</v>
      </c>
      <c r="CN567">
        <v>0</v>
      </c>
      <c r="CO567">
        <v>23984.75</v>
      </c>
      <c r="CP567">
        <v>16705.29</v>
      </c>
      <c r="CQ567">
        <v>50.375</v>
      </c>
      <c r="CR567">
        <v>51.75</v>
      </c>
      <c r="CS567">
        <v>51.3812</v>
      </c>
      <c r="CT567">
        <v>50.3812</v>
      </c>
      <c r="CU567">
        <v>49.518599999999999</v>
      </c>
      <c r="CV567">
        <v>1959.99</v>
      </c>
      <c r="CW567">
        <v>39.99</v>
      </c>
      <c r="CX567">
        <v>0</v>
      </c>
      <c r="CY567">
        <v>1651547634.8</v>
      </c>
      <c r="CZ567">
        <v>0</v>
      </c>
      <c r="DA567">
        <v>1657211497.5999999</v>
      </c>
      <c r="DB567" t="s">
        <v>356</v>
      </c>
      <c r="DC567">
        <v>1657211493.5999999</v>
      </c>
      <c r="DD567">
        <v>1657211497.5999999</v>
      </c>
      <c r="DE567">
        <v>1</v>
      </c>
      <c r="DF567">
        <v>1.526</v>
      </c>
      <c r="DG567">
        <v>4.4999999999999998E-2</v>
      </c>
      <c r="DH567">
        <v>2.6110000000000002</v>
      </c>
      <c r="DI567">
        <v>0.157</v>
      </c>
      <c r="DJ567">
        <v>420</v>
      </c>
      <c r="DK567">
        <v>20</v>
      </c>
      <c r="DL567">
        <v>0.57999999999999996</v>
      </c>
      <c r="DM567">
        <v>0.22</v>
      </c>
      <c r="DN567">
        <v>-51.056421951219498</v>
      </c>
      <c r="DO567">
        <v>-1.6743198606271501</v>
      </c>
      <c r="DP567">
        <v>0.31268773834812602</v>
      </c>
      <c r="DQ567">
        <v>0</v>
      </c>
      <c r="DR567">
        <v>4.1303331707317099</v>
      </c>
      <c r="DS567">
        <v>0.178056585365858</v>
      </c>
      <c r="DT567">
        <v>1.7721707019995502E-2</v>
      </c>
      <c r="DU567">
        <v>0</v>
      </c>
      <c r="DV567">
        <v>0</v>
      </c>
      <c r="DW567">
        <v>2</v>
      </c>
      <c r="DX567" t="s">
        <v>365</v>
      </c>
      <c r="DY567">
        <v>2.8247200000000001</v>
      </c>
      <c r="DZ567">
        <v>2.7164700000000002</v>
      </c>
      <c r="EA567">
        <v>0.15431700000000001</v>
      </c>
      <c r="EB567">
        <v>0.15788199999999999</v>
      </c>
      <c r="EC567">
        <v>8.2644700000000001E-2</v>
      </c>
      <c r="ED567">
        <v>7.3119500000000004E-2</v>
      </c>
      <c r="EE567">
        <v>23635.8</v>
      </c>
      <c r="EF567">
        <v>20524.8</v>
      </c>
      <c r="EG567">
        <v>25043.4</v>
      </c>
      <c r="EH567">
        <v>23757.9</v>
      </c>
      <c r="EI567">
        <v>39274.6</v>
      </c>
      <c r="EJ567">
        <v>36479.599999999999</v>
      </c>
      <c r="EK567">
        <v>45338.7</v>
      </c>
      <c r="EL567">
        <v>42420.1</v>
      </c>
      <c r="EM567">
        <v>1.7333700000000001</v>
      </c>
      <c r="EN567">
        <v>1.99793</v>
      </c>
      <c r="EO567">
        <v>-0.10520599999999999</v>
      </c>
      <c r="EP567">
        <v>0</v>
      </c>
      <c r="EQ567">
        <v>30.0047</v>
      </c>
      <c r="ER567">
        <v>999.9</v>
      </c>
      <c r="ES567">
        <v>23.343</v>
      </c>
      <c r="ET567">
        <v>40.606000000000002</v>
      </c>
      <c r="EU567">
        <v>25.950199999999999</v>
      </c>
      <c r="EV567">
        <v>51.848599999999998</v>
      </c>
      <c r="EW567">
        <v>36.458300000000001</v>
      </c>
      <c r="EX567">
        <v>2</v>
      </c>
      <c r="EY567">
        <v>0.315772</v>
      </c>
      <c r="EZ567">
        <v>9.2810500000000005</v>
      </c>
      <c r="FA567">
        <v>20.017900000000001</v>
      </c>
      <c r="FB567">
        <v>5.2381099999999998</v>
      </c>
      <c r="FC567">
        <v>11.997999999999999</v>
      </c>
      <c r="FD567">
        <v>4.9557500000000001</v>
      </c>
      <c r="FE567">
        <v>3.3039499999999999</v>
      </c>
      <c r="FF567">
        <v>9999</v>
      </c>
      <c r="FG567">
        <v>327.3</v>
      </c>
      <c r="FH567">
        <v>9999</v>
      </c>
      <c r="FI567">
        <v>5014.6000000000004</v>
      </c>
      <c r="FJ567">
        <v>1.8680300000000001</v>
      </c>
      <c r="FK567">
        <v>1.8638600000000001</v>
      </c>
      <c r="FL567">
        <v>1.87131</v>
      </c>
      <c r="FM567">
        <v>1.8623400000000001</v>
      </c>
      <c r="FN567">
        <v>1.86172</v>
      </c>
      <c r="FO567">
        <v>1.8680699999999999</v>
      </c>
      <c r="FP567">
        <v>1.8582399999999999</v>
      </c>
      <c r="FQ567">
        <v>1.8644799999999999</v>
      </c>
      <c r="FR567">
        <v>5</v>
      </c>
      <c r="FS567">
        <v>0</v>
      </c>
      <c r="FT567">
        <v>0</v>
      </c>
      <c r="FU567">
        <v>0</v>
      </c>
      <c r="FV567" t="s">
        <v>358</v>
      </c>
      <c r="FW567" t="s">
        <v>359</v>
      </c>
      <c r="FX567" t="s">
        <v>360</v>
      </c>
      <c r="FY567" t="s">
        <v>360</v>
      </c>
      <c r="FZ567" t="s">
        <v>360</v>
      </c>
      <c r="GA567" t="s">
        <v>360</v>
      </c>
      <c r="GB567">
        <v>0</v>
      </c>
      <c r="GC567">
        <v>100</v>
      </c>
      <c r="GD567">
        <v>100</v>
      </c>
      <c r="GE567">
        <v>5.55</v>
      </c>
      <c r="GF567">
        <v>0.39340000000000003</v>
      </c>
      <c r="GG567">
        <v>1.64354498451179</v>
      </c>
      <c r="GH567">
        <v>4.8697645535604704E-3</v>
      </c>
      <c r="GI567">
        <v>-2.9716501002383001E-6</v>
      </c>
      <c r="GJ567">
        <v>1.12513468715282E-9</v>
      </c>
      <c r="GK567">
        <v>-5.6040547963591501E-2</v>
      </c>
      <c r="GL567">
        <v>-3.4440246100026599E-2</v>
      </c>
      <c r="GM567">
        <v>3.75033726110429E-3</v>
      </c>
      <c r="GN567">
        <v>-6.7053370517907205E-5</v>
      </c>
      <c r="GO567">
        <v>20</v>
      </c>
      <c r="GP567">
        <v>2120</v>
      </c>
      <c r="GQ567">
        <v>2</v>
      </c>
      <c r="GR567">
        <v>25</v>
      </c>
      <c r="GS567">
        <v>318</v>
      </c>
      <c r="GT567">
        <v>317.89999999999998</v>
      </c>
      <c r="GU567">
        <v>3.45703</v>
      </c>
      <c r="GV567">
        <v>2.3742700000000001</v>
      </c>
      <c r="GW567">
        <v>1.9982899999999999</v>
      </c>
      <c r="GX567">
        <v>2.7197300000000002</v>
      </c>
      <c r="GY567">
        <v>2.0935100000000002</v>
      </c>
      <c r="GZ567">
        <v>2.3645</v>
      </c>
      <c r="HA567">
        <v>42.0593</v>
      </c>
      <c r="HB567">
        <v>13.8081</v>
      </c>
      <c r="HC567">
        <v>18</v>
      </c>
      <c r="HD567">
        <v>418.43099999999998</v>
      </c>
      <c r="HE567">
        <v>582.82899999999995</v>
      </c>
      <c r="HF567">
        <v>20.7622</v>
      </c>
      <c r="HG567">
        <v>31.7258</v>
      </c>
      <c r="HH567">
        <v>30.000699999999998</v>
      </c>
      <c r="HI567">
        <v>30.733000000000001</v>
      </c>
      <c r="HJ567">
        <v>30.790099999999999</v>
      </c>
      <c r="HK567">
        <v>69.173500000000004</v>
      </c>
      <c r="HL567">
        <v>0</v>
      </c>
      <c r="HM567">
        <v>7.3906999999999998</v>
      </c>
      <c r="HN567">
        <v>16.157299999999999</v>
      </c>
      <c r="HO567">
        <v>1423.32</v>
      </c>
      <c r="HP567">
        <v>21.981000000000002</v>
      </c>
      <c r="HQ567">
        <v>95.908500000000004</v>
      </c>
      <c r="HR567">
        <v>99.698999999999998</v>
      </c>
    </row>
    <row r="568" spans="1:226" x14ac:dyDescent="0.2">
      <c r="A568">
        <v>552</v>
      </c>
      <c r="B568">
        <v>1657230577.5</v>
      </c>
      <c r="C568">
        <v>6911</v>
      </c>
      <c r="D568" t="s">
        <v>1467</v>
      </c>
      <c r="E568" t="s">
        <v>1468</v>
      </c>
      <c r="F568">
        <v>5</v>
      </c>
      <c r="G568" t="s">
        <v>1302</v>
      </c>
      <c r="H568" t="s">
        <v>354</v>
      </c>
      <c r="I568">
        <v>1657230575</v>
      </c>
      <c r="J568">
        <f t="shared" si="272"/>
        <v>3.5717208469319894E-3</v>
      </c>
      <c r="K568">
        <f t="shared" si="273"/>
        <v>3.5717208469319894</v>
      </c>
      <c r="L568">
        <f t="shared" si="274"/>
        <v>20.654613282209585</v>
      </c>
      <c r="M568">
        <f t="shared" si="275"/>
        <v>1359.04666666667</v>
      </c>
      <c r="N568">
        <f t="shared" si="276"/>
        <v>1011.1851833881364</v>
      </c>
      <c r="O568">
        <f t="shared" si="277"/>
        <v>69.743155158334304</v>
      </c>
      <c r="P568">
        <f t="shared" si="278"/>
        <v>93.735750976058725</v>
      </c>
      <c r="Q568">
        <f t="shared" si="279"/>
        <v>0.1172119936466125</v>
      </c>
      <c r="R568">
        <f t="shared" si="280"/>
        <v>2.3241124679155796</v>
      </c>
      <c r="S568">
        <f t="shared" si="281"/>
        <v>0.11402422799269206</v>
      </c>
      <c r="T568">
        <f t="shared" si="282"/>
        <v>7.1544329378178256E-2</v>
      </c>
      <c r="U568">
        <f t="shared" si="283"/>
        <v>321.52328800000009</v>
      </c>
      <c r="V568">
        <f t="shared" si="284"/>
        <v>28.230991183411994</v>
      </c>
      <c r="W568">
        <f t="shared" si="285"/>
        <v>28.295777777777801</v>
      </c>
      <c r="X568">
        <f t="shared" si="286"/>
        <v>3.8607677122245225</v>
      </c>
      <c r="Y568">
        <f t="shared" si="287"/>
        <v>49.879698245141959</v>
      </c>
      <c r="Z568">
        <f t="shared" si="288"/>
        <v>1.7887663260806879</v>
      </c>
      <c r="AA568">
        <f t="shared" si="289"/>
        <v>3.5861610815877478</v>
      </c>
      <c r="AB568">
        <f t="shared" si="290"/>
        <v>2.0720013861438344</v>
      </c>
      <c r="AC568">
        <f t="shared" si="291"/>
        <v>-157.51288934970074</v>
      </c>
      <c r="AD568">
        <f t="shared" si="292"/>
        <v>-158.18815860495914</v>
      </c>
      <c r="AE568">
        <f t="shared" si="293"/>
        <v>-14.786879448848651</v>
      </c>
      <c r="AF568">
        <f t="shared" si="294"/>
        <v>-8.9646394035084427</v>
      </c>
      <c r="AG568">
        <f t="shared" si="295"/>
        <v>38.254293690654663</v>
      </c>
      <c r="AH568">
        <f t="shared" si="296"/>
        <v>3.5579319764938369</v>
      </c>
      <c r="AI568">
        <f t="shared" si="297"/>
        <v>20.654613282209585</v>
      </c>
      <c r="AJ568">
        <v>1440.0989610749</v>
      </c>
      <c r="AK568">
        <v>1402.1107272727299</v>
      </c>
      <c r="AL568">
        <v>3.4229477377406301</v>
      </c>
      <c r="AM568">
        <v>66.977534916689194</v>
      </c>
      <c r="AN568">
        <f t="shared" si="298"/>
        <v>3.5717208469319894</v>
      </c>
      <c r="AO568">
        <v>21.769497923085002</v>
      </c>
      <c r="AP568">
        <v>25.940504895104901</v>
      </c>
      <c r="AQ568">
        <v>8.2160563566359998E-4</v>
      </c>
      <c r="AR568">
        <v>79.800189000123197</v>
      </c>
      <c r="AS568">
        <v>25</v>
      </c>
      <c r="AT568">
        <v>5</v>
      </c>
      <c r="AU568">
        <f t="shared" si="299"/>
        <v>1</v>
      </c>
      <c r="AV568">
        <f t="shared" si="300"/>
        <v>0</v>
      </c>
      <c r="AW568">
        <f t="shared" si="301"/>
        <v>36377.676428388724</v>
      </c>
      <c r="AX568">
        <f t="shared" si="302"/>
        <v>2000.0488888888899</v>
      </c>
      <c r="AY568">
        <f t="shared" si="303"/>
        <v>1681.2408000000007</v>
      </c>
      <c r="AZ568">
        <f t="shared" si="304"/>
        <v>0.84059985200361764</v>
      </c>
      <c r="BA568">
        <f t="shared" si="305"/>
        <v>0.16075771436698211</v>
      </c>
      <c r="BB568" s="1">
        <v>6</v>
      </c>
      <c r="BC568">
        <v>0.5</v>
      </c>
      <c r="BD568" t="s">
        <v>355</v>
      </c>
      <c r="BE568">
        <v>2</v>
      </c>
      <c r="BF568" t="b">
        <v>1</v>
      </c>
      <c r="BG568">
        <v>1657230575</v>
      </c>
      <c r="BH568">
        <v>1359.04666666667</v>
      </c>
      <c r="BI568">
        <v>1410.75111111111</v>
      </c>
      <c r="BJ568">
        <v>25.9347888888889</v>
      </c>
      <c r="BK568">
        <v>21.776255555555601</v>
      </c>
      <c r="BL568">
        <v>1353.4666666666701</v>
      </c>
      <c r="BM568">
        <v>25.541177777777801</v>
      </c>
      <c r="BN568">
        <v>500.03077777777798</v>
      </c>
      <c r="BO568">
        <v>68.871633333333307</v>
      </c>
      <c r="BP568">
        <v>0.100060777777778</v>
      </c>
      <c r="BQ568">
        <v>27.033277777777801</v>
      </c>
      <c r="BR568">
        <v>28.295777777777801</v>
      </c>
      <c r="BS568">
        <v>999.9</v>
      </c>
      <c r="BT568">
        <v>0</v>
      </c>
      <c r="BU568">
        <v>0</v>
      </c>
      <c r="BV568">
        <v>9989.7922222222205</v>
      </c>
      <c r="BW568">
        <v>0</v>
      </c>
      <c r="BX568">
        <v>104.968666666667</v>
      </c>
      <c r="BY568">
        <v>-51.704000000000001</v>
      </c>
      <c r="BZ568">
        <v>1395.2322222222199</v>
      </c>
      <c r="CA568">
        <v>1442.1566666666699</v>
      </c>
      <c r="CB568">
        <v>4.1585233333333296</v>
      </c>
      <c r="CC568">
        <v>1410.75111111111</v>
      </c>
      <c r="CD568">
        <v>21.776255555555601</v>
      </c>
      <c r="CE568">
        <v>1.78617111111111</v>
      </c>
      <c r="CF568">
        <v>1.49976666666667</v>
      </c>
      <c r="CG568">
        <v>15.6662888888889</v>
      </c>
      <c r="CH568">
        <v>12.9657777777778</v>
      </c>
      <c r="CI568">
        <v>2000.0488888888899</v>
      </c>
      <c r="CJ568">
        <v>0.98000433333333303</v>
      </c>
      <c r="CK568">
        <v>1.9995544444444398E-2</v>
      </c>
      <c r="CL568">
        <v>0</v>
      </c>
      <c r="CM568">
        <v>2.5345666666666702</v>
      </c>
      <c r="CN568">
        <v>0</v>
      </c>
      <c r="CO568">
        <v>23971</v>
      </c>
      <c r="CP568">
        <v>16705.866666666701</v>
      </c>
      <c r="CQ568">
        <v>50.375</v>
      </c>
      <c r="CR568">
        <v>51.75</v>
      </c>
      <c r="CS568">
        <v>51.375</v>
      </c>
      <c r="CT568">
        <v>50.375</v>
      </c>
      <c r="CU568">
        <v>49.5</v>
      </c>
      <c r="CV568">
        <v>1960.0577777777801</v>
      </c>
      <c r="CW568">
        <v>39.991111111111103</v>
      </c>
      <c r="CX568">
        <v>0</v>
      </c>
      <c r="CY568">
        <v>1651547640.2</v>
      </c>
      <c r="CZ568">
        <v>0</v>
      </c>
      <c r="DA568">
        <v>1657211497.5999999</v>
      </c>
      <c r="DB568" t="s">
        <v>356</v>
      </c>
      <c r="DC568">
        <v>1657211493.5999999</v>
      </c>
      <c r="DD568">
        <v>1657211497.5999999</v>
      </c>
      <c r="DE568">
        <v>1</v>
      </c>
      <c r="DF568">
        <v>1.526</v>
      </c>
      <c r="DG568">
        <v>4.4999999999999998E-2</v>
      </c>
      <c r="DH568">
        <v>2.6110000000000002</v>
      </c>
      <c r="DI568">
        <v>0.157</v>
      </c>
      <c r="DJ568">
        <v>420</v>
      </c>
      <c r="DK568">
        <v>20</v>
      </c>
      <c r="DL568">
        <v>0.57999999999999996</v>
      </c>
      <c r="DM568">
        <v>0.22</v>
      </c>
      <c r="DN568">
        <v>-51.288539024390197</v>
      </c>
      <c r="DO568">
        <v>-3.16850383275266</v>
      </c>
      <c r="DP568">
        <v>0.34518665143767602</v>
      </c>
      <c r="DQ568">
        <v>0</v>
      </c>
      <c r="DR568">
        <v>4.1450292682926797</v>
      </c>
      <c r="DS568">
        <v>0.12122048780488601</v>
      </c>
      <c r="DT568">
        <v>1.2806778195833901E-2</v>
      </c>
      <c r="DU568">
        <v>0</v>
      </c>
      <c r="DV568">
        <v>0</v>
      </c>
      <c r="DW568">
        <v>2</v>
      </c>
      <c r="DX568" t="s">
        <v>365</v>
      </c>
      <c r="DY568">
        <v>2.82463</v>
      </c>
      <c r="DZ568">
        <v>2.71637</v>
      </c>
      <c r="EA568">
        <v>0.15548300000000001</v>
      </c>
      <c r="EB568">
        <v>0.159028</v>
      </c>
      <c r="EC568">
        <v>8.2685099999999997E-2</v>
      </c>
      <c r="ED568">
        <v>7.3200100000000004E-2</v>
      </c>
      <c r="EE568">
        <v>23602.799999999999</v>
      </c>
      <c r="EF568">
        <v>20496.2</v>
      </c>
      <c r="EG568">
        <v>25043.1</v>
      </c>
      <c r="EH568">
        <v>23757.200000000001</v>
      </c>
      <c r="EI568">
        <v>39272.400000000001</v>
      </c>
      <c r="EJ568">
        <v>36475.5</v>
      </c>
      <c r="EK568">
        <v>45338.2</v>
      </c>
      <c r="EL568">
        <v>42418.9</v>
      </c>
      <c r="EM568">
        <v>1.73325</v>
      </c>
      <c r="EN568">
        <v>1.998</v>
      </c>
      <c r="EO568">
        <v>-0.10706499999999999</v>
      </c>
      <c r="EP568">
        <v>0</v>
      </c>
      <c r="EQ568">
        <v>30.047000000000001</v>
      </c>
      <c r="ER568">
        <v>999.9</v>
      </c>
      <c r="ES568">
        <v>23.367000000000001</v>
      </c>
      <c r="ET568">
        <v>40.585999999999999</v>
      </c>
      <c r="EU568">
        <v>25.953800000000001</v>
      </c>
      <c r="EV568">
        <v>52.068600000000004</v>
      </c>
      <c r="EW568">
        <v>36.410299999999999</v>
      </c>
      <c r="EX568">
        <v>2</v>
      </c>
      <c r="EY568">
        <v>0.31647399999999998</v>
      </c>
      <c r="EZ568">
        <v>9.2810500000000005</v>
      </c>
      <c r="FA568">
        <v>20.017900000000001</v>
      </c>
      <c r="FB568">
        <v>5.2381099999999998</v>
      </c>
      <c r="FC568">
        <v>11.997999999999999</v>
      </c>
      <c r="FD568">
        <v>4.9557500000000001</v>
      </c>
      <c r="FE568">
        <v>3.3039499999999999</v>
      </c>
      <c r="FF568">
        <v>9999</v>
      </c>
      <c r="FG568">
        <v>327.3</v>
      </c>
      <c r="FH568">
        <v>9999</v>
      </c>
      <c r="FI568">
        <v>5014.8999999999996</v>
      </c>
      <c r="FJ568">
        <v>1.8680399999999999</v>
      </c>
      <c r="FK568">
        <v>1.8638600000000001</v>
      </c>
      <c r="FL568">
        <v>1.8713200000000001</v>
      </c>
      <c r="FM568">
        <v>1.8623400000000001</v>
      </c>
      <c r="FN568">
        <v>1.86172</v>
      </c>
      <c r="FO568">
        <v>1.8680699999999999</v>
      </c>
      <c r="FP568">
        <v>1.85825</v>
      </c>
      <c r="FQ568">
        <v>1.8644700000000001</v>
      </c>
      <c r="FR568">
        <v>5</v>
      </c>
      <c r="FS568">
        <v>0</v>
      </c>
      <c r="FT568">
        <v>0</v>
      </c>
      <c r="FU568">
        <v>0</v>
      </c>
      <c r="FV568" t="s">
        <v>358</v>
      </c>
      <c r="FW568" t="s">
        <v>359</v>
      </c>
      <c r="FX568" t="s">
        <v>360</v>
      </c>
      <c r="FY568" t="s">
        <v>360</v>
      </c>
      <c r="FZ568" t="s">
        <v>360</v>
      </c>
      <c r="GA568" t="s">
        <v>360</v>
      </c>
      <c r="GB568">
        <v>0</v>
      </c>
      <c r="GC568">
        <v>100</v>
      </c>
      <c r="GD568">
        <v>100</v>
      </c>
      <c r="GE568">
        <v>5.61</v>
      </c>
      <c r="GF568">
        <v>0.39389999999999997</v>
      </c>
      <c r="GG568">
        <v>1.64354498451179</v>
      </c>
      <c r="GH568">
        <v>4.8697645535604704E-3</v>
      </c>
      <c r="GI568">
        <v>-2.9716501002383001E-6</v>
      </c>
      <c r="GJ568">
        <v>1.12513468715282E-9</v>
      </c>
      <c r="GK568">
        <v>-5.6040547963591501E-2</v>
      </c>
      <c r="GL568">
        <v>-3.4440246100026599E-2</v>
      </c>
      <c r="GM568">
        <v>3.75033726110429E-3</v>
      </c>
      <c r="GN568">
        <v>-6.7053370517907205E-5</v>
      </c>
      <c r="GO568">
        <v>20</v>
      </c>
      <c r="GP568">
        <v>2120</v>
      </c>
      <c r="GQ568">
        <v>2</v>
      </c>
      <c r="GR568">
        <v>25</v>
      </c>
      <c r="GS568">
        <v>318.10000000000002</v>
      </c>
      <c r="GT568">
        <v>318</v>
      </c>
      <c r="GU568">
        <v>3.4863300000000002</v>
      </c>
      <c r="GV568">
        <v>2.36572</v>
      </c>
      <c r="GW568">
        <v>1.9982899999999999</v>
      </c>
      <c r="GX568">
        <v>2.7197300000000002</v>
      </c>
      <c r="GY568">
        <v>2.0935100000000002</v>
      </c>
      <c r="GZ568">
        <v>2.3962400000000001</v>
      </c>
      <c r="HA568">
        <v>42.0593</v>
      </c>
      <c r="HB568">
        <v>13.816800000000001</v>
      </c>
      <c r="HC568">
        <v>18</v>
      </c>
      <c r="HD568">
        <v>418.42500000000001</v>
      </c>
      <c r="HE568">
        <v>582.98199999999997</v>
      </c>
      <c r="HF568">
        <v>20.786100000000001</v>
      </c>
      <c r="HG568">
        <v>31.735199999999999</v>
      </c>
      <c r="HH568">
        <v>30.000800000000002</v>
      </c>
      <c r="HI568">
        <v>30.742999999999999</v>
      </c>
      <c r="HJ568">
        <v>30.799700000000001</v>
      </c>
      <c r="HK568">
        <v>69.752200000000002</v>
      </c>
      <c r="HL568">
        <v>0</v>
      </c>
      <c r="HM568">
        <v>7.7632599999999998</v>
      </c>
      <c r="HN568">
        <v>16.166399999999999</v>
      </c>
      <c r="HO568">
        <v>1443.59</v>
      </c>
      <c r="HP568">
        <v>21.958400000000001</v>
      </c>
      <c r="HQ568">
        <v>95.907399999999996</v>
      </c>
      <c r="HR568">
        <v>99.696200000000005</v>
      </c>
    </row>
    <row r="569" spans="1:226" x14ac:dyDescent="0.2">
      <c r="A569">
        <v>553</v>
      </c>
      <c r="B569">
        <v>1657230582.5</v>
      </c>
      <c r="C569">
        <v>6916</v>
      </c>
      <c r="D569" t="s">
        <v>1469</v>
      </c>
      <c r="E569" t="s">
        <v>1470</v>
      </c>
      <c r="F569">
        <v>5</v>
      </c>
      <c r="G569" t="s">
        <v>1302</v>
      </c>
      <c r="H569" t="s">
        <v>354</v>
      </c>
      <c r="I569">
        <v>1657230579.7</v>
      </c>
      <c r="J569">
        <f t="shared" si="272"/>
        <v>3.5823974429001599E-3</v>
      </c>
      <c r="K569">
        <f t="shared" si="273"/>
        <v>3.5823974429001599</v>
      </c>
      <c r="L569">
        <f t="shared" si="274"/>
        <v>20.911068901765177</v>
      </c>
      <c r="M569">
        <f t="shared" si="275"/>
        <v>1374.65</v>
      </c>
      <c r="N569">
        <f t="shared" si="276"/>
        <v>1022.7904611197876</v>
      </c>
      <c r="O569">
        <f t="shared" si="277"/>
        <v>70.543256800071035</v>
      </c>
      <c r="P569">
        <f t="shared" si="278"/>
        <v>94.811490375114502</v>
      </c>
      <c r="Q569">
        <f t="shared" si="279"/>
        <v>0.1173649219872689</v>
      </c>
      <c r="R569">
        <f t="shared" si="280"/>
        <v>2.3230467513440312</v>
      </c>
      <c r="S569">
        <f t="shared" si="281"/>
        <v>0.11416753160990528</v>
      </c>
      <c r="T569">
        <f t="shared" si="282"/>
        <v>7.1634724670791308E-2</v>
      </c>
      <c r="U569">
        <f t="shared" si="283"/>
        <v>321.51462299999992</v>
      </c>
      <c r="V569">
        <f t="shared" si="284"/>
        <v>28.247942738524067</v>
      </c>
      <c r="W569">
        <f t="shared" si="285"/>
        <v>28.319179999999999</v>
      </c>
      <c r="X569">
        <f t="shared" si="286"/>
        <v>3.8660263949491767</v>
      </c>
      <c r="Y569">
        <f t="shared" si="287"/>
        <v>49.871223077269853</v>
      </c>
      <c r="Z569">
        <f t="shared" si="288"/>
        <v>1.7905608444506029</v>
      </c>
      <c r="AA569">
        <f t="shared" si="289"/>
        <v>3.5903688218681347</v>
      </c>
      <c r="AB569">
        <f t="shared" si="290"/>
        <v>2.0754655504985737</v>
      </c>
      <c r="AC569">
        <f t="shared" si="291"/>
        <v>-157.98372723189706</v>
      </c>
      <c r="AD569">
        <f t="shared" si="292"/>
        <v>-158.54519530965766</v>
      </c>
      <c r="AE569">
        <f t="shared" si="293"/>
        <v>-14.830261957930546</v>
      </c>
      <c r="AF569">
        <f t="shared" si="294"/>
        <v>-9.8445614994853372</v>
      </c>
      <c r="AG569">
        <f t="shared" si="295"/>
        <v>38.478291341826285</v>
      </c>
      <c r="AH569">
        <f t="shared" si="296"/>
        <v>3.5303152774696547</v>
      </c>
      <c r="AI569">
        <f t="shared" si="297"/>
        <v>20.911068901765177</v>
      </c>
      <c r="AJ569">
        <v>1457.49835677025</v>
      </c>
      <c r="AK569">
        <v>1419.2020606060601</v>
      </c>
      <c r="AL569">
        <v>3.4206719535039301</v>
      </c>
      <c r="AM569">
        <v>66.977534916689194</v>
      </c>
      <c r="AN569">
        <f t="shared" si="298"/>
        <v>3.5823974429001599</v>
      </c>
      <c r="AO569">
        <v>21.824543863435501</v>
      </c>
      <c r="AP569">
        <v>25.9806363636364</v>
      </c>
      <c r="AQ569">
        <v>7.0340673411201796E-3</v>
      </c>
      <c r="AR569">
        <v>79.800189000123197</v>
      </c>
      <c r="AS569">
        <v>25</v>
      </c>
      <c r="AT569">
        <v>5</v>
      </c>
      <c r="AU569">
        <f t="shared" si="299"/>
        <v>1</v>
      </c>
      <c r="AV569">
        <f t="shared" si="300"/>
        <v>0</v>
      </c>
      <c r="AW569">
        <f t="shared" si="301"/>
        <v>36349.834873902582</v>
      </c>
      <c r="AX569">
        <f t="shared" si="302"/>
        <v>1999.9949999999999</v>
      </c>
      <c r="AY569">
        <f t="shared" si="303"/>
        <v>1681.1954999999998</v>
      </c>
      <c r="AZ569">
        <f t="shared" si="304"/>
        <v>0.84059985149962868</v>
      </c>
      <c r="BA569">
        <f t="shared" si="305"/>
        <v>0.16075771339428346</v>
      </c>
      <c r="BB569" s="1">
        <v>6</v>
      </c>
      <c r="BC569">
        <v>0.5</v>
      </c>
      <c r="BD569" t="s">
        <v>355</v>
      </c>
      <c r="BE569">
        <v>2</v>
      </c>
      <c r="BF569" t="b">
        <v>1</v>
      </c>
      <c r="BG569">
        <v>1657230579.7</v>
      </c>
      <c r="BH569">
        <v>1374.65</v>
      </c>
      <c r="BI569">
        <v>1426.646</v>
      </c>
      <c r="BJ569">
        <v>25.960930000000001</v>
      </c>
      <c r="BK569">
        <v>21.83465</v>
      </c>
      <c r="BL569">
        <v>1369.0219999999999</v>
      </c>
      <c r="BM569">
        <v>25.566649999999999</v>
      </c>
      <c r="BN569">
        <v>500.01429999999999</v>
      </c>
      <c r="BO569">
        <v>68.87133</v>
      </c>
      <c r="BP569">
        <v>0.10003753</v>
      </c>
      <c r="BQ569">
        <v>27.053249999999998</v>
      </c>
      <c r="BR569">
        <v>28.319179999999999</v>
      </c>
      <c r="BS569">
        <v>999.9</v>
      </c>
      <c r="BT569">
        <v>0</v>
      </c>
      <c r="BU569">
        <v>0</v>
      </c>
      <c r="BV569">
        <v>9982.5619999999999</v>
      </c>
      <c r="BW569">
        <v>0</v>
      </c>
      <c r="BX569">
        <v>105.0115</v>
      </c>
      <c r="BY569">
        <v>-51.995890000000003</v>
      </c>
      <c r="BZ569">
        <v>1411.289</v>
      </c>
      <c r="CA569">
        <v>1458.491</v>
      </c>
      <c r="CB569">
        <v>4.1263040000000002</v>
      </c>
      <c r="CC569">
        <v>1426.646</v>
      </c>
      <c r="CD569">
        <v>21.83465</v>
      </c>
      <c r="CE569">
        <v>1.7879640000000001</v>
      </c>
      <c r="CF569">
        <v>1.503779</v>
      </c>
      <c r="CG569">
        <v>15.68196</v>
      </c>
      <c r="CH569">
        <v>13.00666</v>
      </c>
      <c r="CI569">
        <v>1999.9949999999999</v>
      </c>
      <c r="CJ569">
        <v>0.98000399999999999</v>
      </c>
      <c r="CK569">
        <v>1.99959E-2</v>
      </c>
      <c r="CL569">
        <v>0</v>
      </c>
      <c r="CM569">
        <v>2.5198499999999999</v>
      </c>
      <c r="CN569">
        <v>0</v>
      </c>
      <c r="CO569">
        <v>23959.81</v>
      </c>
      <c r="CP569">
        <v>16705.400000000001</v>
      </c>
      <c r="CQ569">
        <v>50.375</v>
      </c>
      <c r="CR569">
        <v>51.75</v>
      </c>
      <c r="CS569">
        <v>51.375</v>
      </c>
      <c r="CT569">
        <v>50.349800000000002</v>
      </c>
      <c r="CU569">
        <v>49.5</v>
      </c>
      <c r="CV569">
        <v>1960.0050000000001</v>
      </c>
      <c r="CW569">
        <v>39.99</v>
      </c>
      <c r="CX569">
        <v>0</v>
      </c>
      <c r="CY569">
        <v>1651547645</v>
      </c>
      <c r="CZ569">
        <v>0</v>
      </c>
      <c r="DA569">
        <v>1657211497.5999999</v>
      </c>
      <c r="DB569" t="s">
        <v>356</v>
      </c>
      <c r="DC569">
        <v>1657211493.5999999</v>
      </c>
      <c r="DD569">
        <v>1657211497.5999999</v>
      </c>
      <c r="DE569">
        <v>1</v>
      </c>
      <c r="DF569">
        <v>1.526</v>
      </c>
      <c r="DG569">
        <v>4.4999999999999998E-2</v>
      </c>
      <c r="DH569">
        <v>2.6110000000000002</v>
      </c>
      <c r="DI569">
        <v>0.157</v>
      </c>
      <c r="DJ569">
        <v>420</v>
      </c>
      <c r="DK569">
        <v>20</v>
      </c>
      <c r="DL569">
        <v>0.57999999999999996</v>
      </c>
      <c r="DM569">
        <v>0.22</v>
      </c>
      <c r="DN569">
        <v>-51.516917073170703</v>
      </c>
      <c r="DO569">
        <v>-3.1129547038327701</v>
      </c>
      <c r="DP569">
        <v>0.32464263572121699</v>
      </c>
      <c r="DQ569">
        <v>0</v>
      </c>
      <c r="DR569">
        <v>4.1452126829268297</v>
      </c>
      <c r="DS569">
        <v>-1.71746341463456E-2</v>
      </c>
      <c r="DT569">
        <v>1.2911385413258701E-2</v>
      </c>
      <c r="DU569">
        <v>1</v>
      </c>
      <c r="DV569">
        <v>1</v>
      </c>
      <c r="DW569">
        <v>2</v>
      </c>
      <c r="DX569" t="s">
        <v>357</v>
      </c>
      <c r="DY569">
        <v>2.8244799999999999</v>
      </c>
      <c r="DZ569">
        <v>2.7163900000000001</v>
      </c>
      <c r="EA569">
        <v>0.15664700000000001</v>
      </c>
      <c r="EB569">
        <v>0.16017799999999999</v>
      </c>
      <c r="EC569">
        <v>8.2773299999999994E-2</v>
      </c>
      <c r="ED569">
        <v>7.3320800000000005E-2</v>
      </c>
      <c r="EE569">
        <v>23569.599999999999</v>
      </c>
      <c r="EF569">
        <v>20467.599999999999</v>
      </c>
      <c r="EG569">
        <v>25042.400000000001</v>
      </c>
      <c r="EH569">
        <v>23756.5</v>
      </c>
      <c r="EI569">
        <v>39267.699999999997</v>
      </c>
      <c r="EJ569">
        <v>36469.599999999999</v>
      </c>
      <c r="EK569">
        <v>45337</v>
      </c>
      <c r="EL569">
        <v>42417.599999999999</v>
      </c>
      <c r="EM569">
        <v>1.7331799999999999</v>
      </c>
      <c r="EN569">
        <v>1.99797</v>
      </c>
      <c r="EO569">
        <v>-0.107251</v>
      </c>
      <c r="EP569">
        <v>0</v>
      </c>
      <c r="EQ569">
        <v>30.0885</v>
      </c>
      <c r="ER569">
        <v>999.9</v>
      </c>
      <c r="ES569">
        <v>23.391999999999999</v>
      </c>
      <c r="ET569">
        <v>40.585999999999999</v>
      </c>
      <c r="EU569">
        <v>25.978899999999999</v>
      </c>
      <c r="EV569">
        <v>52.348599999999998</v>
      </c>
      <c r="EW569">
        <v>36.414299999999997</v>
      </c>
      <c r="EX569">
        <v>2</v>
      </c>
      <c r="EY569">
        <v>0.31712400000000002</v>
      </c>
      <c r="EZ569">
        <v>9.2810500000000005</v>
      </c>
      <c r="FA569">
        <v>20.017700000000001</v>
      </c>
      <c r="FB569">
        <v>5.2379600000000002</v>
      </c>
      <c r="FC569">
        <v>11.997999999999999</v>
      </c>
      <c r="FD569">
        <v>4.9558</v>
      </c>
      <c r="FE569">
        <v>3.3039999999999998</v>
      </c>
      <c r="FF569">
        <v>9999</v>
      </c>
      <c r="FG569">
        <v>327.3</v>
      </c>
      <c r="FH569">
        <v>9999</v>
      </c>
      <c r="FI569">
        <v>5014.8999999999996</v>
      </c>
      <c r="FJ569">
        <v>1.86802</v>
      </c>
      <c r="FK569">
        <v>1.8638600000000001</v>
      </c>
      <c r="FL569">
        <v>1.8712899999999999</v>
      </c>
      <c r="FM569">
        <v>1.8623499999999999</v>
      </c>
      <c r="FN569">
        <v>1.86172</v>
      </c>
      <c r="FO569">
        <v>1.86808</v>
      </c>
      <c r="FP569">
        <v>1.85826</v>
      </c>
      <c r="FQ569">
        <v>1.8644700000000001</v>
      </c>
      <c r="FR569">
        <v>5</v>
      </c>
      <c r="FS569">
        <v>0</v>
      </c>
      <c r="FT569">
        <v>0</v>
      </c>
      <c r="FU569">
        <v>0</v>
      </c>
      <c r="FV569" t="s">
        <v>358</v>
      </c>
      <c r="FW569" t="s">
        <v>359</v>
      </c>
      <c r="FX569" t="s">
        <v>360</v>
      </c>
      <c r="FY569" t="s">
        <v>360</v>
      </c>
      <c r="FZ569" t="s">
        <v>360</v>
      </c>
      <c r="GA569" t="s">
        <v>360</v>
      </c>
      <c r="GB569">
        <v>0</v>
      </c>
      <c r="GC569">
        <v>100</v>
      </c>
      <c r="GD569">
        <v>100</v>
      </c>
      <c r="GE569">
        <v>5.66</v>
      </c>
      <c r="GF569">
        <v>0.39489999999999997</v>
      </c>
      <c r="GG569">
        <v>1.64354498451179</v>
      </c>
      <c r="GH569">
        <v>4.8697645535604704E-3</v>
      </c>
      <c r="GI569">
        <v>-2.9716501002383001E-6</v>
      </c>
      <c r="GJ569">
        <v>1.12513468715282E-9</v>
      </c>
      <c r="GK569">
        <v>-5.6040547963591501E-2</v>
      </c>
      <c r="GL569">
        <v>-3.4440246100026599E-2</v>
      </c>
      <c r="GM569">
        <v>3.75033726110429E-3</v>
      </c>
      <c r="GN569">
        <v>-6.7053370517907205E-5</v>
      </c>
      <c r="GO569">
        <v>20</v>
      </c>
      <c r="GP569">
        <v>2120</v>
      </c>
      <c r="GQ569">
        <v>2</v>
      </c>
      <c r="GR569">
        <v>25</v>
      </c>
      <c r="GS569">
        <v>318.10000000000002</v>
      </c>
      <c r="GT569">
        <v>318.10000000000002</v>
      </c>
      <c r="GU569">
        <v>3.5180699999999998</v>
      </c>
      <c r="GV569">
        <v>2.3706100000000001</v>
      </c>
      <c r="GW569">
        <v>1.9982899999999999</v>
      </c>
      <c r="GX569">
        <v>2.7197300000000002</v>
      </c>
      <c r="GY569">
        <v>2.0935100000000002</v>
      </c>
      <c r="GZ569">
        <v>2.3290999999999999</v>
      </c>
      <c r="HA569">
        <v>42.032899999999998</v>
      </c>
      <c r="HB569">
        <v>13.799300000000001</v>
      </c>
      <c r="HC569">
        <v>18</v>
      </c>
      <c r="HD569">
        <v>418.45499999999998</v>
      </c>
      <c r="HE569">
        <v>583.07399999999996</v>
      </c>
      <c r="HF569">
        <v>20.811</v>
      </c>
      <c r="HG569">
        <v>31.746099999999998</v>
      </c>
      <c r="HH569">
        <v>30.000800000000002</v>
      </c>
      <c r="HI569">
        <v>30.754100000000001</v>
      </c>
      <c r="HJ569">
        <v>30.8108</v>
      </c>
      <c r="HK569">
        <v>70.399000000000001</v>
      </c>
      <c r="HL569">
        <v>0</v>
      </c>
      <c r="HM569">
        <v>7.7632599999999998</v>
      </c>
      <c r="HN569">
        <v>16.182700000000001</v>
      </c>
      <c r="HO569">
        <v>1457.01</v>
      </c>
      <c r="HP569">
        <v>21.98</v>
      </c>
      <c r="HQ569">
        <v>95.905000000000001</v>
      </c>
      <c r="HR569">
        <v>99.693200000000004</v>
      </c>
    </row>
    <row r="570" spans="1:226" x14ac:dyDescent="0.2">
      <c r="A570">
        <v>554</v>
      </c>
      <c r="B570">
        <v>1657230587.5</v>
      </c>
      <c r="C570">
        <v>6921</v>
      </c>
      <c r="D570" t="s">
        <v>1471</v>
      </c>
      <c r="E570" t="s">
        <v>1472</v>
      </c>
      <c r="F570">
        <v>5</v>
      </c>
      <c r="G570" t="s">
        <v>1302</v>
      </c>
      <c r="H570" t="s">
        <v>354</v>
      </c>
      <c r="I570">
        <v>1657230585</v>
      </c>
      <c r="J570">
        <f t="shared" si="272"/>
        <v>3.5898456124021519E-3</v>
      </c>
      <c r="K570">
        <f t="shared" si="273"/>
        <v>3.5898456124021521</v>
      </c>
      <c r="L570">
        <f t="shared" si="274"/>
        <v>21.107440957919973</v>
      </c>
      <c r="M570">
        <f t="shared" si="275"/>
        <v>1392.27444444444</v>
      </c>
      <c r="N570">
        <f t="shared" si="276"/>
        <v>1036.3282054568565</v>
      </c>
      <c r="O570">
        <f t="shared" si="277"/>
        <v>71.475756491394876</v>
      </c>
      <c r="P570">
        <f t="shared" si="278"/>
        <v>96.025437343407077</v>
      </c>
      <c r="Q570">
        <f t="shared" si="279"/>
        <v>0.11721209362381205</v>
      </c>
      <c r="R570">
        <f t="shared" si="280"/>
        <v>2.3266136980925562</v>
      </c>
      <c r="S570">
        <f t="shared" si="281"/>
        <v>0.11402764936733861</v>
      </c>
      <c r="T570">
        <f t="shared" si="282"/>
        <v>7.1546184372850069E-2</v>
      </c>
      <c r="U570">
        <f t="shared" si="283"/>
        <v>321.5159529999994</v>
      </c>
      <c r="V570">
        <f t="shared" si="284"/>
        <v>28.266707031977116</v>
      </c>
      <c r="W570">
        <f t="shared" si="285"/>
        <v>28.361599999999999</v>
      </c>
      <c r="X570">
        <f t="shared" si="286"/>
        <v>3.875574466544998</v>
      </c>
      <c r="Y570">
        <f t="shared" si="287"/>
        <v>49.885445361746612</v>
      </c>
      <c r="Z570">
        <f t="shared" si="288"/>
        <v>1.7934756134573109</v>
      </c>
      <c r="AA570">
        <f t="shared" si="289"/>
        <v>3.5951881364430842</v>
      </c>
      <c r="AB570">
        <f t="shared" si="290"/>
        <v>2.0820988530876869</v>
      </c>
      <c r="AC570">
        <f t="shared" si="291"/>
        <v>-158.31219150693491</v>
      </c>
      <c r="AD570">
        <f t="shared" si="292"/>
        <v>-161.24334723250786</v>
      </c>
      <c r="AE570">
        <f t="shared" si="293"/>
        <v>-15.064428894825992</v>
      </c>
      <c r="AF570">
        <f t="shared" si="294"/>
        <v>-13.104014634269362</v>
      </c>
      <c r="AG570">
        <f t="shared" si="295"/>
        <v>38.556602212724712</v>
      </c>
      <c r="AH570">
        <f t="shared" si="296"/>
        <v>3.5448976283794793</v>
      </c>
      <c r="AI570">
        <f t="shared" si="297"/>
        <v>21.107440957919973</v>
      </c>
      <c r="AJ570">
        <v>1474.6428166944099</v>
      </c>
      <c r="AK570">
        <v>1436.2177575757601</v>
      </c>
      <c r="AL570">
        <v>3.3902616450609502</v>
      </c>
      <c r="AM570">
        <v>66.977534916689194</v>
      </c>
      <c r="AN570">
        <f t="shared" si="298"/>
        <v>3.5898456124021521</v>
      </c>
      <c r="AO570">
        <v>21.8582428224389</v>
      </c>
      <c r="AP570">
        <v>26.017318181818201</v>
      </c>
      <c r="AQ570">
        <v>8.3165703282245592E-3</v>
      </c>
      <c r="AR570">
        <v>79.800189000123197</v>
      </c>
      <c r="AS570">
        <v>25</v>
      </c>
      <c r="AT570">
        <v>5</v>
      </c>
      <c r="AU570">
        <f t="shared" si="299"/>
        <v>1</v>
      </c>
      <c r="AV570">
        <f t="shared" si="300"/>
        <v>0</v>
      </c>
      <c r="AW570">
        <f t="shared" si="301"/>
        <v>36432.102677837793</v>
      </c>
      <c r="AX570">
        <f t="shared" si="302"/>
        <v>2000.0033333333299</v>
      </c>
      <c r="AY570">
        <f t="shared" si="303"/>
        <v>1681.2024999999969</v>
      </c>
      <c r="AZ570">
        <f t="shared" si="304"/>
        <v>0.84059984900025153</v>
      </c>
      <c r="BA570">
        <f t="shared" si="305"/>
        <v>0.16075770857048569</v>
      </c>
      <c r="BB570" s="1">
        <v>6</v>
      </c>
      <c r="BC570">
        <v>0.5</v>
      </c>
      <c r="BD570" t="s">
        <v>355</v>
      </c>
      <c r="BE570">
        <v>2</v>
      </c>
      <c r="BF570" t="b">
        <v>1</v>
      </c>
      <c r="BG570">
        <v>1657230585</v>
      </c>
      <c r="BH570">
        <v>1392.27444444444</v>
      </c>
      <c r="BI570">
        <v>1444.46444444444</v>
      </c>
      <c r="BJ570">
        <v>26.003633333333301</v>
      </c>
      <c r="BK570">
        <v>21.860411111111102</v>
      </c>
      <c r="BL570">
        <v>1386.59111111111</v>
      </c>
      <c r="BM570">
        <v>25.608277777777801</v>
      </c>
      <c r="BN570">
        <v>500.00466666666699</v>
      </c>
      <c r="BO570">
        <v>68.870222222222196</v>
      </c>
      <c r="BP570">
        <v>9.9970922222222203E-2</v>
      </c>
      <c r="BQ570">
        <v>27.0761</v>
      </c>
      <c r="BR570">
        <v>28.361599999999999</v>
      </c>
      <c r="BS570">
        <v>999.9</v>
      </c>
      <c r="BT570">
        <v>0</v>
      </c>
      <c r="BU570">
        <v>0</v>
      </c>
      <c r="BV570">
        <v>10007.0777777778</v>
      </c>
      <c r="BW570">
        <v>0</v>
      </c>
      <c r="BX570">
        <v>105.000444444444</v>
      </c>
      <c r="BY570">
        <v>-52.191844444444499</v>
      </c>
      <c r="BZ570">
        <v>1429.44333333333</v>
      </c>
      <c r="CA570">
        <v>1476.7477777777799</v>
      </c>
      <c r="CB570">
        <v>4.1432166666666701</v>
      </c>
      <c r="CC570">
        <v>1444.46444444444</v>
      </c>
      <c r="CD570">
        <v>21.860411111111102</v>
      </c>
      <c r="CE570">
        <v>1.79087555555556</v>
      </c>
      <c r="CF570">
        <v>1.50553111111111</v>
      </c>
      <c r="CG570">
        <v>15.707366666666699</v>
      </c>
      <c r="CH570">
        <v>13.024455555555599</v>
      </c>
      <c r="CI570">
        <v>2000.0033333333299</v>
      </c>
      <c r="CJ570">
        <v>0.98000399999999999</v>
      </c>
      <c r="CK570">
        <v>1.99959E-2</v>
      </c>
      <c r="CL570">
        <v>0</v>
      </c>
      <c r="CM570">
        <v>2.5051999999999999</v>
      </c>
      <c r="CN570">
        <v>0</v>
      </c>
      <c r="CO570">
        <v>23946.311111111099</v>
      </c>
      <c r="CP570">
        <v>16705.4666666667</v>
      </c>
      <c r="CQ570">
        <v>50.375</v>
      </c>
      <c r="CR570">
        <v>51.722000000000001</v>
      </c>
      <c r="CS570">
        <v>51.360999999999997</v>
      </c>
      <c r="CT570">
        <v>50.311999999999998</v>
      </c>
      <c r="CU570">
        <v>49.5</v>
      </c>
      <c r="CV570">
        <v>1960.0133333333299</v>
      </c>
      <c r="CW570">
        <v>39.99</v>
      </c>
      <c r="CX570">
        <v>0</v>
      </c>
      <c r="CY570">
        <v>1651547649.8</v>
      </c>
      <c r="CZ570">
        <v>0</v>
      </c>
      <c r="DA570">
        <v>1657211497.5999999</v>
      </c>
      <c r="DB570" t="s">
        <v>356</v>
      </c>
      <c r="DC570">
        <v>1657211493.5999999</v>
      </c>
      <c r="DD570">
        <v>1657211497.5999999</v>
      </c>
      <c r="DE570">
        <v>1</v>
      </c>
      <c r="DF570">
        <v>1.526</v>
      </c>
      <c r="DG570">
        <v>4.4999999999999998E-2</v>
      </c>
      <c r="DH570">
        <v>2.6110000000000002</v>
      </c>
      <c r="DI570">
        <v>0.157</v>
      </c>
      <c r="DJ570">
        <v>420</v>
      </c>
      <c r="DK570">
        <v>20</v>
      </c>
      <c r="DL570">
        <v>0.57999999999999996</v>
      </c>
      <c r="DM570">
        <v>0.22</v>
      </c>
      <c r="DN570">
        <v>-51.809609756097601</v>
      </c>
      <c r="DO570">
        <v>-3.1803135888502099</v>
      </c>
      <c r="DP570">
        <v>0.32589767644856699</v>
      </c>
      <c r="DQ570">
        <v>0</v>
      </c>
      <c r="DR570">
        <v>4.1448480487804904</v>
      </c>
      <c r="DS570">
        <v>-6.8850731707318202E-2</v>
      </c>
      <c r="DT570">
        <v>1.36165645571519E-2</v>
      </c>
      <c r="DU570">
        <v>1</v>
      </c>
      <c r="DV570">
        <v>1</v>
      </c>
      <c r="DW570">
        <v>2</v>
      </c>
      <c r="DX570" t="s">
        <v>357</v>
      </c>
      <c r="DY570">
        <v>2.8244600000000002</v>
      </c>
      <c r="DZ570">
        <v>2.7166600000000001</v>
      </c>
      <c r="EA570">
        <v>0.15778600000000001</v>
      </c>
      <c r="EB570">
        <v>0.161324</v>
      </c>
      <c r="EC570">
        <v>8.2848500000000005E-2</v>
      </c>
      <c r="ED570">
        <v>7.3336499999999999E-2</v>
      </c>
      <c r="EE570">
        <v>23536.7</v>
      </c>
      <c r="EF570">
        <v>20439.7</v>
      </c>
      <c r="EG570">
        <v>25041.4</v>
      </c>
      <c r="EH570">
        <v>23756.7</v>
      </c>
      <c r="EI570">
        <v>39263.4</v>
      </c>
      <c r="EJ570">
        <v>36469.300000000003</v>
      </c>
      <c r="EK570">
        <v>45335.7</v>
      </c>
      <c r="EL570">
        <v>42418</v>
      </c>
      <c r="EM570">
        <v>1.7330000000000001</v>
      </c>
      <c r="EN570">
        <v>1.99787</v>
      </c>
      <c r="EO570">
        <v>-0.107311</v>
      </c>
      <c r="EP570">
        <v>0</v>
      </c>
      <c r="EQ570">
        <v>30.124500000000001</v>
      </c>
      <c r="ER570">
        <v>999.9</v>
      </c>
      <c r="ES570">
        <v>23.416</v>
      </c>
      <c r="ET570">
        <v>40.585999999999999</v>
      </c>
      <c r="EU570">
        <v>26.007200000000001</v>
      </c>
      <c r="EV570">
        <v>52.238599999999998</v>
      </c>
      <c r="EW570">
        <v>36.402200000000001</v>
      </c>
      <c r="EX570">
        <v>2</v>
      </c>
      <c r="EY570">
        <v>0.31789600000000001</v>
      </c>
      <c r="EZ570">
        <v>9.2810500000000005</v>
      </c>
      <c r="FA570">
        <v>20.017800000000001</v>
      </c>
      <c r="FB570">
        <v>5.2379600000000002</v>
      </c>
      <c r="FC570">
        <v>11.997999999999999</v>
      </c>
      <c r="FD570">
        <v>4.9562499999999998</v>
      </c>
      <c r="FE570">
        <v>3.3039499999999999</v>
      </c>
      <c r="FF570">
        <v>9999</v>
      </c>
      <c r="FG570">
        <v>327.3</v>
      </c>
      <c r="FH570">
        <v>9999</v>
      </c>
      <c r="FI570">
        <v>5015.1000000000004</v>
      </c>
      <c r="FJ570">
        <v>1.8680300000000001</v>
      </c>
      <c r="FK570">
        <v>1.8638600000000001</v>
      </c>
      <c r="FL570">
        <v>1.8713200000000001</v>
      </c>
      <c r="FM570">
        <v>1.8623499999999999</v>
      </c>
      <c r="FN570">
        <v>1.86172</v>
      </c>
      <c r="FO570">
        <v>1.86809</v>
      </c>
      <c r="FP570">
        <v>1.8582399999999999</v>
      </c>
      <c r="FQ570">
        <v>1.8644700000000001</v>
      </c>
      <c r="FR570">
        <v>5</v>
      </c>
      <c r="FS570">
        <v>0</v>
      </c>
      <c r="FT570">
        <v>0</v>
      </c>
      <c r="FU570">
        <v>0</v>
      </c>
      <c r="FV570" t="s">
        <v>358</v>
      </c>
      <c r="FW570" t="s">
        <v>359</v>
      </c>
      <c r="FX570" t="s">
        <v>360</v>
      </c>
      <c r="FY570" t="s">
        <v>360</v>
      </c>
      <c r="FZ570" t="s">
        <v>360</v>
      </c>
      <c r="GA570" t="s">
        <v>360</v>
      </c>
      <c r="GB570">
        <v>0</v>
      </c>
      <c r="GC570">
        <v>100</v>
      </c>
      <c r="GD570">
        <v>100</v>
      </c>
      <c r="GE570">
        <v>5.71</v>
      </c>
      <c r="GF570">
        <v>0.3957</v>
      </c>
      <c r="GG570">
        <v>1.64354498451179</v>
      </c>
      <c r="GH570">
        <v>4.8697645535604704E-3</v>
      </c>
      <c r="GI570">
        <v>-2.9716501002383001E-6</v>
      </c>
      <c r="GJ570">
        <v>1.12513468715282E-9</v>
      </c>
      <c r="GK570">
        <v>-5.6040547963591501E-2</v>
      </c>
      <c r="GL570">
        <v>-3.4440246100026599E-2</v>
      </c>
      <c r="GM570">
        <v>3.75033726110429E-3</v>
      </c>
      <c r="GN570">
        <v>-6.7053370517907205E-5</v>
      </c>
      <c r="GO570">
        <v>20</v>
      </c>
      <c r="GP570">
        <v>2120</v>
      </c>
      <c r="GQ570">
        <v>2</v>
      </c>
      <c r="GR570">
        <v>25</v>
      </c>
      <c r="GS570">
        <v>318.2</v>
      </c>
      <c r="GT570">
        <v>318.2</v>
      </c>
      <c r="GU570">
        <v>3.5461399999999998</v>
      </c>
      <c r="GV570">
        <v>2.36084</v>
      </c>
      <c r="GW570">
        <v>1.9982899999999999</v>
      </c>
      <c r="GX570">
        <v>2.7197300000000002</v>
      </c>
      <c r="GY570">
        <v>2.0935100000000002</v>
      </c>
      <c r="GZ570">
        <v>2.4279799999999998</v>
      </c>
      <c r="HA570">
        <v>42.0593</v>
      </c>
      <c r="HB570">
        <v>13.816800000000001</v>
      </c>
      <c r="HC570">
        <v>18</v>
      </c>
      <c r="HD570">
        <v>418.42399999999998</v>
      </c>
      <c r="HE570">
        <v>583.101</v>
      </c>
      <c r="HF570">
        <v>20.8371</v>
      </c>
      <c r="HG570">
        <v>31.7563</v>
      </c>
      <c r="HH570">
        <v>30.000800000000002</v>
      </c>
      <c r="HI570">
        <v>30.764500000000002</v>
      </c>
      <c r="HJ570">
        <v>30.821300000000001</v>
      </c>
      <c r="HK570">
        <v>70.969800000000006</v>
      </c>
      <c r="HL570">
        <v>0</v>
      </c>
      <c r="HM570">
        <v>7.7632599999999998</v>
      </c>
      <c r="HN570">
        <v>16.207699999999999</v>
      </c>
      <c r="HO570">
        <v>1477.3</v>
      </c>
      <c r="HP570">
        <v>21.977</v>
      </c>
      <c r="HQ570">
        <v>95.901799999999994</v>
      </c>
      <c r="HR570">
        <v>99.694100000000006</v>
      </c>
    </row>
    <row r="571" spans="1:226" x14ac:dyDescent="0.2">
      <c r="A571">
        <v>555</v>
      </c>
      <c r="B571">
        <v>1657230592.5</v>
      </c>
      <c r="C571">
        <v>6926</v>
      </c>
      <c r="D571" t="s">
        <v>1473</v>
      </c>
      <c r="E571" t="s">
        <v>1474</v>
      </c>
      <c r="F571">
        <v>5</v>
      </c>
      <c r="G571" t="s">
        <v>1302</v>
      </c>
      <c r="H571" t="s">
        <v>354</v>
      </c>
      <c r="I571">
        <v>1657230589.7</v>
      </c>
      <c r="J571">
        <f t="shared" si="272"/>
        <v>3.5866526016980747E-3</v>
      </c>
      <c r="K571">
        <f t="shared" si="273"/>
        <v>3.5866526016980749</v>
      </c>
      <c r="L571">
        <f t="shared" si="274"/>
        <v>21.299476002446397</v>
      </c>
      <c r="M571">
        <f t="shared" si="275"/>
        <v>1407.825</v>
      </c>
      <c r="N571">
        <f t="shared" si="276"/>
        <v>1047.5894227667604</v>
      </c>
      <c r="O571">
        <f t="shared" si="277"/>
        <v>72.2526489529195</v>
      </c>
      <c r="P571">
        <f t="shared" si="278"/>
        <v>97.098236486100006</v>
      </c>
      <c r="Q571">
        <f t="shared" si="279"/>
        <v>0.11688356723706182</v>
      </c>
      <c r="R571">
        <f t="shared" si="280"/>
        <v>2.3262760710606409</v>
      </c>
      <c r="S571">
        <f t="shared" si="281"/>
        <v>0.11371624301345956</v>
      </c>
      <c r="T571">
        <f t="shared" si="282"/>
        <v>7.1350074480945658E-2</v>
      </c>
      <c r="U571">
        <f t="shared" si="283"/>
        <v>321.51717659999991</v>
      </c>
      <c r="V571">
        <f t="shared" si="284"/>
        <v>28.293305725975301</v>
      </c>
      <c r="W571">
        <f t="shared" si="285"/>
        <v>28.386579999999999</v>
      </c>
      <c r="X571">
        <f t="shared" si="286"/>
        <v>3.8812066871560575</v>
      </c>
      <c r="Y571">
        <f t="shared" si="287"/>
        <v>49.863816593263621</v>
      </c>
      <c r="Z571">
        <f t="shared" si="288"/>
        <v>1.7953757567706801</v>
      </c>
      <c r="AA571">
        <f t="shared" si="289"/>
        <v>3.6005582392849313</v>
      </c>
      <c r="AB571">
        <f t="shared" si="290"/>
        <v>2.0858309303853773</v>
      </c>
      <c r="AC571">
        <f t="shared" si="291"/>
        <v>-158.17137973488511</v>
      </c>
      <c r="AD571">
        <f t="shared" si="292"/>
        <v>-161.1635119825593</v>
      </c>
      <c r="AE571">
        <f t="shared" si="293"/>
        <v>-15.062942310339691</v>
      </c>
      <c r="AF571">
        <f t="shared" si="294"/>
        <v>-12.880657427784172</v>
      </c>
      <c r="AG571">
        <f t="shared" si="295"/>
        <v>38.845596823846194</v>
      </c>
      <c r="AH571">
        <f t="shared" si="296"/>
        <v>3.5636654124770546</v>
      </c>
      <c r="AI571">
        <f t="shared" si="297"/>
        <v>21.299476002446397</v>
      </c>
      <c r="AJ571">
        <v>1492.0836290690199</v>
      </c>
      <c r="AK571">
        <v>1453.31206060606</v>
      </c>
      <c r="AL571">
        <v>3.4208410967074201</v>
      </c>
      <c r="AM571">
        <v>66.977534916689194</v>
      </c>
      <c r="AN571">
        <f t="shared" si="298"/>
        <v>3.5866526016980749</v>
      </c>
      <c r="AO571">
        <v>21.8653479664491</v>
      </c>
      <c r="AP571">
        <v>26.044777622377602</v>
      </c>
      <c r="AQ571">
        <v>2.79056649956927E-3</v>
      </c>
      <c r="AR571">
        <v>79.800189000123197</v>
      </c>
      <c r="AS571">
        <v>25</v>
      </c>
      <c r="AT571">
        <v>5</v>
      </c>
      <c r="AU571">
        <f t="shared" si="299"/>
        <v>1</v>
      </c>
      <c r="AV571">
        <f t="shared" si="300"/>
        <v>0</v>
      </c>
      <c r="AW571">
        <f t="shared" si="301"/>
        <v>36420.967294357353</v>
      </c>
      <c r="AX571">
        <f t="shared" si="302"/>
        <v>2000.011</v>
      </c>
      <c r="AY571">
        <f t="shared" si="303"/>
        <v>1681.2089399999998</v>
      </c>
      <c r="AZ571">
        <f t="shared" si="304"/>
        <v>0.84059984670084309</v>
      </c>
      <c r="BA571">
        <f t="shared" si="305"/>
        <v>0.16075770413262724</v>
      </c>
      <c r="BB571" s="1">
        <v>6</v>
      </c>
      <c r="BC571">
        <v>0.5</v>
      </c>
      <c r="BD571" t="s">
        <v>355</v>
      </c>
      <c r="BE571">
        <v>2</v>
      </c>
      <c r="BF571" t="b">
        <v>1</v>
      </c>
      <c r="BG571">
        <v>1657230589.7</v>
      </c>
      <c r="BH571">
        <v>1407.825</v>
      </c>
      <c r="BI571">
        <v>1460.4580000000001</v>
      </c>
      <c r="BJ571">
        <v>26.031110000000002</v>
      </c>
      <c r="BK571">
        <v>21.866199999999999</v>
      </c>
      <c r="BL571">
        <v>1402.0930000000001</v>
      </c>
      <c r="BM571">
        <v>25.63505</v>
      </c>
      <c r="BN571">
        <v>500.02030000000002</v>
      </c>
      <c r="BO571">
        <v>68.870369999999994</v>
      </c>
      <c r="BP571">
        <v>0.100018</v>
      </c>
      <c r="BQ571">
        <v>27.10153</v>
      </c>
      <c r="BR571">
        <v>28.386579999999999</v>
      </c>
      <c r="BS571">
        <v>999.9</v>
      </c>
      <c r="BT571">
        <v>0</v>
      </c>
      <c r="BU571">
        <v>0</v>
      </c>
      <c r="BV571">
        <v>10004.75</v>
      </c>
      <c r="BW571">
        <v>0</v>
      </c>
      <c r="BX571">
        <v>104.7754</v>
      </c>
      <c r="BY571">
        <v>-52.633699999999997</v>
      </c>
      <c r="BZ571">
        <v>1445.452</v>
      </c>
      <c r="CA571">
        <v>1493.106</v>
      </c>
      <c r="CB571">
        <v>4.1648930000000002</v>
      </c>
      <c r="CC571">
        <v>1460.4580000000001</v>
      </c>
      <c r="CD571">
        <v>21.866199999999999</v>
      </c>
      <c r="CE571">
        <v>1.792772</v>
      </c>
      <c r="CF571">
        <v>1.5059340000000001</v>
      </c>
      <c r="CG571">
        <v>15.7239</v>
      </c>
      <c r="CH571">
        <v>13.028560000000001</v>
      </c>
      <c r="CI571">
        <v>2000.011</v>
      </c>
      <c r="CJ571">
        <v>0.98000399999999999</v>
      </c>
      <c r="CK571">
        <v>1.99959E-2</v>
      </c>
      <c r="CL571">
        <v>0</v>
      </c>
      <c r="CM571">
        <v>2.4527999999999999</v>
      </c>
      <c r="CN571">
        <v>0</v>
      </c>
      <c r="CO571">
        <v>23936.45</v>
      </c>
      <c r="CP571">
        <v>16705.53</v>
      </c>
      <c r="CQ571">
        <v>50.362400000000001</v>
      </c>
      <c r="CR571">
        <v>51.686999999999998</v>
      </c>
      <c r="CS571">
        <v>51.349800000000002</v>
      </c>
      <c r="CT571">
        <v>50.299599999999998</v>
      </c>
      <c r="CU571">
        <v>49.5</v>
      </c>
      <c r="CV571">
        <v>1960.021</v>
      </c>
      <c r="CW571">
        <v>39.99</v>
      </c>
      <c r="CX571">
        <v>0</v>
      </c>
      <c r="CY571">
        <v>1651547654.5999999</v>
      </c>
      <c r="CZ571">
        <v>0</v>
      </c>
      <c r="DA571">
        <v>1657211497.5999999</v>
      </c>
      <c r="DB571" t="s">
        <v>356</v>
      </c>
      <c r="DC571">
        <v>1657211493.5999999</v>
      </c>
      <c r="DD571">
        <v>1657211497.5999999</v>
      </c>
      <c r="DE571">
        <v>1</v>
      </c>
      <c r="DF571">
        <v>1.526</v>
      </c>
      <c r="DG571">
        <v>4.4999999999999998E-2</v>
      </c>
      <c r="DH571">
        <v>2.6110000000000002</v>
      </c>
      <c r="DI571">
        <v>0.157</v>
      </c>
      <c r="DJ571">
        <v>420</v>
      </c>
      <c r="DK571">
        <v>20</v>
      </c>
      <c r="DL571">
        <v>0.57999999999999996</v>
      </c>
      <c r="DM571">
        <v>0.22</v>
      </c>
      <c r="DN571">
        <v>-52.062456097560997</v>
      </c>
      <c r="DO571">
        <v>-3.3986780487805301</v>
      </c>
      <c r="DP571">
        <v>0.34908472523106698</v>
      </c>
      <c r="DQ571">
        <v>0</v>
      </c>
      <c r="DR571">
        <v>4.1469500000000004</v>
      </c>
      <c r="DS571">
        <v>9.8621602787469908E-3</v>
      </c>
      <c r="DT571">
        <v>1.5381712772148601E-2</v>
      </c>
      <c r="DU571">
        <v>1</v>
      </c>
      <c r="DV571">
        <v>1</v>
      </c>
      <c r="DW571">
        <v>2</v>
      </c>
      <c r="DX571" t="s">
        <v>357</v>
      </c>
      <c r="DY571">
        <v>2.8241200000000002</v>
      </c>
      <c r="DZ571">
        <v>2.7163900000000001</v>
      </c>
      <c r="EA571">
        <v>0.158938</v>
      </c>
      <c r="EB571">
        <v>0.162467</v>
      </c>
      <c r="EC571">
        <v>8.2911499999999999E-2</v>
      </c>
      <c r="ED571">
        <v>7.3345099999999996E-2</v>
      </c>
      <c r="EE571">
        <v>23503.9</v>
      </c>
      <c r="EF571">
        <v>20411.400000000001</v>
      </c>
      <c r="EG571">
        <v>25040.799999999999</v>
      </c>
      <c r="EH571">
        <v>23756.3</v>
      </c>
      <c r="EI571">
        <v>39259.9</v>
      </c>
      <c r="EJ571">
        <v>36468.300000000003</v>
      </c>
      <c r="EK571">
        <v>45334.9</v>
      </c>
      <c r="EL571">
        <v>42417.1</v>
      </c>
      <c r="EM571">
        <v>1.7326699999999999</v>
      </c>
      <c r="EN571">
        <v>1.9981500000000001</v>
      </c>
      <c r="EO571">
        <v>-0.108115</v>
      </c>
      <c r="EP571">
        <v>0</v>
      </c>
      <c r="EQ571">
        <v>30.163499999999999</v>
      </c>
      <c r="ER571">
        <v>999.9</v>
      </c>
      <c r="ES571">
        <v>23.416</v>
      </c>
      <c r="ET571">
        <v>40.585999999999999</v>
      </c>
      <c r="EU571">
        <v>26.002800000000001</v>
      </c>
      <c r="EV571">
        <v>52.218600000000002</v>
      </c>
      <c r="EW571">
        <v>36.446300000000001</v>
      </c>
      <c r="EX571">
        <v>2</v>
      </c>
      <c r="EY571">
        <v>0.318768</v>
      </c>
      <c r="EZ571">
        <v>9.2810500000000005</v>
      </c>
      <c r="FA571">
        <v>20.017900000000001</v>
      </c>
      <c r="FB571">
        <v>5.2379600000000002</v>
      </c>
      <c r="FC571">
        <v>11.9978</v>
      </c>
      <c r="FD571">
        <v>4.9563499999999996</v>
      </c>
      <c r="FE571">
        <v>3.3039499999999999</v>
      </c>
      <c r="FF571">
        <v>9999</v>
      </c>
      <c r="FG571">
        <v>327.3</v>
      </c>
      <c r="FH571">
        <v>9999</v>
      </c>
      <c r="FI571">
        <v>5015.1000000000004</v>
      </c>
      <c r="FJ571">
        <v>1.8680399999999999</v>
      </c>
      <c r="FK571">
        <v>1.8638600000000001</v>
      </c>
      <c r="FL571">
        <v>1.8712899999999999</v>
      </c>
      <c r="FM571">
        <v>1.8623400000000001</v>
      </c>
      <c r="FN571">
        <v>1.86172</v>
      </c>
      <c r="FO571">
        <v>1.86809</v>
      </c>
      <c r="FP571">
        <v>1.8582700000000001</v>
      </c>
      <c r="FQ571">
        <v>1.86449</v>
      </c>
      <c r="FR571">
        <v>5</v>
      </c>
      <c r="FS571">
        <v>0</v>
      </c>
      <c r="FT571">
        <v>0</v>
      </c>
      <c r="FU571">
        <v>0</v>
      </c>
      <c r="FV571" t="s">
        <v>358</v>
      </c>
      <c r="FW571" t="s">
        <v>359</v>
      </c>
      <c r="FX571" t="s">
        <v>360</v>
      </c>
      <c r="FY571" t="s">
        <v>360</v>
      </c>
      <c r="FZ571" t="s">
        <v>360</v>
      </c>
      <c r="GA571" t="s">
        <v>360</v>
      </c>
      <c r="GB571">
        <v>0</v>
      </c>
      <c r="GC571">
        <v>100</v>
      </c>
      <c r="GD571">
        <v>100</v>
      </c>
      <c r="GE571">
        <v>5.76</v>
      </c>
      <c r="GF571">
        <v>0.39650000000000002</v>
      </c>
      <c r="GG571">
        <v>1.64354498451179</v>
      </c>
      <c r="GH571">
        <v>4.8697645535604704E-3</v>
      </c>
      <c r="GI571">
        <v>-2.9716501002383001E-6</v>
      </c>
      <c r="GJ571">
        <v>1.12513468715282E-9</v>
      </c>
      <c r="GK571">
        <v>-5.6040547963591501E-2</v>
      </c>
      <c r="GL571">
        <v>-3.4440246100026599E-2</v>
      </c>
      <c r="GM571">
        <v>3.75033726110429E-3</v>
      </c>
      <c r="GN571">
        <v>-6.7053370517907205E-5</v>
      </c>
      <c r="GO571">
        <v>20</v>
      </c>
      <c r="GP571">
        <v>2120</v>
      </c>
      <c r="GQ571">
        <v>2</v>
      </c>
      <c r="GR571">
        <v>25</v>
      </c>
      <c r="GS571">
        <v>318.3</v>
      </c>
      <c r="GT571">
        <v>318.2</v>
      </c>
      <c r="GU571">
        <v>3.5790999999999999</v>
      </c>
      <c r="GV571">
        <v>2.36938</v>
      </c>
      <c r="GW571">
        <v>1.9982899999999999</v>
      </c>
      <c r="GX571">
        <v>2.7197300000000002</v>
      </c>
      <c r="GY571">
        <v>2.0935100000000002</v>
      </c>
      <c r="GZ571">
        <v>2.32544</v>
      </c>
      <c r="HA571">
        <v>42.032899999999998</v>
      </c>
      <c r="HB571">
        <v>13.7906</v>
      </c>
      <c r="HC571">
        <v>18</v>
      </c>
      <c r="HD571">
        <v>418.30900000000003</v>
      </c>
      <c r="HE571">
        <v>583.42499999999995</v>
      </c>
      <c r="HF571">
        <v>20.862500000000001</v>
      </c>
      <c r="HG571">
        <v>31.766200000000001</v>
      </c>
      <c r="HH571">
        <v>30.000900000000001</v>
      </c>
      <c r="HI571">
        <v>30.775300000000001</v>
      </c>
      <c r="HJ571">
        <v>30.832699999999999</v>
      </c>
      <c r="HK571">
        <v>71.6083</v>
      </c>
      <c r="HL571">
        <v>0</v>
      </c>
      <c r="HM571">
        <v>7.7632599999999998</v>
      </c>
      <c r="HN571">
        <v>16.224499999999999</v>
      </c>
      <c r="HO571">
        <v>1490.73</v>
      </c>
      <c r="HP571">
        <v>21.977</v>
      </c>
      <c r="HQ571">
        <v>95.899699999999996</v>
      </c>
      <c r="HR571">
        <v>99.692099999999996</v>
      </c>
    </row>
    <row r="572" spans="1:226" x14ac:dyDescent="0.2">
      <c r="A572">
        <v>556</v>
      </c>
      <c r="B572">
        <v>1657230597.5</v>
      </c>
      <c r="C572">
        <v>6931</v>
      </c>
      <c r="D572" t="s">
        <v>1475</v>
      </c>
      <c r="E572" t="s">
        <v>1476</v>
      </c>
      <c r="F572">
        <v>5</v>
      </c>
      <c r="G572" t="s">
        <v>1302</v>
      </c>
      <c r="H572" t="s">
        <v>354</v>
      </c>
      <c r="I572">
        <v>1657230595</v>
      </c>
      <c r="J572">
        <f t="shared" si="272"/>
        <v>3.6033438434791209E-3</v>
      </c>
      <c r="K572">
        <f t="shared" si="273"/>
        <v>3.603343843479121</v>
      </c>
      <c r="L572">
        <f t="shared" si="274"/>
        <v>20.982531224316034</v>
      </c>
      <c r="M572">
        <f t="shared" si="275"/>
        <v>1425.60666666667</v>
      </c>
      <c r="N572">
        <f t="shared" si="276"/>
        <v>1069.483951729504</v>
      </c>
      <c r="O572">
        <f t="shared" si="277"/>
        <v>73.763519400775067</v>
      </c>
      <c r="P572">
        <f t="shared" si="278"/>
        <v>98.325706378750681</v>
      </c>
      <c r="Q572">
        <f t="shared" si="279"/>
        <v>0.1172050499727512</v>
      </c>
      <c r="R572">
        <f t="shared" si="280"/>
        <v>2.3271618982848707</v>
      </c>
      <c r="S572">
        <f t="shared" si="281"/>
        <v>0.11402171095376264</v>
      </c>
      <c r="T572">
        <f t="shared" si="282"/>
        <v>7.1542378132693721E-2</v>
      </c>
      <c r="U572">
        <f t="shared" si="283"/>
        <v>321.52251433333259</v>
      </c>
      <c r="V572">
        <f t="shared" si="284"/>
        <v>28.322995201467322</v>
      </c>
      <c r="W572">
        <f t="shared" si="285"/>
        <v>28.412266666666699</v>
      </c>
      <c r="X572">
        <f t="shared" si="286"/>
        <v>3.8870056834162456</v>
      </c>
      <c r="Y572">
        <f t="shared" si="287"/>
        <v>49.810102977285808</v>
      </c>
      <c r="Z572">
        <f t="shared" si="288"/>
        <v>1.797178501962363</v>
      </c>
      <c r="AA572">
        <f t="shared" si="289"/>
        <v>3.6080602017263539</v>
      </c>
      <c r="AB572">
        <f t="shared" si="290"/>
        <v>2.0898271814538827</v>
      </c>
      <c r="AC572">
        <f t="shared" si="291"/>
        <v>-158.90746349742923</v>
      </c>
      <c r="AD572">
        <f t="shared" si="292"/>
        <v>-159.99744565253263</v>
      </c>
      <c r="AE572">
        <f t="shared" si="293"/>
        <v>-14.952824263634504</v>
      </c>
      <c r="AF572">
        <f t="shared" si="294"/>
        <v>-12.335219080263784</v>
      </c>
      <c r="AG572">
        <f t="shared" si="295"/>
        <v>38.864070146652899</v>
      </c>
      <c r="AH572">
        <f t="shared" si="296"/>
        <v>3.5848238200440781</v>
      </c>
      <c r="AI572">
        <f t="shared" si="297"/>
        <v>20.982531224316034</v>
      </c>
      <c r="AJ572">
        <v>1509.35552892131</v>
      </c>
      <c r="AK572">
        <v>1470.7155151515101</v>
      </c>
      <c r="AL572">
        <v>3.4903067060064301</v>
      </c>
      <c r="AM572">
        <v>66.977534916689194</v>
      </c>
      <c r="AN572">
        <f t="shared" si="298"/>
        <v>3.603343843479121</v>
      </c>
      <c r="AO572">
        <v>21.8666738324319</v>
      </c>
      <c r="AP572">
        <v>26.062753146853201</v>
      </c>
      <c r="AQ572">
        <v>3.4691881233238301E-3</v>
      </c>
      <c r="AR572">
        <v>79.800189000123197</v>
      </c>
      <c r="AS572">
        <v>25</v>
      </c>
      <c r="AT572">
        <v>5</v>
      </c>
      <c r="AU572">
        <f t="shared" si="299"/>
        <v>1</v>
      </c>
      <c r="AV572">
        <f t="shared" si="300"/>
        <v>0</v>
      </c>
      <c r="AW572">
        <f t="shared" si="301"/>
        <v>36437.802186528621</v>
      </c>
      <c r="AX572">
        <f t="shared" si="302"/>
        <v>2000.0444444444399</v>
      </c>
      <c r="AY572">
        <f t="shared" si="303"/>
        <v>1681.2370333333295</v>
      </c>
      <c r="AZ572">
        <f t="shared" si="304"/>
        <v>0.84059983667029614</v>
      </c>
      <c r="BA572">
        <f t="shared" si="305"/>
        <v>0.16075768477367169</v>
      </c>
      <c r="BB572" s="1">
        <v>6</v>
      </c>
      <c r="BC572">
        <v>0.5</v>
      </c>
      <c r="BD572" t="s">
        <v>355</v>
      </c>
      <c r="BE572">
        <v>2</v>
      </c>
      <c r="BF572" t="b">
        <v>1</v>
      </c>
      <c r="BG572">
        <v>1657230595</v>
      </c>
      <c r="BH572">
        <v>1425.60666666667</v>
      </c>
      <c r="BI572">
        <v>1478.37666666667</v>
      </c>
      <c r="BJ572">
        <v>26.0569666666667</v>
      </c>
      <c r="BK572">
        <v>21.867233333333299</v>
      </c>
      <c r="BL572">
        <v>1419.82</v>
      </c>
      <c r="BM572">
        <v>25.660311111111099</v>
      </c>
      <c r="BN572">
        <v>499.99566666666698</v>
      </c>
      <c r="BO572">
        <v>68.871144444444496</v>
      </c>
      <c r="BP572">
        <v>9.9988111111111097E-2</v>
      </c>
      <c r="BQ572">
        <v>27.137</v>
      </c>
      <c r="BR572">
        <v>28.412266666666699</v>
      </c>
      <c r="BS572">
        <v>999.9</v>
      </c>
      <c r="BT572">
        <v>0</v>
      </c>
      <c r="BU572">
        <v>0</v>
      </c>
      <c r="BV572">
        <v>10010.688888888901</v>
      </c>
      <c r="BW572">
        <v>0</v>
      </c>
      <c r="BX572">
        <v>104.671888888889</v>
      </c>
      <c r="BY572">
        <v>-52.7702777777778</v>
      </c>
      <c r="BZ572">
        <v>1463.74888888889</v>
      </c>
      <c r="CA572">
        <v>1511.4266666666699</v>
      </c>
      <c r="CB572">
        <v>4.1897566666666703</v>
      </c>
      <c r="CC572">
        <v>1478.37666666667</v>
      </c>
      <c r="CD572">
        <v>21.867233333333299</v>
      </c>
      <c r="CE572">
        <v>1.79457666666667</v>
      </c>
      <c r="CF572">
        <v>1.5060199999999999</v>
      </c>
      <c r="CG572">
        <v>15.7396333333333</v>
      </c>
      <c r="CH572">
        <v>13.0294333333333</v>
      </c>
      <c r="CI572">
        <v>2000.0444444444399</v>
      </c>
      <c r="CJ572">
        <v>0.98000399999999999</v>
      </c>
      <c r="CK572">
        <v>1.99959E-2</v>
      </c>
      <c r="CL572">
        <v>0</v>
      </c>
      <c r="CM572">
        <v>2.33341111111111</v>
      </c>
      <c r="CN572">
        <v>0</v>
      </c>
      <c r="CO572">
        <v>23926.211111111101</v>
      </c>
      <c r="CP572">
        <v>16705.811111111099</v>
      </c>
      <c r="CQ572">
        <v>50.319000000000003</v>
      </c>
      <c r="CR572">
        <v>51.686999999999998</v>
      </c>
      <c r="CS572">
        <v>51.311999999999998</v>
      </c>
      <c r="CT572">
        <v>50.270666666666699</v>
      </c>
      <c r="CU572">
        <v>49.5</v>
      </c>
      <c r="CV572">
        <v>1960.0544444444399</v>
      </c>
      <c r="CW572">
        <v>39.99</v>
      </c>
      <c r="CX572">
        <v>0</v>
      </c>
      <c r="CY572">
        <v>1651547660</v>
      </c>
      <c r="CZ572">
        <v>0</v>
      </c>
      <c r="DA572">
        <v>1657211497.5999999</v>
      </c>
      <c r="DB572" t="s">
        <v>356</v>
      </c>
      <c r="DC572">
        <v>1657211493.5999999</v>
      </c>
      <c r="DD572">
        <v>1657211497.5999999</v>
      </c>
      <c r="DE572">
        <v>1</v>
      </c>
      <c r="DF572">
        <v>1.526</v>
      </c>
      <c r="DG572">
        <v>4.4999999999999998E-2</v>
      </c>
      <c r="DH572">
        <v>2.6110000000000002</v>
      </c>
      <c r="DI572">
        <v>0.157</v>
      </c>
      <c r="DJ572">
        <v>420</v>
      </c>
      <c r="DK572">
        <v>20</v>
      </c>
      <c r="DL572">
        <v>0.57999999999999996</v>
      </c>
      <c r="DM572">
        <v>0.22</v>
      </c>
      <c r="DN572">
        <v>-52.3297951219512</v>
      </c>
      <c r="DO572">
        <v>-3.6312668989547898</v>
      </c>
      <c r="DP572">
        <v>0.37084796500309403</v>
      </c>
      <c r="DQ572">
        <v>0</v>
      </c>
      <c r="DR572">
        <v>4.1533851219512199</v>
      </c>
      <c r="DS572">
        <v>0.19862550522647701</v>
      </c>
      <c r="DT572">
        <v>2.2885640627615101E-2</v>
      </c>
      <c r="DU572">
        <v>0</v>
      </c>
      <c r="DV572">
        <v>0</v>
      </c>
      <c r="DW572">
        <v>2</v>
      </c>
      <c r="DX572" t="s">
        <v>365</v>
      </c>
      <c r="DY572">
        <v>2.8243100000000001</v>
      </c>
      <c r="DZ572">
        <v>2.7166800000000002</v>
      </c>
      <c r="EA572">
        <v>0.16010099999999999</v>
      </c>
      <c r="EB572">
        <v>0.16359299999999999</v>
      </c>
      <c r="EC572">
        <v>8.2942600000000005E-2</v>
      </c>
      <c r="ED572">
        <v>7.3347099999999998E-2</v>
      </c>
      <c r="EE572">
        <v>23471.200000000001</v>
      </c>
      <c r="EF572">
        <v>20383.400000000001</v>
      </c>
      <c r="EG572">
        <v>25040.7</v>
      </c>
      <c r="EH572">
        <v>23755.8</v>
      </c>
      <c r="EI572">
        <v>39257.5</v>
      </c>
      <c r="EJ572">
        <v>36467.599999999999</v>
      </c>
      <c r="EK572">
        <v>45333.599999999999</v>
      </c>
      <c r="EL572">
        <v>42416.4</v>
      </c>
      <c r="EM572">
        <v>1.7326299999999999</v>
      </c>
      <c r="EN572">
        <v>1.9978499999999999</v>
      </c>
      <c r="EO572">
        <v>-0.109263</v>
      </c>
      <c r="EP572">
        <v>0</v>
      </c>
      <c r="EQ572">
        <v>30.2027</v>
      </c>
      <c r="ER572">
        <v>999.9</v>
      </c>
      <c r="ES572">
        <v>23.416</v>
      </c>
      <c r="ET572">
        <v>40.585999999999999</v>
      </c>
      <c r="EU572">
        <v>26.0077</v>
      </c>
      <c r="EV572">
        <v>51.958599999999997</v>
      </c>
      <c r="EW572">
        <v>36.314100000000003</v>
      </c>
      <c r="EX572">
        <v>2</v>
      </c>
      <c r="EY572">
        <v>0.31944600000000001</v>
      </c>
      <c r="EZ572">
        <v>9.2810500000000005</v>
      </c>
      <c r="FA572">
        <v>20.0181</v>
      </c>
      <c r="FB572">
        <v>5.2382600000000004</v>
      </c>
      <c r="FC572">
        <v>11.997999999999999</v>
      </c>
      <c r="FD572">
        <v>4.9571500000000004</v>
      </c>
      <c r="FE572">
        <v>3.3039299999999998</v>
      </c>
      <c r="FF572">
        <v>9999</v>
      </c>
      <c r="FG572">
        <v>327.3</v>
      </c>
      <c r="FH572">
        <v>9999</v>
      </c>
      <c r="FI572">
        <v>5015.3999999999996</v>
      </c>
      <c r="FJ572">
        <v>1.8680399999999999</v>
      </c>
      <c r="FK572">
        <v>1.8638600000000001</v>
      </c>
      <c r="FL572">
        <v>1.8712800000000001</v>
      </c>
      <c r="FM572">
        <v>1.8623499999999999</v>
      </c>
      <c r="FN572">
        <v>1.86172</v>
      </c>
      <c r="FO572">
        <v>1.86812</v>
      </c>
      <c r="FP572">
        <v>1.85825</v>
      </c>
      <c r="FQ572">
        <v>1.8644700000000001</v>
      </c>
      <c r="FR572">
        <v>5</v>
      </c>
      <c r="FS572">
        <v>0</v>
      </c>
      <c r="FT572">
        <v>0</v>
      </c>
      <c r="FU572">
        <v>0</v>
      </c>
      <c r="FV572" t="s">
        <v>358</v>
      </c>
      <c r="FW572" t="s">
        <v>359</v>
      </c>
      <c r="FX572" t="s">
        <v>360</v>
      </c>
      <c r="FY572" t="s">
        <v>360</v>
      </c>
      <c r="FZ572" t="s">
        <v>360</v>
      </c>
      <c r="GA572" t="s">
        <v>360</v>
      </c>
      <c r="GB572">
        <v>0</v>
      </c>
      <c r="GC572">
        <v>100</v>
      </c>
      <c r="GD572">
        <v>100</v>
      </c>
      <c r="GE572">
        <v>5.81</v>
      </c>
      <c r="GF572">
        <v>0.39679999999999999</v>
      </c>
      <c r="GG572">
        <v>1.64354498451179</v>
      </c>
      <c r="GH572">
        <v>4.8697645535604704E-3</v>
      </c>
      <c r="GI572">
        <v>-2.9716501002383001E-6</v>
      </c>
      <c r="GJ572">
        <v>1.12513468715282E-9</v>
      </c>
      <c r="GK572">
        <v>-5.6040547963591501E-2</v>
      </c>
      <c r="GL572">
        <v>-3.4440246100026599E-2</v>
      </c>
      <c r="GM572">
        <v>3.75033726110429E-3</v>
      </c>
      <c r="GN572">
        <v>-6.7053370517907205E-5</v>
      </c>
      <c r="GO572">
        <v>20</v>
      </c>
      <c r="GP572">
        <v>2120</v>
      </c>
      <c r="GQ572">
        <v>2</v>
      </c>
      <c r="GR572">
        <v>25</v>
      </c>
      <c r="GS572">
        <v>318.39999999999998</v>
      </c>
      <c r="GT572">
        <v>318.3</v>
      </c>
      <c r="GU572">
        <v>3.6071800000000001</v>
      </c>
      <c r="GV572">
        <v>2.36084</v>
      </c>
      <c r="GW572">
        <v>1.9982899999999999</v>
      </c>
      <c r="GX572">
        <v>2.7197300000000002</v>
      </c>
      <c r="GY572">
        <v>2.0935100000000002</v>
      </c>
      <c r="GZ572">
        <v>2.4133300000000002</v>
      </c>
      <c r="HA572">
        <v>42.032899999999998</v>
      </c>
      <c r="HB572">
        <v>13.816800000000001</v>
      </c>
      <c r="HC572">
        <v>18</v>
      </c>
      <c r="HD572">
        <v>418.351</v>
      </c>
      <c r="HE572">
        <v>583.29499999999996</v>
      </c>
      <c r="HF572">
        <v>20.889700000000001</v>
      </c>
      <c r="HG572">
        <v>31.7773</v>
      </c>
      <c r="HH572">
        <v>30.000800000000002</v>
      </c>
      <c r="HI572">
        <v>30.786000000000001</v>
      </c>
      <c r="HJ572">
        <v>30.8428</v>
      </c>
      <c r="HK572">
        <v>72.177099999999996</v>
      </c>
      <c r="HL572">
        <v>0</v>
      </c>
      <c r="HM572">
        <v>7.7632599999999998</v>
      </c>
      <c r="HN572">
        <v>16.239799999999999</v>
      </c>
      <c r="HO572">
        <v>1504.18</v>
      </c>
      <c r="HP572">
        <v>21.971299999999999</v>
      </c>
      <c r="HQ572">
        <v>95.897800000000004</v>
      </c>
      <c r="HR572">
        <v>99.690299999999993</v>
      </c>
    </row>
    <row r="573" spans="1:226" x14ac:dyDescent="0.2">
      <c r="A573">
        <v>557</v>
      </c>
      <c r="B573">
        <v>1657230602.5</v>
      </c>
      <c r="C573">
        <v>6936</v>
      </c>
      <c r="D573" t="s">
        <v>1477</v>
      </c>
      <c r="E573" t="s">
        <v>1478</v>
      </c>
      <c r="F573">
        <v>5</v>
      </c>
      <c r="G573" t="s">
        <v>1302</v>
      </c>
      <c r="H573" t="s">
        <v>354</v>
      </c>
      <c r="I573">
        <v>1657230599.7</v>
      </c>
      <c r="J573">
        <f t="shared" si="272"/>
        <v>3.5995332688661314E-3</v>
      </c>
      <c r="K573">
        <f t="shared" si="273"/>
        <v>3.5995332688661312</v>
      </c>
      <c r="L573">
        <f t="shared" si="274"/>
        <v>21.562123321714949</v>
      </c>
      <c r="M573">
        <f t="shared" si="275"/>
        <v>1441.3130000000001</v>
      </c>
      <c r="N573">
        <f t="shared" si="276"/>
        <v>1075.1588019787573</v>
      </c>
      <c r="O573">
        <f t="shared" si="277"/>
        <v>74.154020797977097</v>
      </c>
      <c r="P573">
        <f t="shared" si="278"/>
        <v>99.407784209821742</v>
      </c>
      <c r="Q573">
        <f t="shared" si="279"/>
        <v>0.11672706036018635</v>
      </c>
      <c r="R573">
        <f t="shared" si="280"/>
        <v>2.327140010663832</v>
      </c>
      <c r="S573">
        <f t="shared" si="281"/>
        <v>0.11356922769399129</v>
      </c>
      <c r="T573">
        <f t="shared" si="282"/>
        <v>7.1257370387691893E-2</v>
      </c>
      <c r="U573">
        <f t="shared" si="283"/>
        <v>321.51095219999996</v>
      </c>
      <c r="V573">
        <f t="shared" si="284"/>
        <v>28.345964677138184</v>
      </c>
      <c r="W573">
        <f t="shared" si="285"/>
        <v>28.44201</v>
      </c>
      <c r="X573">
        <f t="shared" si="286"/>
        <v>3.8937299495893463</v>
      </c>
      <c r="Y573">
        <f t="shared" si="287"/>
        <v>49.76741255466402</v>
      </c>
      <c r="Z573">
        <f t="shared" si="288"/>
        <v>1.797940435804313</v>
      </c>
      <c r="AA573">
        <f t="shared" si="289"/>
        <v>3.6126861805995509</v>
      </c>
      <c r="AB573">
        <f t="shared" si="290"/>
        <v>2.0957895137850331</v>
      </c>
      <c r="AC573">
        <f t="shared" si="291"/>
        <v>-158.73941715699641</v>
      </c>
      <c r="AD573">
        <f t="shared" si="292"/>
        <v>-160.98749913433079</v>
      </c>
      <c r="AE573">
        <f t="shared" si="293"/>
        <v>-15.049364496651028</v>
      </c>
      <c r="AF573">
        <f t="shared" si="294"/>
        <v>-13.265328587978274</v>
      </c>
      <c r="AG573">
        <f t="shared" si="295"/>
        <v>38.899900735433334</v>
      </c>
      <c r="AH573">
        <f t="shared" si="296"/>
        <v>3.5918693914738373</v>
      </c>
      <c r="AI573">
        <f t="shared" si="297"/>
        <v>21.562123321714949</v>
      </c>
      <c r="AJ573">
        <v>1526.65659323911</v>
      </c>
      <c r="AK573">
        <v>1487.69696969697</v>
      </c>
      <c r="AL573">
        <v>3.3849872483966799</v>
      </c>
      <c r="AM573">
        <v>66.977534916689194</v>
      </c>
      <c r="AN573">
        <f t="shared" si="298"/>
        <v>3.5995332688661312</v>
      </c>
      <c r="AO573">
        <v>21.869739290017598</v>
      </c>
      <c r="AP573">
        <v>26.0751307692308</v>
      </c>
      <c r="AQ573">
        <v>2.9889985322291798E-4</v>
      </c>
      <c r="AR573">
        <v>79.800189000123197</v>
      </c>
      <c r="AS573">
        <v>25</v>
      </c>
      <c r="AT573">
        <v>5</v>
      </c>
      <c r="AU573">
        <f t="shared" si="299"/>
        <v>1</v>
      </c>
      <c r="AV573">
        <f t="shared" si="300"/>
        <v>0</v>
      </c>
      <c r="AW573">
        <f t="shared" si="301"/>
        <v>36434.61022864555</v>
      </c>
      <c r="AX573">
        <f t="shared" si="302"/>
        <v>1999.972</v>
      </c>
      <c r="AY573">
        <f t="shared" si="303"/>
        <v>1681.1761799999999</v>
      </c>
      <c r="AZ573">
        <f t="shared" si="304"/>
        <v>0.84059985839801754</v>
      </c>
      <c r="BA573">
        <f t="shared" si="305"/>
        <v>0.1607577267081739</v>
      </c>
      <c r="BB573" s="1">
        <v>6</v>
      </c>
      <c r="BC573">
        <v>0.5</v>
      </c>
      <c r="BD573" t="s">
        <v>355</v>
      </c>
      <c r="BE573">
        <v>2</v>
      </c>
      <c r="BF573" t="b">
        <v>1</v>
      </c>
      <c r="BG573">
        <v>1657230599.7</v>
      </c>
      <c r="BH573">
        <v>1441.3130000000001</v>
      </c>
      <c r="BI573">
        <v>1494.204</v>
      </c>
      <c r="BJ573">
        <v>26.06833</v>
      </c>
      <c r="BK573">
        <v>21.870550000000001</v>
      </c>
      <c r="BL573">
        <v>1435.4760000000001</v>
      </c>
      <c r="BM573">
        <v>25.671340000000001</v>
      </c>
      <c r="BN573">
        <v>500.01220000000001</v>
      </c>
      <c r="BO573">
        <v>68.870279999999994</v>
      </c>
      <c r="BP573">
        <v>0.10001598</v>
      </c>
      <c r="BQ573">
        <v>27.158840000000001</v>
      </c>
      <c r="BR573">
        <v>28.44201</v>
      </c>
      <c r="BS573">
        <v>999.9</v>
      </c>
      <c r="BT573">
        <v>0</v>
      </c>
      <c r="BU573">
        <v>0</v>
      </c>
      <c r="BV573">
        <v>10010.665000000001</v>
      </c>
      <c r="BW573">
        <v>0</v>
      </c>
      <c r="BX573">
        <v>104.642</v>
      </c>
      <c r="BY573">
        <v>-52.890639999999998</v>
      </c>
      <c r="BZ573">
        <v>1479.8920000000001</v>
      </c>
      <c r="CA573">
        <v>1527.616</v>
      </c>
      <c r="CB573">
        <v>4.1977599999999997</v>
      </c>
      <c r="CC573">
        <v>1494.204</v>
      </c>
      <c r="CD573">
        <v>21.870550000000001</v>
      </c>
      <c r="CE573">
        <v>1.7953330000000001</v>
      </c>
      <c r="CF573">
        <v>1.5062329999999999</v>
      </c>
      <c r="CG573">
        <v>15.74621</v>
      </c>
      <c r="CH573">
        <v>13.03157</v>
      </c>
      <c r="CI573">
        <v>1999.972</v>
      </c>
      <c r="CJ573">
        <v>0.98000310000000002</v>
      </c>
      <c r="CK573">
        <v>1.999683E-2</v>
      </c>
      <c r="CL573">
        <v>0</v>
      </c>
      <c r="CM573">
        <v>2.4644200000000001</v>
      </c>
      <c r="CN573">
        <v>0</v>
      </c>
      <c r="CO573">
        <v>23919.23</v>
      </c>
      <c r="CP573">
        <v>16705.189999999999</v>
      </c>
      <c r="CQ573">
        <v>50.311999999999998</v>
      </c>
      <c r="CR573">
        <v>51.686999999999998</v>
      </c>
      <c r="CS573">
        <v>51.311999999999998</v>
      </c>
      <c r="CT573">
        <v>50.25</v>
      </c>
      <c r="CU573">
        <v>49.487400000000001</v>
      </c>
      <c r="CV573">
        <v>1959.982</v>
      </c>
      <c r="CW573">
        <v>39.99</v>
      </c>
      <c r="CX573">
        <v>0</v>
      </c>
      <c r="CY573">
        <v>1651547664.8</v>
      </c>
      <c r="CZ573">
        <v>0</v>
      </c>
      <c r="DA573">
        <v>1657211497.5999999</v>
      </c>
      <c r="DB573" t="s">
        <v>356</v>
      </c>
      <c r="DC573">
        <v>1657211493.5999999</v>
      </c>
      <c r="DD573">
        <v>1657211497.5999999</v>
      </c>
      <c r="DE573">
        <v>1</v>
      </c>
      <c r="DF573">
        <v>1.526</v>
      </c>
      <c r="DG573">
        <v>4.4999999999999998E-2</v>
      </c>
      <c r="DH573">
        <v>2.6110000000000002</v>
      </c>
      <c r="DI573">
        <v>0.157</v>
      </c>
      <c r="DJ573">
        <v>420</v>
      </c>
      <c r="DK573">
        <v>20</v>
      </c>
      <c r="DL573">
        <v>0.57999999999999996</v>
      </c>
      <c r="DM573">
        <v>0.22</v>
      </c>
      <c r="DN573">
        <v>-52.566253658536603</v>
      </c>
      <c r="DO573">
        <v>-2.91948919860614</v>
      </c>
      <c r="DP573">
        <v>0.30995033756217699</v>
      </c>
      <c r="DQ573">
        <v>0</v>
      </c>
      <c r="DR573">
        <v>4.1684290243902398</v>
      </c>
      <c r="DS573">
        <v>0.245591916376312</v>
      </c>
      <c r="DT573">
        <v>2.4630504961489101E-2</v>
      </c>
      <c r="DU573">
        <v>0</v>
      </c>
      <c r="DV573">
        <v>0</v>
      </c>
      <c r="DW573">
        <v>2</v>
      </c>
      <c r="DX573" t="s">
        <v>365</v>
      </c>
      <c r="DY573">
        <v>2.8241900000000002</v>
      </c>
      <c r="DZ573">
        <v>2.7165699999999999</v>
      </c>
      <c r="EA573">
        <v>0.161222</v>
      </c>
      <c r="EB573">
        <v>0.164688</v>
      </c>
      <c r="EC573">
        <v>8.29704E-2</v>
      </c>
      <c r="ED573">
        <v>7.3352600000000004E-2</v>
      </c>
      <c r="EE573">
        <v>23438.9</v>
      </c>
      <c r="EF573">
        <v>20356.3</v>
      </c>
      <c r="EG573">
        <v>25039.7</v>
      </c>
      <c r="EH573">
        <v>23755.3</v>
      </c>
      <c r="EI573">
        <v>39255.699999999997</v>
      </c>
      <c r="EJ573">
        <v>36466.800000000003</v>
      </c>
      <c r="EK573">
        <v>45332.9</v>
      </c>
      <c r="EL573">
        <v>42415.7</v>
      </c>
      <c r="EM573">
        <v>1.73258</v>
      </c>
      <c r="EN573">
        <v>1.9980199999999999</v>
      </c>
      <c r="EO573">
        <v>-0.10920299999999999</v>
      </c>
      <c r="EP573">
        <v>0</v>
      </c>
      <c r="EQ573">
        <v>30.241599999999998</v>
      </c>
      <c r="ER573">
        <v>999.9</v>
      </c>
      <c r="ES573">
        <v>23.44</v>
      </c>
      <c r="ET573">
        <v>40.585999999999999</v>
      </c>
      <c r="EU573">
        <v>26.036200000000001</v>
      </c>
      <c r="EV573">
        <v>51.9086</v>
      </c>
      <c r="EW573">
        <v>36.402200000000001</v>
      </c>
      <c r="EX573">
        <v>2</v>
      </c>
      <c r="EY573">
        <v>0.320216</v>
      </c>
      <c r="EZ573">
        <v>9.2810500000000005</v>
      </c>
      <c r="FA573">
        <v>20.018000000000001</v>
      </c>
      <c r="FB573">
        <v>5.2382600000000004</v>
      </c>
      <c r="FC573">
        <v>11.997999999999999</v>
      </c>
      <c r="FD573">
        <v>4.9569000000000001</v>
      </c>
      <c r="FE573">
        <v>3.3039000000000001</v>
      </c>
      <c r="FF573">
        <v>9999</v>
      </c>
      <c r="FG573">
        <v>327.3</v>
      </c>
      <c r="FH573">
        <v>9999</v>
      </c>
      <c r="FI573">
        <v>5015.3999999999996</v>
      </c>
      <c r="FJ573">
        <v>1.8680300000000001</v>
      </c>
      <c r="FK573">
        <v>1.8638600000000001</v>
      </c>
      <c r="FL573">
        <v>1.8712800000000001</v>
      </c>
      <c r="FM573">
        <v>1.8623499999999999</v>
      </c>
      <c r="FN573">
        <v>1.86172</v>
      </c>
      <c r="FO573">
        <v>1.86812</v>
      </c>
      <c r="FP573">
        <v>1.8582399999999999</v>
      </c>
      <c r="FQ573">
        <v>1.8644700000000001</v>
      </c>
      <c r="FR573">
        <v>5</v>
      </c>
      <c r="FS573">
        <v>0</v>
      </c>
      <c r="FT573">
        <v>0</v>
      </c>
      <c r="FU573">
        <v>0</v>
      </c>
      <c r="FV573" t="s">
        <v>358</v>
      </c>
      <c r="FW573" t="s">
        <v>359</v>
      </c>
      <c r="FX573" t="s">
        <v>360</v>
      </c>
      <c r="FY573" t="s">
        <v>360</v>
      </c>
      <c r="FZ573" t="s">
        <v>360</v>
      </c>
      <c r="GA573" t="s">
        <v>360</v>
      </c>
      <c r="GB573">
        <v>0</v>
      </c>
      <c r="GC573">
        <v>100</v>
      </c>
      <c r="GD573">
        <v>100</v>
      </c>
      <c r="GE573">
        <v>5.87</v>
      </c>
      <c r="GF573">
        <v>0.3972</v>
      </c>
      <c r="GG573">
        <v>1.64354498451179</v>
      </c>
      <c r="GH573">
        <v>4.8697645535604704E-3</v>
      </c>
      <c r="GI573">
        <v>-2.9716501002383001E-6</v>
      </c>
      <c r="GJ573">
        <v>1.12513468715282E-9</v>
      </c>
      <c r="GK573">
        <v>-5.6040547963591501E-2</v>
      </c>
      <c r="GL573">
        <v>-3.4440246100026599E-2</v>
      </c>
      <c r="GM573">
        <v>3.75033726110429E-3</v>
      </c>
      <c r="GN573">
        <v>-6.7053370517907205E-5</v>
      </c>
      <c r="GO573">
        <v>20</v>
      </c>
      <c r="GP573">
        <v>2120</v>
      </c>
      <c r="GQ573">
        <v>2</v>
      </c>
      <c r="GR573">
        <v>25</v>
      </c>
      <c r="GS573">
        <v>318.5</v>
      </c>
      <c r="GT573">
        <v>318.39999999999998</v>
      </c>
      <c r="GU573">
        <v>3.6364700000000001</v>
      </c>
      <c r="GV573">
        <v>2.3584000000000001</v>
      </c>
      <c r="GW573">
        <v>1.9982899999999999</v>
      </c>
      <c r="GX573">
        <v>2.7197300000000002</v>
      </c>
      <c r="GY573">
        <v>2.0935100000000002</v>
      </c>
      <c r="GZ573">
        <v>2.3828100000000001</v>
      </c>
      <c r="HA573">
        <v>42.006500000000003</v>
      </c>
      <c r="HB573">
        <v>13.7906</v>
      </c>
      <c r="HC573">
        <v>18</v>
      </c>
      <c r="HD573">
        <v>418.392</v>
      </c>
      <c r="HE573">
        <v>583.53599999999994</v>
      </c>
      <c r="HF573">
        <v>20.916599999999999</v>
      </c>
      <c r="HG573">
        <v>31.786999999999999</v>
      </c>
      <c r="HH573">
        <v>30.000800000000002</v>
      </c>
      <c r="HI573">
        <v>30.796600000000002</v>
      </c>
      <c r="HJ573">
        <v>30.8535</v>
      </c>
      <c r="HK573">
        <v>72.771000000000001</v>
      </c>
      <c r="HL573">
        <v>0</v>
      </c>
      <c r="HM573">
        <v>7.7632599999999998</v>
      </c>
      <c r="HN573">
        <v>16.246300000000002</v>
      </c>
      <c r="HO573">
        <v>1524.46</v>
      </c>
      <c r="HP573">
        <v>22.040600000000001</v>
      </c>
      <c r="HQ573">
        <v>95.895600000000002</v>
      </c>
      <c r="HR573">
        <v>99.688500000000005</v>
      </c>
    </row>
    <row r="574" spans="1:226" x14ac:dyDescent="0.2">
      <c r="A574">
        <v>558</v>
      </c>
      <c r="B574">
        <v>1657230607.5</v>
      </c>
      <c r="C574">
        <v>6941</v>
      </c>
      <c r="D574" t="s">
        <v>1479</v>
      </c>
      <c r="E574" t="s">
        <v>1480</v>
      </c>
      <c r="F574">
        <v>5</v>
      </c>
      <c r="G574" t="s">
        <v>1302</v>
      </c>
      <c r="H574" t="s">
        <v>354</v>
      </c>
      <c r="I574">
        <v>1657230605</v>
      </c>
      <c r="J574">
        <f t="shared" si="272"/>
        <v>3.603967530861004E-3</v>
      </c>
      <c r="K574">
        <f t="shared" si="273"/>
        <v>3.603967530861004</v>
      </c>
      <c r="L574">
        <f t="shared" si="274"/>
        <v>21.453741544045965</v>
      </c>
      <c r="M574">
        <f t="shared" si="275"/>
        <v>1458.8022222222201</v>
      </c>
      <c r="N574">
        <f t="shared" si="276"/>
        <v>1092.3466449477962</v>
      </c>
      <c r="O574">
        <f t="shared" si="277"/>
        <v>75.338563004774912</v>
      </c>
      <c r="P574">
        <f t="shared" si="278"/>
        <v>100.61280788356956</v>
      </c>
      <c r="Q574">
        <f t="shared" si="279"/>
        <v>0.11644578641318565</v>
      </c>
      <c r="R574">
        <f t="shared" si="280"/>
        <v>2.3258872513119582</v>
      </c>
      <c r="S574">
        <f t="shared" si="281"/>
        <v>0.11330128989806861</v>
      </c>
      <c r="T574">
        <f t="shared" si="282"/>
        <v>7.1088754002983312E-2</v>
      </c>
      <c r="U574">
        <f t="shared" si="283"/>
        <v>321.51683966666684</v>
      </c>
      <c r="V574">
        <f t="shared" si="284"/>
        <v>28.372098593256343</v>
      </c>
      <c r="W574">
        <f t="shared" si="285"/>
        <v>28.4784111111111</v>
      </c>
      <c r="X574">
        <f t="shared" si="286"/>
        <v>3.9019731878659676</v>
      </c>
      <c r="Y574">
        <f t="shared" si="287"/>
        <v>49.712832034281227</v>
      </c>
      <c r="Z574">
        <f t="shared" si="288"/>
        <v>1.7988109920042001</v>
      </c>
      <c r="AA574">
        <f t="shared" si="289"/>
        <v>3.6184037770444597</v>
      </c>
      <c r="AB574">
        <f t="shared" si="290"/>
        <v>2.1031621958617674</v>
      </c>
      <c r="AC574">
        <f t="shared" si="291"/>
        <v>-158.93496811097029</v>
      </c>
      <c r="AD574">
        <f t="shared" si="292"/>
        <v>-162.0846868708517</v>
      </c>
      <c r="AE574">
        <f t="shared" si="293"/>
        <v>-15.16488392895741</v>
      </c>
      <c r="AF574">
        <f t="shared" si="294"/>
        <v>-14.667699244112555</v>
      </c>
      <c r="AG574">
        <f t="shared" si="295"/>
        <v>38.645965005521475</v>
      </c>
      <c r="AH574">
        <f t="shared" si="296"/>
        <v>3.5997525412483542</v>
      </c>
      <c r="AI574">
        <f t="shared" si="297"/>
        <v>21.453741544045965</v>
      </c>
      <c r="AJ574">
        <v>1543.15640480505</v>
      </c>
      <c r="AK574">
        <v>1504.5294545454601</v>
      </c>
      <c r="AL574">
        <v>3.3314486949791</v>
      </c>
      <c r="AM574">
        <v>66.977534916689194</v>
      </c>
      <c r="AN574">
        <f t="shared" si="298"/>
        <v>3.603967530861004</v>
      </c>
      <c r="AO574">
        <v>21.872918162656401</v>
      </c>
      <c r="AP574">
        <v>26.0829503496504</v>
      </c>
      <c r="AQ574">
        <v>3.9573884554301502E-4</v>
      </c>
      <c r="AR574">
        <v>79.800189000123197</v>
      </c>
      <c r="AS574">
        <v>25</v>
      </c>
      <c r="AT574">
        <v>5</v>
      </c>
      <c r="AU574">
        <f t="shared" si="299"/>
        <v>1</v>
      </c>
      <c r="AV574">
        <f t="shared" si="300"/>
        <v>0</v>
      </c>
      <c r="AW574">
        <f t="shared" si="301"/>
        <v>36401.454535617559</v>
      </c>
      <c r="AX574">
        <f t="shared" si="302"/>
        <v>2000.0088888888899</v>
      </c>
      <c r="AY574">
        <f t="shared" si="303"/>
        <v>1681.2071666666675</v>
      </c>
      <c r="AZ574">
        <f t="shared" si="304"/>
        <v>0.84059984733401183</v>
      </c>
      <c r="BA574">
        <f t="shared" si="305"/>
        <v>0.16075770535464287</v>
      </c>
      <c r="BB574" s="1">
        <v>6</v>
      </c>
      <c r="BC574">
        <v>0.5</v>
      </c>
      <c r="BD574" t="s">
        <v>355</v>
      </c>
      <c r="BE574">
        <v>2</v>
      </c>
      <c r="BF574" t="b">
        <v>1</v>
      </c>
      <c r="BG574">
        <v>1657230605</v>
      </c>
      <c r="BH574">
        <v>1458.8022222222201</v>
      </c>
      <c r="BI574">
        <v>1511.4766666666701</v>
      </c>
      <c r="BJ574">
        <v>26.0812666666667</v>
      </c>
      <c r="BK574">
        <v>21.874411111111101</v>
      </c>
      <c r="BL574">
        <v>1452.9066666666699</v>
      </c>
      <c r="BM574">
        <v>25.683988888888901</v>
      </c>
      <c r="BN574">
        <v>500.02188888888901</v>
      </c>
      <c r="BO574">
        <v>68.869488888888895</v>
      </c>
      <c r="BP574">
        <v>9.9975477777777794E-2</v>
      </c>
      <c r="BQ574">
        <v>27.1858</v>
      </c>
      <c r="BR574">
        <v>28.4784111111111</v>
      </c>
      <c r="BS574">
        <v>999.9</v>
      </c>
      <c r="BT574">
        <v>0</v>
      </c>
      <c r="BU574">
        <v>0</v>
      </c>
      <c r="BV574">
        <v>10002.222222222201</v>
      </c>
      <c r="BW574">
        <v>0</v>
      </c>
      <c r="BX574">
        <v>104.611555555556</v>
      </c>
      <c r="BY574">
        <v>-52.673633333333299</v>
      </c>
      <c r="BZ574">
        <v>1497.8711111111099</v>
      </c>
      <c r="CA574">
        <v>1545.28</v>
      </c>
      <c r="CB574">
        <v>4.2068422222222202</v>
      </c>
      <c r="CC574">
        <v>1511.4766666666701</v>
      </c>
      <c r="CD574">
        <v>21.874411111111101</v>
      </c>
      <c r="CE574">
        <v>1.79620333333333</v>
      </c>
      <c r="CF574">
        <v>1.50648</v>
      </c>
      <c r="CG574">
        <v>15.753777777777801</v>
      </c>
      <c r="CH574">
        <v>13.0341</v>
      </c>
      <c r="CI574">
        <v>2000.0088888888899</v>
      </c>
      <c r="CJ574">
        <v>0.980003333333333</v>
      </c>
      <c r="CK574">
        <v>1.9996588888888899E-2</v>
      </c>
      <c r="CL574">
        <v>0</v>
      </c>
      <c r="CM574">
        <v>2.5851222222222199</v>
      </c>
      <c r="CN574">
        <v>0</v>
      </c>
      <c r="CO574">
        <v>23901.344444444399</v>
      </c>
      <c r="CP574">
        <v>16705.5</v>
      </c>
      <c r="CQ574">
        <v>50.311999999999998</v>
      </c>
      <c r="CR574">
        <v>51.631888888888902</v>
      </c>
      <c r="CS574">
        <v>51.311999999999998</v>
      </c>
      <c r="CT574">
        <v>50.235999999999997</v>
      </c>
      <c r="CU574">
        <v>49.451000000000001</v>
      </c>
      <c r="CV574">
        <v>1960.0188888888899</v>
      </c>
      <c r="CW574">
        <v>39.99</v>
      </c>
      <c r="CX574">
        <v>0</v>
      </c>
      <c r="CY574">
        <v>1651547669.5999999</v>
      </c>
      <c r="CZ574">
        <v>0</v>
      </c>
      <c r="DA574">
        <v>1657211497.5999999</v>
      </c>
      <c r="DB574" t="s">
        <v>356</v>
      </c>
      <c r="DC574">
        <v>1657211493.5999999</v>
      </c>
      <c r="DD574">
        <v>1657211497.5999999</v>
      </c>
      <c r="DE574">
        <v>1</v>
      </c>
      <c r="DF574">
        <v>1.526</v>
      </c>
      <c r="DG574">
        <v>4.4999999999999998E-2</v>
      </c>
      <c r="DH574">
        <v>2.6110000000000002</v>
      </c>
      <c r="DI574">
        <v>0.157</v>
      </c>
      <c r="DJ574">
        <v>420</v>
      </c>
      <c r="DK574">
        <v>20</v>
      </c>
      <c r="DL574">
        <v>0.57999999999999996</v>
      </c>
      <c r="DM574">
        <v>0.22</v>
      </c>
      <c r="DN574">
        <v>-52.710578048780498</v>
      </c>
      <c r="DO574">
        <v>-0.62319930313605898</v>
      </c>
      <c r="DP574">
        <v>0.15742400491355199</v>
      </c>
      <c r="DQ574">
        <v>0</v>
      </c>
      <c r="DR574">
        <v>4.18602390243902</v>
      </c>
      <c r="DS574">
        <v>0.17748376306619901</v>
      </c>
      <c r="DT574">
        <v>1.8125317541783401E-2</v>
      </c>
      <c r="DU574">
        <v>0</v>
      </c>
      <c r="DV574">
        <v>0</v>
      </c>
      <c r="DW574">
        <v>2</v>
      </c>
      <c r="DX574" t="s">
        <v>365</v>
      </c>
      <c r="DY574">
        <v>2.82403</v>
      </c>
      <c r="DZ574">
        <v>2.7164199999999998</v>
      </c>
      <c r="EA574">
        <v>0.162328</v>
      </c>
      <c r="EB574">
        <v>0.16578699999999999</v>
      </c>
      <c r="EC574">
        <v>8.2987099999999994E-2</v>
      </c>
      <c r="ED574">
        <v>7.3361399999999993E-2</v>
      </c>
      <c r="EE574">
        <v>23407.599999999999</v>
      </c>
      <c r="EF574">
        <v>20329.3</v>
      </c>
      <c r="EG574">
        <v>25039.4</v>
      </c>
      <c r="EH574">
        <v>23755.200000000001</v>
      </c>
      <c r="EI574">
        <v>39254.699999999997</v>
      </c>
      <c r="EJ574">
        <v>36466.199999999997</v>
      </c>
      <c r="EK574">
        <v>45332.5</v>
      </c>
      <c r="EL574">
        <v>42415.5</v>
      </c>
      <c r="EM574">
        <v>1.7323200000000001</v>
      </c>
      <c r="EN574">
        <v>1.998</v>
      </c>
      <c r="EO574">
        <v>-0.109434</v>
      </c>
      <c r="EP574">
        <v>0</v>
      </c>
      <c r="EQ574">
        <v>30.276700000000002</v>
      </c>
      <c r="ER574">
        <v>999.9</v>
      </c>
      <c r="ES574">
        <v>23.44</v>
      </c>
      <c r="ET574">
        <v>40.585999999999999</v>
      </c>
      <c r="EU574">
        <v>26.031099999999999</v>
      </c>
      <c r="EV574">
        <v>51.9786</v>
      </c>
      <c r="EW574">
        <v>36.314100000000003</v>
      </c>
      <c r="EX574">
        <v>2</v>
      </c>
      <c r="EY574">
        <v>0.32107999999999998</v>
      </c>
      <c r="EZ574">
        <v>9.2810500000000005</v>
      </c>
      <c r="FA574">
        <v>20.0182</v>
      </c>
      <c r="FB574">
        <v>5.2396000000000003</v>
      </c>
      <c r="FC574">
        <v>11.997999999999999</v>
      </c>
      <c r="FD574">
        <v>4.9571500000000004</v>
      </c>
      <c r="FE574">
        <v>3.3039800000000001</v>
      </c>
      <c r="FF574">
        <v>9999</v>
      </c>
      <c r="FG574">
        <v>327.3</v>
      </c>
      <c r="FH574">
        <v>9999</v>
      </c>
      <c r="FI574">
        <v>5015.6000000000004</v>
      </c>
      <c r="FJ574">
        <v>1.8680000000000001</v>
      </c>
      <c r="FK574">
        <v>1.8638600000000001</v>
      </c>
      <c r="FL574">
        <v>1.87131</v>
      </c>
      <c r="FM574">
        <v>1.8623400000000001</v>
      </c>
      <c r="FN574">
        <v>1.86172</v>
      </c>
      <c r="FO574">
        <v>1.86809</v>
      </c>
      <c r="FP574">
        <v>1.85825</v>
      </c>
      <c r="FQ574">
        <v>1.8644799999999999</v>
      </c>
      <c r="FR574">
        <v>5</v>
      </c>
      <c r="FS574">
        <v>0</v>
      </c>
      <c r="FT574">
        <v>0</v>
      </c>
      <c r="FU574">
        <v>0</v>
      </c>
      <c r="FV574" t="s">
        <v>358</v>
      </c>
      <c r="FW574" t="s">
        <v>359</v>
      </c>
      <c r="FX574" t="s">
        <v>360</v>
      </c>
      <c r="FY574" t="s">
        <v>360</v>
      </c>
      <c r="FZ574" t="s">
        <v>360</v>
      </c>
      <c r="GA574" t="s">
        <v>360</v>
      </c>
      <c r="GB574">
        <v>0</v>
      </c>
      <c r="GC574">
        <v>100</v>
      </c>
      <c r="GD574">
        <v>100</v>
      </c>
      <c r="GE574">
        <v>5.92</v>
      </c>
      <c r="GF574">
        <v>0.39739999999999998</v>
      </c>
      <c r="GG574">
        <v>1.64354498451179</v>
      </c>
      <c r="GH574">
        <v>4.8697645535604704E-3</v>
      </c>
      <c r="GI574">
        <v>-2.9716501002383001E-6</v>
      </c>
      <c r="GJ574">
        <v>1.12513468715282E-9</v>
      </c>
      <c r="GK574">
        <v>-5.6040547963591501E-2</v>
      </c>
      <c r="GL574">
        <v>-3.4440246100026599E-2</v>
      </c>
      <c r="GM574">
        <v>3.75033726110429E-3</v>
      </c>
      <c r="GN574">
        <v>-6.7053370517907205E-5</v>
      </c>
      <c r="GO574">
        <v>20</v>
      </c>
      <c r="GP574">
        <v>2120</v>
      </c>
      <c r="GQ574">
        <v>2</v>
      </c>
      <c r="GR574">
        <v>25</v>
      </c>
      <c r="GS574">
        <v>318.60000000000002</v>
      </c>
      <c r="GT574">
        <v>318.5</v>
      </c>
      <c r="GU574">
        <v>3.6669900000000002</v>
      </c>
      <c r="GV574">
        <v>2.3645</v>
      </c>
      <c r="GW574">
        <v>1.9982899999999999</v>
      </c>
      <c r="GX574">
        <v>2.7197300000000002</v>
      </c>
      <c r="GY574">
        <v>2.0935100000000002</v>
      </c>
      <c r="GZ574">
        <v>2.4548299999999998</v>
      </c>
      <c r="HA574">
        <v>42.006500000000003</v>
      </c>
      <c r="HB574">
        <v>13.799300000000001</v>
      </c>
      <c r="HC574">
        <v>18</v>
      </c>
      <c r="HD574">
        <v>418.31900000000002</v>
      </c>
      <c r="HE574">
        <v>583.62300000000005</v>
      </c>
      <c r="HF574">
        <v>20.943899999999999</v>
      </c>
      <c r="HG574">
        <v>31.797499999999999</v>
      </c>
      <c r="HH574">
        <v>30.000800000000002</v>
      </c>
      <c r="HI574">
        <v>30.807300000000001</v>
      </c>
      <c r="HJ574">
        <v>30.8642</v>
      </c>
      <c r="HK574">
        <v>73.3643</v>
      </c>
      <c r="HL574">
        <v>0</v>
      </c>
      <c r="HM574">
        <v>7.7632599999999998</v>
      </c>
      <c r="HN574">
        <v>16.254300000000001</v>
      </c>
      <c r="HO574">
        <v>1538.02</v>
      </c>
      <c r="HP574">
        <v>22.061499999999999</v>
      </c>
      <c r="HQ574">
        <v>95.894599999999997</v>
      </c>
      <c r="HR574">
        <v>99.687899999999999</v>
      </c>
    </row>
    <row r="575" spans="1:226" x14ac:dyDescent="0.2">
      <c r="A575">
        <v>559</v>
      </c>
      <c r="B575">
        <v>1657230612.5</v>
      </c>
      <c r="C575">
        <v>6946</v>
      </c>
      <c r="D575" t="s">
        <v>1481</v>
      </c>
      <c r="E575" t="s">
        <v>1482</v>
      </c>
      <c r="F575">
        <v>5</v>
      </c>
      <c r="G575" t="s">
        <v>1302</v>
      </c>
      <c r="H575" t="s">
        <v>354</v>
      </c>
      <c r="I575">
        <v>1657230609.7</v>
      </c>
      <c r="J575">
        <f t="shared" si="272"/>
        <v>3.6163622990594987E-3</v>
      </c>
      <c r="K575">
        <f t="shared" si="273"/>
        <v>3.6163622990594986</v>
      </c>
      <c r="L575">
        <f t="shared" si="274"/>
        <v>21.539861487960781</v>
      </c>
      <c r="M575">
        <f t="shared" si="275"/>
        <v>1474.298</v>
      </c>
      <c r="N575">
        <f t="shared" si="276"/>
        <v>1106.0296047287318</v>
      </c>
      <c r="O575">
        <f t="shared" si="277"/>
        <v>76.283849953929192</v>
      </c>
      <c r="P575">
        <f t="shared" si="278"/>
        <v>101.68365018309022</v>
      </c>
      <c r="Q575">
        <f t="shared" si="279"/>
        <v>0.11656403732478592</v>
      </c>
      <c r="R575">
        <f t="shared" si="280"/>
        <v>2.3253175812347981</v>
      </c>
      <c r="S575">
        <f t="shared" si="281"/>
        <v>0.1134124947035218</v>
      </c>
      <c r="T575">
        <f t="shared" si="282"/>
        <v>7.1158865541908395E-2</v>
      </c>
      <c r="U575">
        <f t="shared" si="283"/>
        <v>321.5205282</v>
      </c>
      <c r="V575">
        <f t="shared" si="284"/>
        <v>28.387672723861655</v>
      </c>
      <c r="W575">
        <f t="shared" si="285"/>
        <v>28.504560000000001</v>
      </c>
      <c r="X575">
        <f t="shared" si="286"/>
        <v>3.90790414290427</v>
      </c>
      <c r="Y575">
        <f t="shared" si="287"/>
        <v>49.679516436020208</v>
      </c>
      <c r="Z575">
        <f t="shared" si="288"/>
        <v>1.7996402785019225</v>
      </c>
      <c r="AA575">
        <f t="shared" si="289"/>
        <v>3.6224995885770959</v>
      </c>
      <c r="AB575">
        <f t="shared" si="290"/>
        <v>2.1082638644023475</v>
      </c>
      <c r="AC575">
        <f t="shared" si="291"/>
        <v>-159.4815773885239</v>
      </c>
      <c r="AD575">
        <f t="shared" si="292"/>
        <v>-162.90483573502701</v>
      </c>
      <c r="AE575">
        <f t="shared" si="293"/>
        <v>-15.248807334035826</v>
      </c>
      <c r="AF575">
        <f t="shared" si="294"/>
        <v>-16.114692257586711</v>
      </c>
      <c r="AG575">
        <f t="shared" si="295"/>
        <v>38.834622621246396</v>
      </c>
      <c r="AH575">
        <f t="shared" si="296"/>
        <v>3.6079563668631347</v>
      </c>
      <c r="AI575">
        <f t="shared" si="297"/>
        <v>21.539861487960781</v>
      </c>
      <c r="AJ575">
        <v>1560.66137213605</v>
      </c>
      <c r="AK575">
        <v>1521.6101818181801</v>
      </c>
      <c r="AL575">
        <v>3.41707485859521</v>
      </c>
      <c r="AM575">
        <v>66.977534916689194</v>
      </c>
      <c r="AN575">
        <f t="shared" si="298"/>
        <v>3.6163622990594986</v>
      </c>
      <c r="AO575">
        <v>21.8762409410066</v>
      </c>
      <c r="AP575">
        <v>26.100747552447601</v>
      </c>
      <c r="AQ575">
        <v>4.4818767502516002E-4</v>
      </c>
      <c r="AR575">
        <v>79.800189000123197</v>
      </c>
      <c r="AS575">
        <v>25</v>
      </c>
      <c r="AT575">
        <v>5</v>
      </c>
      <c r="AU575">
        <f t="shared" si="299"/>
        <v>1</v>
      </c>
      <c r="AV575">
        <f t="shared" si="300"/>
        <v>0</v>
      </c>
      <c r="AW575">
        <f t="shared" si="301"/>
        <v>36385.567353221559</v>
      </c>
      <c r="AX575">
        <f t="shared" si="302"/>
        <v>2000.0319999999999</v>
      </c>
      <c r="AY575">
        <f t="shared" si="303"/>
        <v>1681.2265799999998</v>
      </c>
      <c r="AZ575">
        <f t="shared" si="304"/>
        <v>0.84059984040255353</v>
      </c>
      <c r="BA575">
        <f t="shared" si="305"/>
        <v>0.16075769197692838</v>
      </c>
      <c r="BB575" s="1">
        <v>6</v>
      </c>
      <c r="BC575">
        <v>0.5</v>
      </c>
      <c r="BD575" t="s">
        <v>355</v>
      </c>
      <c r="BE575">
        <v>2</v>
      </c>
      <c r="BF575" t="b">
        <v>1</v>
      </c>
      <c r="BG575">
        <v>1657230609.7</v>
      </c>
      <c r="BH575">
        <v>1474.298</v>
      </c>
      <c r="BI575">
        <v>1527.2840000000001</v>
      </c>
      <c r="BJ575">
        <v>26.092749999999999</v>
      </c>
      <c r="BK575">
        <v>21.876059999999999</v>
      </c>
      <c r="BL575">
        <v>1468.347</v>
      </c>
      <c r="BM575">
        <v>25.69519</v>
      </c>
      <c r="BN575">
        <v>499.98669999999998</v>
      </c>
      <c r="BO575">
        <v>68.870940000000004</v>
      </c>
      <c r="BP575">
        <v>9.9953390000000003E-2</v>
      </c>
      <c r="BQ575">
        <v>27.205089999999998</v>
      </c>
      <c r="BR575">
        <v>28.504560000000001</v>
      </c>
      <c r="BS575">
        <v>999.9</v>
      </c>
      <c r="BT575">
        <v>0</v>
      </c>
      <c r="BU575">
        <v>0</v>
      </c>
      <c r="BV575">
        <v>9998.1209999999992</v>
      </c>
      <c r="BW575">
        <v>0</v>
      </c>
      <c r="BX575">
        <v>104.09650000000001</v>
      </c>
      <c r="BY575">
        <v>-52.98686</v>
      </c>
      <c r="BZ575">
        <v>1513.797</v>
      </c>
      <c r="CA575">
        <v>1561.442</v>
      </c>
      <c r="CB575">
        <v>4.216717</v>
      </c>
      <c r="CC575">
        <v>1527.2840000000001</v>
      </c>
      <c r="CD575">
        <v>21.876059999999999</v>
      </c>
      <c r="CE575">
        <v>1.7970330000000001</v>
      </c>
      <c r="CF575">
        <v>1.506623</v>
      </c>
      <c r="CG575">
        <v>15.761010000000001</v>
      </c>
      <c r="CH575">
        <v>13.035550000000001</v>
      </c>
      <c r="CI575">
        <v>2000.0319999999999</v>
      </c>
      <c r="CJ575">
        <v>0.98000339999999997</v>
      </c>
      <c r="CK575">
        <v>1.999652E-2</v>
      </c>
      <c r="CL575">
        <v>0</v>
      </c>
      <c r="CM575">
        <v>2.3919000000000001</v>
      </c>
      <c r="CN575">
        <v>0</v>
      </c>
      <c r="CO575">
        <v>23887.67</v>
      </c>
      <c r="CP575">
        <v>16705.7</v>
      </c>
      <c r="CQ575">
        <v>50.311999999999998</v>
      </c>
      <c r="CR575">
        <v>51.625</v>
      </c>
      <c r="CS575">
        <v>51.287199999999999</v>
      </c>
      <c r="CT575">
        <v>50.199599999999997</v>
      </c>
      <c r="CU575">
        <v>49.436999999999998</v>
      </c>
      <c r="CV575">
        <v>1960.0419999999999</v>
      </c>
      <c r="CW575">
        <v>39.99</v>
      </c>
      <c r="CX575">
        <v>0</v>
      </c>
      <c r="CY575">
        <v>1651547675</v>
      </c>
      <c r="CZ575">
        <v>0</v>
      </c>
      <c r="DA575">
        <v>1657211497.5999999</v>
      </c>
      <c r="DB575" t="s">
        <v>356</v>
      </c>
      <c r="DC575">
        <v>1657211493.5999999</v>
      </c>
      <c r="DD575">
        <v>1657211497.5999999</v>
      </c>
      <c r="DE575">
        <v>1</v>
      </c>
      <c r="DF575">
        <v>1.526</v>
      </c>
      <c r="DG575">
        <v>4.4999999999999998E-2</v>
      </c>
      <c r="DH575">
        <v>2.6110000000000002</v>
      </c>
      <c r="DI575">
        <v>0.157</v>
      </c>
      <c r="DJ575">
        <v>420</v>
      </c>
      <c r="DK575">
        <v>20</v>
      </c>
      <c r="DL575">
        <v>0.57999999999999996</v>
      </c>
      <c r="DM575">
        <v>0.22</v>
      </c>
      <c r="DN575">
        <v>-52.837985365853697</v>
      </c>
      <c r="DO575">
        <v>-0.75057909407673995</v>
      </c>
      <c r="DP575">
        <v>0.190544368510874</v>
      </c>
      <c r="DQ575">
        <v>0</v>
      </c>
      <c r="DR575">
        <v>4.1994519512195101</v>
      </c>
      <c r="DS575">
        <v>0.120425853658538</v>
      </c>
      <c r="DT575">
        <v>1.22387328412134E-2</v>
      </c>
      <c r="DU575">
        <v>0</v>
      </c>
      <c r="DV575">
        <v>0</v>
      </c>
      <c r="DW575">
        <v>2</v>
      </c>
      <c r="DX575" t="s">
        <v>365</v>
      </c>
      <c r="DY575">
        <v>2.8238400000000001</v>
      </c>
      <c r="DZ575">
        <v>2.71637</v>
      </c>
      <c r="EA575">
        <v>0.163443</v>
      </c>
      <c r="EB575">
        <v>0.16684399999999999</v>
      </c>
      <c r="EC575">
        <v>8.3024600000000004E-2</v>
      </c>
      <c r="ED575">
        <v>7.3361300000000004E-2</v>
      </c>
      <c r="EE575">
        <v>23375.9</v>
      </c>
      <c r="EF575">
        <v>20302.7</v>
      </c>
      <c r="EG575">
        <v>25038.9</v>
      </c>
      <c r="EH575">
        <v>23754.2</v>
      </c>
      <c r="EI575">
        <v>39252.199999999997</v>
      </c>
      <c r="EJ575">
        <v>36465.1</v>
      </c>
      <c r="EK575">
        <v>45331.4</v>
      </c>
      <c r="EL575">
        <v>42414.1</v>
      </c>
      <c r="EM575">
        <v>1.7319500000000001</v>
      </c>
      <c r="EN575">
        <v>1.9981</v>
      </c>
      <c r="EO575">
        <v>-0.110306</v>
      </c>
      <c r="EP575">
        <v>0</v>
      </c>
      <c r="EQ575">
        <v>30.3095</v>
      </c>
      <c r="ER575">
        <v>999.9</v>
      </c>
      <c r="ES575">
        <v>23.44</v>
      </c>
      <c r="ET575">
        <v>40.585999999999999</v>
      </c>
      <c r="EU575">
        <v>26.031700000000001</v>
      </c>
      <c r="EV575">
        <v>52.168599999999998</v>
      </c>
      <c r="EW575">
        <v>36.4223</v>
      </c>
      <c r="EX575">
        <v>2</v>
      </c>
      <c r="EY575">
        <v>0.32181399999999999</v>
      </c>
      <c r="EZ575">
        <v>9.2810500000000005</v>
      </c>
      <c r="FA575">
        <v>20.018000000000001</v>
      </c>
      <c r="FB575">
        <v>5.2386999999999997</v>
      </c>
      <c r="FC575">
        <v>11.997999999999999</v>
      </c>
      <c r="FD575">
        <v>4.95695</v>
      </c>
      <c r="FE575">
        <v>3.3038500000000002</v>
      </c>
      <c r="FF575">
        <v>9999</v>
      </c>
      <c r="FG575">
        <v>327.3</v>
      </c>
      <c r="FH575">
        <v>9999</v>
      </c>
      <c r="FI575">
        <v>5015.6000000000004</v>
      </c>
      <c r="FJ575">
        <v>1.8680099999999999</v>
      </c>
      <c r="FK575">
        <v>1.8638600000000001</v>
      </c>
      <c r="FL575">
        <v>1.8713</v>
      </c>
      <c r="FM575">
        <v>1.8623400000000001</v>
      </c>
      <c r="FN575">
        <v>1.86172</v>
      </c>
      <c r="FO575">
        <v>1.8681000000000001</v>
      </c>
      <c r="FP575">
        <v>1.85823</v>
      </c>
      <c r="FQ575">
        <v>1.8644700000000001</v>
      </c>
      <c r="FR575">
        <v>5</v>
      </c>
      <c r="FS575">
        <v>0</v>
      </c>
      <c r="FT575">
        <v>0</v>
      </c>
      <c r="FU575">
        <v>0</v>
      </c>
      <c r="FV575" t="s">
        <v>358</v>
      </c>
      <c r="FW575" t="s">
        <v>359</v>
      </c>
      <c r="FX575" t="s">
        <v>360</v>
      </c>
      <c r="FY575" t="s">
        <v>360</v>
      </c>
      <c r="FZ575" t="s">
        <v>360</v>
      </c>
      <c r="GA575" t="s">
        <v>360</v>
      </c>
      <c r="GB575">
        <v>0</v>
      </c>
      <c r="GC575">
        <v>100</v>
      </c>
      <c r="GD575">
        <v>100</v>
      </c>
      <c r="GE575">
        <v>5.98</v>
      </c>
      <c r="GF575">
        <v>0.39779999999999999</v>
      </c>
      <c r="GG575">
        <v>1.64354498451179</v>
      </c>
      <c r="GH575">
        <v>4.8697645535604704E-3</v>
      </c>
      <c r="GI575">
        <v>-2.9716501002383001E-6</v>
      </c>
      <c r="GJ575">
        <v>1.12513468715282E-9</v>
      </c>
      <c r="GK575">
        <v>-5.6040547963591501E-2</v>
      </c>
      <c r="GL575">
        <v>-3.4440246100026599E-2</v>
      </c>
      <c r="GM575">
        <v>3.75033726110429E-3</v>
      </c>
      <c r="GN575">
        <v>-6.7053370517907205E-5</v>
      </c>
      <c r="GO575">
        <v>20</v>
      </c>
      <c r="GP575">
        <v>2120</v>
      </c>
      <c r="GQ575">
        <v>2</v>
      </c>
      <c r="GR575">
        <v>25</v>
      </c>
      <c r="GS575">
        <v>318.60000000000002</v>
      </c>
      <c r="GT575">
        <v>318.60000000000002</v>
      </c>
      <c r="GU575">
        <v>3.6914099999999999</v>
      </c>
      <c r="GV575">
        <v>2.3559600000000001</v>
      </c>
      <c r="GW575">
        <v>1.9982899999999999</v>
      </c>
      <c r="GX575">
        <v>2.7185100000000002</v>
      </c>
      <c r="GY575">
        <v>2.0935100000000002</v>
      </c>
      <c r="GZ575">
        <v>2.4218799999999998</v>
      </c>
      <c r="HA575">
        <v>42.006500000000003</v>
      </c>
      <c r="HB575">
        <v>13.7906</v>
      </c>
      <c r="HC575">
        <v>18</v>
      </c>
      <c r="HD575">
        <v>418.17500000000001</v>
      </c>
      <c r="HE575">
        <v>583.80600000000004</v>
      </c>
      <c r="HF575">
        <v>20.972000000000001</v>
      </c>
      <c r="HG575">
        <v>31.808</v>
      </c>
      <c r="HH575">
        <v>30.000800000000002</v>
      </c>
      <c r="HI575">
        <v>30.817900000000002</v>
      </c>
      <c r="HJ575">
        <v>30.875</v>
      </c>
      <c r="HK575">
        <v>73.863399999999999</v>
      </c>
      <c r="HL575">
        <v>0</v>
      </c>
      <c r="HM575">
        <v>7.7632599999999998</v>
      </c>
      <c r="HN575">
        <v>16.261800000000001</v>
      </c>
      <c r="HO575">
        <v>1559.51</v>
      </c>
      <c r="HP575">
        <v>22.0703</v>
      </c>
      <c r="HQ575">
        <v>95.892399999999995</v>
      </c>
      <c r="HR575">
        <v>99.684399999999997</v>
      </c>
    </row>
    <row r="576" spans="1:226" x14ac:dyDescent="0.2">
      <c r="A576">
        <v>560</v>
      </c>
      <c r="B576">
        <v>1657230617.5</v>
      </c>
      <c r="C576">
        <v>6951</v>
      </c>
      <c r="D576" t="s">
        <v>1483</v>
      </c>
      <c r="E576" t="s">
        <v>1484</v>
      </c>
      <c r="F576">
        <v>5</v>
      </c>
      <c r="G576" t="s">
        <v>1302</v>
      </c>
      <c r="H576" t="s">
        <v>354</v>
      </c>
      <c r="I576">
        <v>1657230615</v>
      </c>
      <c r="J576">
        <f t="shared" si="272"/>
        <v>3.6278339815189954E-3</v>
      </c>
      <c r="K576">
        <f t="shared" si="273"/>
        <v>3.6278339815189953</v>
      </c>
      <c r="L576">
        <f t="shared" si="274"/>
        <v>21.647058465658393</v>
      </c>
      <c r="M576">
        <f t="shared" si="275"/>
        <v>1491.52</v>
      </c>
      <c r="N576">
        <f t="shared" si="276"/>
        <v>1121.000218959219</v>
      </c>
      <c r="O576">
        <f t="shared" si="277"/>
        <v>77.318591872210334</v>
      </c>
      <c r="P576">
        <f t="shared" si="278"/>
        <v>102.87440109182931</v>
      </c>
      <c r="Q576">
        <f t="shared" si="279"/>
        <v>0.11665513276589751</v>
      </c>
      <c r="R576">
        <f t="shared" si="280"/>
        <v>2.3255434336190053</v>
      </c>
      <c r="S576">
        <f t="shared" si="281"/>
        <v>0.11349903175712775</v>
      </c>
      <c r="T576">
        <f t="shared" si="282"/>
        <v>7.1213345763656011E-2</v>
      </c>
      <c r="U576">
        <f t="shared" si="283"/>
        <v>321.51484033333401</v>
      </c>
      <c r="V576">
        <f t="shared" si="284"/>
        <v>28.41007355984495</v>
      </c>
      <c r="W576">
        <f t="shared" si="285"/>
        <v>28.5314333333333</v>
      </c>
      <c r="X576">
        <f t="shared" si="286"/>
        <v>3.914007603895671</v>
      </c>
      <c r="Y576">
        <f t="shared" si="287"/>
        <v>49.632834966667794</v>
      </c>
      <c r="Z576">
        <f t="shared" si="288"/>
        <v>1.8007204544615238</v>
      </c>
      <c r="AA576">
        <f t="shared" si="289"/>
        <v>3.6280830133334998</v>
      </c>
      <c r="AB576">
        <f t="shared" si="290"/>
        <v>2.1132871494341474</v>
      </c>
      <c r="AC576">
        <f t="shared" si="291"/>
        <v>-159.98747858498771</v>
      </c>
      <c r="AD576">
        <f t="shared" si="292"/>
        <v>-162.99685823660698</v>
      </c>
      <c r="AE576">
        <f t="shared" si="293"/>
        <v>-15.259981697227824</v>
      </c>
      <c r="AF576">
        <f t="shared" si="294"/>
        <v>-16.729478185488517</v>
      </c>
      <c r="AG576">
        <f t="shared" si="295"/>
        <v>38.553939220381075</v>
      </c>
      <c r="AH576">
        <f t="shared" si="296"/>
        <v>3.6216796113082852</v>
      </c>
      <c r="AI576">
        <f t="shared" si="297"/>
        <v>21.647058465658393</v>
      </c>
      <c r="AJ576">
        <v>1576.74264457104</v>
      </c>
      <c r="AK576">
        <v>1538.05121212121</v>
      </c>
      <c r="AL576">
        <v>3.2841857940714498</v>
      </c>
      <c r="AM576">
        <v>66.977534916689194</v>
      </c>
      <c r="AN576">
        <f t="shared" si="298"/>
        <v>3.6278339815189953</v>
      </c>
      <c r="AO576">
        <v>21.875450179655299</v>
      </c>
      <c r="AP576">
        <v>26.1144909090909</v>
      </c>
      <c r="AQ576">
        <v>1.8933257601908601E-4</v>
      </c>
      <c r="AR576">
        <v>79.800189000123197</v>
      </c>
      <c r="AS576">
        <v>25</v>
      </c>
      <c r="AT576">
        <v>5</v>
      </c>
      <c r="AU576">
        <f t="shared" si="299"/>
        <v>1</v>
      </c>
      <c r="AV576">
        <f t="shared" si="300"/>
        <v>0</v>
      </c>
      <c r="AW576">
        <f t="shared" si="301"/>
        <v>36387.810219905114</v>
      </c>
      <c r="AX576">
        <f t="shared" si="302"/>
        <v>1999.99555555556</v>
      </c>
      <c r="AY576">
        <f t="shared" si="303"/>
        <v>1681.196033333337</v>
      </c>
      <c r="AZ576">
        <f t="shared" si="304"/>
        <v>0.84059988466641034</v>
      </c>
      <c r="BA576">
        <f t="shared" si="305"/>
        <v>0.160757777406172</v>
      </c>
      <c r="BB576" s="1">
        <v>6</v>
      </c>
      <c r="BC576">
        <v>0.5</v>
      </c>
      <c r="BD576" t="s">
        <v>355</v>
      </c>
      <c r="BE576">
        <v>2</v>
      </c>
      <c r="BF576" t="b">
        <v>1</v>
      </c>
      <c r="BG576">
        <v>1657230615</v>
      </c>
      <c r="BH576">
        <v>1491.52</v>
      </c>
      <c r="BI576">
        <v>1544.2688888888899</v>
      </c>
      <c r="BJ576">
        <v>26.107666666666699</v>
      </c>
      <c r="BK576">
        <v>21.874955555555601</v>
      </c>
      <c r="BL576">
        <v>1485.51</v>
      </c>
      <c r="BM576">
        <v>25.709722222222201</v>
      </c>
      <c r="BN576">
        <v>499.98111111111098</v>
      </c>
      <c r="BO576">
        <v>68.872922222222201</v>
      </c>
      <c r="BP576">
        <v>9.9938411111111097E-2</v>
      </c>
      <c r="BQ576">
        <v>27.231355555555599</v>
      </c>
      <c r="BR576">
        <v>28.5314333333333</v>
      </c>
      <c r="BS576">
        <v>999.9</v>
      </c>
      <c r="BT576">
        <v>0</v>
      </c>
      <c r="BU576">
        <v>0</v>
      </c>
      <c r="BV576">
        <v>9999.3755555555599</v>
      </c>
      <c r="BW576">
        <v>0</v>
      </c>
      <c r="BX576">
        <v>104.21377777777801</v>
      </c>
      <c r="BY576">
        <v>-52.7492555555556</v>
      </c>
      <c r="BZ576">
        <v>1531.5033333333299</v>
      </c>
      <c r="CA576">
        <v>1578.80555555556</v>
      </c>
      <c r="CB576">
        <v>4.2327033333333297</v>
      </c>
      <c r="CC576">
        <v>1544.2688888888899</v>
      </c>
      <c r="CD576">
        <v>21.874955555555601</v>
      </c>
      <c r="CE576">
        <v>1.7981122222222199</v>
      </c>
      <c r="CF576">
        <v>1.5065922222222199</v>
      </c>
      <c r="CG576">
        <v>15.770377777777799</v>
      </c>
      <c r="CH576">
        <v>13.035222222222201</v>
      </c>
      <c r="CI576">
        <v>1999.99555555556</v>
      </c>
      <c r="CJ576">
        <v>0.98000233333333298</v>
      </c>
      <c r="CK576">
        <v>1.9997622222222199E-2</v>
      </c>
      <c r="CL576">
        <v>0</v>
      </c>
      <c r="CM576">
        <v>2.3403666666666698</v>
      </c>
      <c r="CN576">
        <v>0</v>
      </c>
      <c r="CO576">
        <v>23878.777777777799</v>
      </c>
      <c r="CP576">
        <v>16705.366666666701</v>
      </c>
      <c r="CQ576">
        <v>50.298222222222201</v>
      </c>
      <c r="CR576">
        <v>51.625</v>
      </c>
      <c r="CS576">
        <v>51.25</v>
      </c>
      <c r="CT576">
        <v>50.186999999999998</v>
      </c>
      <c r="CU576">
        <v>49.436999999999998</v>
      </c>
      <c r="CV576">
        <v>1960.0033333333299</v>
      </c>
      <c r="CW576">
        <v>39.992222222222203</v>
      </c>
      <c r="CX576">
        <v>0</v>
      </c>
      <c r="CY576">
        <v>1651547679.8</v>
      </c>
      <c r="CZ576">
        <v>0</v>
      </c>
      <c r="DA576">
        <v>1657211497.5999999</v>
      </c>
      <c r="DB576" t="s">
        <v>356</v>
      </c>
      <c r="DC576">
        <v>1657211493.5999999</v>
      </c>
      <c r="DD576">
        <v>1657211497.5999999</v>
      </c>
      <c r="DE576">
        <v>1</v>
      </c>
      <c r="DF576">
        <v>1.526</v>
      </c>
      <c r="DG576">
        <v>4.4999999999999998E-2</v>
      </c>
      <c r="DH576">
        <v>2.6110000000000002</v>
      </c>
      <c r="DI576">
        <v>0.157</v>
      </c>
      <c r="DJ576">
        <v>420</v>
      </c>
      <c r="DK576">
        <v>20</v>
      </c>
      <c r="DL576">
        <v>0.57999999999999996</v>
      </c>
      <c r="DM576">
        <v>0.22</v>
      </c>
      <c r="DN576">
        <v>-52.806390243902399</v>
      </c>
      <c r="DO576">
        <v>0.21979233449465299</v>
      </c>
      <c r="DP576">
        <v>0.21926362104684599</v>
      </c>
      <c r="DQ576">
        <v>0</v>
      </c>
      <c r="DR576">
        <v>4.2106602439024403</v>
      </c>
      <c r="DS576">
        <v>0.126967317073167</v>
      </c>
      <c r="DT576">
        <v>1.27984475978972E-2</v>
      </c>
      <c r="DU576">
        <v>0</v>
      </c>
      <c r="DV576">
        <v>0</v>
      </c>
      <c r="DW576">
        <v>2</v>
      </c>
      <c r="DX576" t="s">
        <v>365</v>
      </c>
      <c r="DY576">
        <v>2.8239000000000001</v>
      </c>
      <c r="DZ576">
        <v>2.7165400000000002</v>
      </c>
      <c r="EA576">
        <v>0.16451299999999999</v>
      </c>
      <c r="EB576">
        <v>0.167937</v>
      </c>
      <c r="EC576">
        <v>8.3055900000000002E-2</v>
      </c>
      <c r="ED576">
        <v>7.33544E-2</v>
      </c>
      <c r="EE576">
        <v>23345.200000000001</v>
      </c>
      <c r="EF576">
        <v>20275.8</v>
      </c>
      <c r="EG576">
        <v>25038.1</v>
      </c>
      <c r="EH576">
        <v>23754</v>
      </c>
      <c r="EI576">
        <v>39249.800000000003</v>
      </c>
      <c r="EJ576">
        <v>36465</v>
      </c>
      <c r="EK576">
        <v>45330.1</v>
      </c>
      <c r="EL576">
        <v>42413.7</v>
      </c>
      <c r="EM576">
        <v>1.7318</v>
      </c>
      <c r="EN576">
        <v>1.9979499999999999</v>
      </c>
      <c r="EO576">
        <v>-0.110462</v>
      </c>
      <c r="EP576">
        <v>0</v>
      </c>
      <c r="EQ576">
        <v>30.345500000000001</v>
      </c>
      <c r="ER576">
        <v>999.9</v>
      </c>
      <c r="ES576">
        <v>23.44</v>
      </c>
      <c r="ET576">
        <v>40.585999999999999</v>
      </c>
      <c r="EU576">
        <v>26.032599999999999</v>
      </c>
      <c r="EV576">
        <v>52.178600000000003</v>
      </c>
      <c r="EW576">
        <v>36.346200000000003</v>
      </c>
      <c r="EX576">
        <v>2</v>
      </c>
      <c r="EY576">
        <v>0.32263500000000001</v>
      </c>
      <c r="EZ576">
        <v>9.2810500000000005</v>
      </c>
      <c r="FA576">
        <v>20.0183</v>
      </c>
      <c r="FB576">
        <v>5.2389999999999999</v>
      </c>
      <c r="FC576">
        <v>11.997999999999999</v>
      </c>
      <c r="FD576">
        <v>4.9571500000000004</v>
      </c>
      <c r="FE576">
        <v>3.3039999999999998</v>
      </c>
      <c r="FF576">
        <v>9999</v>
      </c>
      <c r="FG576">
        <v>327.3</v>
      </c>
      <c r="FH576">
        <v>9999</v>
      </c>
      <c r="FI576">
        <v>5015.6000000000004</v>
      </c>
      <c r="FJ576">
        <v>1.8680300000000001</v>
      </c>
      <c r="FK576">
        <v>1.8638600000000001</v>
      </c>
      <c r="FL576">
        <v>1.87134</v>
      </c>
      <c r="FM576">
        <v>1.8623499999999999</v>
      </c>
      <c r="FN576">
        <v>1.86172</v>
      </c>
      <c r="FO576">
        <v>1.86808</v>
      </c>
      <c r="FP576">
        <v>1.85825</v>
      </c>
      <c r="FQ576">
        <v>1.8644799999999999</v>
      </c>
      <c r="FR576">
        <v>5</v>
      </c>
      <c r="FS576">
        <v>0</v>
      </c>
      <c r="FT576">
        <v>0</v>
      </c>
      <c r="FU576">
        <v>0</v>
      </c>
      <c r="FV576" t="s">
        <v>358</v>
      </c>
      <c r="FW576" t="s">
        <v>359</v>
      </c>
      <c r="FX576" t="s">
        <v>360</v>
      </c>
      <c r="FY576" t="s">
        <v>360</v>
      </c>
      <c r="FZ576" t="s">
        <v>360</v>
      </c>
      <c r="GA576" t="s">
        <v>360</v>
      </c>
      <c r="GB576">
        <v>0</v>
      </c>
      <c r="GC576">
        <v>100</v>
      </c>
      <c r="GD576">
        <v>100</v>
      </c>
      <c r="GE576">
        <v>6.03</v>
      </c>
      <c r="GF576">
        <v>0.3982</v>
      </c>
      <c r="GG576">
        <v>1.64354498451179</v>
      </c>
      <c r="GH576">
        <v>4.8697645535604704E-3</v>
      </c>
      <c r="GI576">
        <v>-2.9716501002383001E-6</v>
      </c>
      <c r="GJ576">
        <v>1.12513468715282E-9</v>
      </c>
      <c r="GK576">
        <v>-5.6040547963591501E-2</v>
      </c>
      <c r="GL576">
        <v>-3.4440246100026599E-2</v>
      </c>
      <c r="GM576">
        <v>3.75033726110429E-3</v>
      </c>
      <c r="GN576">
        <v>-6.7053370517907205E-5</v>
      </c>
      <c r="GO576">
        <v>20</v>
      </c>
      <c r="GP576">
        <v>2120</v>
      </c>
      <c r="GQ576">
        <v>2</v>
      </c>
      <c r="GR576">
        <v>25</v>
      </c>
      <c r="GS576">
        <v>318.7</v>
      </c>
      <c r="GT576">
        <v>318.7</v>
      </c>
      <c r="GU576">
        <v>3.72437</v>
      </c>
      <c r="GV576">
        <v>2.3645</v>
      </c>
      <c r="GW576">
        <v>1.9982899999999999</v>
      </c>
      <c r="GX576">
        <v>2.7197300000000002</v>
      </c>
      <c r="GY576">
        <v>2.0935100000000002</v>
      </c>
      <c r="GZ576">
        <v>2.4499499999999999</v>
      </c>
      <c r="HA576">
        <v>41.980200000000004</v>
      </c>
      <c r="HB576">
        <v>13.7906</v>
      </c>
      <c r="HC576">
        <v>18</v>
      </c>
      <c r="HD576">
        <v>418.16</v>
      </c>
      <c r="HE576">
        <v>583.79700000000003</v>
      </c>
      <c r="HF576">
        <v>20.9983</v>
      </c>
      <c r="HG576">
        <v>31.819199999999999</v>
      </c>
      <c r="HH576">
        <v>30.000800000000002</v>
      </c>
      <c r="HI576">
        <v>30.828600000000002</v>
      </c>
      <c r="HJ576">
        <v>30.8857</v>
      </c>
      <c r="HK576">
        <v>74.5184</v>
      </c>
      <c r="HL576">
        <v>0</v>
      </c>
      <c r="HM576">
        <v>7.7632599999999998</v>
      </c>
      <c r="HN576">
        <v>16.270299999999999</v>
      </c>
      <c r="HO576">
        <v>1573</v>
      </c>
      <c r="HP576">
        <v>22.065100000000001</v>
      </c>
      <c r="HQ576">
        <v>95.889700000000005</v>
      </c>
      <c r="HR576">
        <v>99.683400000000006</v>
      </c>
    </row>
    <row r="577" spans="1:226" x14ac:dyDescent="0.2">
      <c r="A577">
        <v>561</v>
      </c>
      <c r="B577">
        <v>1657230622.5</v>
      </c>
      <c r="C577">
        <v>6956</v>
      </c>
      <c r="D577" t="s">
        <v>1485</v>
      </c>
      <c r="E577" t="s">
        <v>1486</v>
      </c>
      <c r="F577">
        <v>5</v>
      </c>
      <c r="G577" t="s">
        <v>1302</v>
      </c>
      <c r="H577" t="s">
        <v>354</v>
      </c>
      <c r="I577">
        <v>1657230619.7</v>
      </c>
      <c r="J577">
        <f t="shared" si="272"/>
        <v>3.6379506194383396E-3</v>
      </c>
      <c r="K577">
        <f t="shared" si="273"/>
        <v>3.6379506194383397</v>
      </c>
      <c r="L577">
        <f t="shared" si="274"/>
        <v>21.55563527368885</v>
      </c>
      <c r="M577">
        <f t="shared" si="275"/>
        <v>1506.7460000000001</v>
      </c>
      <c r="N577">
        <f t="shared" si="276"/>
        <v>1136.5834650514942</v>
      </c>
      <c r="O577">
        <f t="shared" si="277"/>
        <v>78.394208401394707</v>
      </c>
      <c r="P577">
        <f t="shared" si="278"/>
        <v>103.92563640420047</v>
      </c>
      <c r="Q577">
        <f t="shared" si="279"/>
        <v>0.11666931398810181</v>
      </c>
      <c r="R577">
        <f t="shared" si="280"/>
        <v>2.326089043750255</v>
      </c>
      <c r="S577">
        <f t="shared" si="281"/>
        <v>0.11351317567326114</v>
      </c>
      <c r="T577">
        <f t="shared" si="282"/>
        <v>7.122218975979891E-2</v>
      </c>
      <c r="U577">
        <f t="shared" si="283"/>
        <v>321.52469189999999</v>
      </c>
      <c r="V577">
        <f t="shared" si="284"/>
        <v>28.429698896104419</v>
      </c>
      <c r="W577">
        <f t="shared" si="285"/>
        <v>28.559200000000001</v>
      </c>
      <c r="X577">
        <f t="shared" si="286"/>
        <v>3.9203226901967616</v>
      </c>
      <c r="Y577">
        <f t="shared" si="287"/>
        <v>49.587102820999419</v>
      </c>
      <c r="Z577">
        <f t="shared" si="288"/>
        <v>1.8014976656857218</v>
      </c>
      <c r="AA577">
        <f t="shared" si="289"/>
        <v>3.6329964107578667</v>
      </c>
      <c r="AB577">
        <f t="shared" si="290"/>
        <v>2.1188250245110396</v>
      </c>
      <c r="AC577">
        <f t="shared" si="291"/>
        <v>-160.43362231723077</v>
      </c>
      <c r="AD577">
        <f t="shared" si="292"/>
        <v>-163.62226986029</v>
      </c>
      <c r="AE577">
        <f t="shared" si="293"/>
        <v>-15.318823762487918</v>
      </c>
      <c r="AF577">
        <f t="shared" si="294"/>
        <v>-17.850024040008691</v>
      </c>
      <c r="AG577">
        <f t="shared" si="295"/>
        <v>39.178876732545589</v>
      </c>
      <c r="AH577">
        <f t="shared" si="296"/>
        <v>3.6291338262195336</v>
      </c>
      <c r="AI577">
        <f t="shared" si="297"/>
        <v>21.55563527368885</v>
      </c>
      <c r="AJ577">
        <v>1594.31673511188</v>
      </c>
      <c r="AK577">
        <v>1555.1004848484899</v>
      </c>
      <c r="AL577">
        <v>3.45790987810885</v>
      </c>
      <c r="AM577">
        <v>66.977534916689194</v>
      </c>
      <c r="AN577">
        <f t="shared" si="298"/>
        <v>3.6379506194383397</v>
      </c>
      <c r="AO577">
        <v>21.872278312732199</v>
      </c>
      <c r="AP577">
        <v>26.1232202797203</v>
      </c>
      <c r="AQ577">
        <v>6.3922032038809799E-5</v>
      </c>
      <c r="AR577">
        <v>79.800189000123197</v>
      </c>
      <c r="AS577">
        <v>25</v>
      </c>
      <c r="AT577">
        <v>5</v>
      </c>
      <c r="AU577">
        <f t="shared" si="299"/>
        <v>1</v>
      </c>
      <c r="AV577">
        <f t="shared" si="300"/>
        <v>0</v>
      </c>
      <c r="AW577">
        <f t="shared" si="301"/>
        <v>36398.029728683265</v>
      </c>
      <c r="AX577">
        <f t="shared" si="302"/>
        <v>2000.057</v>
      </c>
      <c r="AY577">
        <f t="shared" si="303"/>
        <v>1681.2476700000002</v>
      </c>
      <c r="AZ577">
        <f t="shared" si="304"/>
        <v>0.84059987790347979</v>
      </c>
      <c r="BA577">
        <f t="shared" si="305"/>
        <v>0.16075776435371592</v>
      </c>
      <c r="BB577" s="1">
        <v>6</v>
      </c>
      <c r="BC577">
        <v>0.5</v>
      </c>
      <c r="BD577" t="s">
        <v>355</v>
      </c>
      <c r="BE577">
        <v>2</v>
      </c>
      <c r="BF577" t="b">
        <v>1</v>
      </c>
      <c r="BG577">
        <v>1657230619.7</v>
      </c>
      <c r="BH577">
        <v>1506.7460000000001</v>
      </c>
      <c r="BI577">
        <v>1560.319</v>
      </c>
      <c r="BJ577">
        <v>26.118670000000002</v>
      </c>
      <c r="BK577">
        <v>21.87773</v>
      </c>
      <c r="BL577">
        <v>1500.6869999999999</v>
      </c>
      <c r="BM577">
        <v>25.72044</v>
      </c>
      <c r="BN577">
        <v>500.0324</v>
      </c>
      <c r="BO577">
        <v>68.873519999999999</v>
      </c>
      <c r="BP577">
        <v>0.10004051</v>
      </c>
      <c r="BQ577">
        <v>27.254439999999999</v>
      </c>
      <c r="BR577">
        <v>28.559200000000001</v>
      </c>
      <c r="BS577">
        <v>999.9</v>
      </c>
      <c r="BT577">
        <v>0</v>
      </c>
      <c r="BU577">
        <v>0</v>
      </c>
      <c r="BV577">
        <v>10003.014999999999</v>
      </c>
      <c r="BW577">
        <v>0</v>
      </c>
      <c r="BX577">
        <v>104.77889999999999</v>
      </c>
      <c r="BY577">
        <v>-53.57105</v>
      </c>
      <c r="BZ577">
        <v>1547.1579999999999</v>
      </c>
      <c r="CA577">
        <v>1595.2180000000001</v>
      </c>
      <c r="CB577">
        <v>4.2409569999999999</v>
      </c>
      <c r="CC577">
        <v>1560.319</v>
      </c>
      <c r="CD577">
        <v>21.87773</v>
      </c>
      <c r="CE577">
        <v>1.798883</v>
      </c>
      <c r="CF577">
        <v>1.506794</v>
      </c>
      <c r="CG577">
        <v>15.777089999999999</v>
      </c>
      <c r="CH577">
        <v>13.037280000000001</v>
      </c>
      <c r="CI577">
        <v>2000.057</v>
      </c>
      <c r="CJ577">
        <v>0.9800025</v>
      </c>
      <c r="CK577">
        <v>1.999745E-2</v>
      </c>
      <c r="CL577">
        <v>0</v>
      </c>
      <c r="CM577">
        <v>2.2702399999999998</v>
      </c>
      <c r="CN577">
        <v>0</v>
      </c>
      <c r="CO577">
        <v>23869.57</v>
      </c>
      <c r="CP577">
        <v>16705.900000000001</v>
      </c>
      <c r="CQ577">
        <v>50.268599999999999</v>
      </c>
      <c r="CR577">
        <v>51.606099999999998</v>
      </c>
      <c r="CS577">
        <v>51.25</v>
      </c>
      <c r="CT577">
        <v>50.186999999999998</v>
      </c>
      <c r="CU577">
        <v>49.436999999999998</v>
      </c>
      <c r="CV577">
        <v>1960.0640000000001</v>
      </c>
      <c r="CW577">
        <v>39.993000000000002</v>
      </c>
      <c r="CX577">
        <v>0</v>
      </c>
      <c r="CY577">
        <v>1651547684.5999999</v>
      </c>
      <c r="CZ577">
        <v>0</v>
      </c>
      <c r="DA577">
        <v>1657211497.5999999</v>
      </c>
      <c r="DB577" t="s">
        <v>356</v>
      </c>
      <c r="DC577">
        <v>1657211493.5999999</v>
      </c>
      <c r="DD577">
        <v>1657211497.5999999</v>
      </c>
      <c r="DE577">
        <v>1</v>
      </c>
      <c r="DF577">
        <v>1.526</v>
      </c>
      <c r="DG577">
        <v>4.4999999999999998E-2</v>
      </c>
      <c r="DH577">
        <v>2.6110000000000002</v>
      </c>
      <c r="DI577">
        <v>0.157</v>
      </c>
      <c r="DJ577">
        <v>420</v>
      </c>
      <c r="DK577">
        <v>20</v>
      </c>
      <c r="DL577">
        <v>0.57999999999999996</v>
      </c>
      <c r="DM577">
        <v>0.22</v>
      </c>
      <c r="DN577">
        <v>-52.994287804877999</v>
      </c>
      <c r="DO577">
        <v>-2.6940459930314198</v>
      </c>
      <c r="DP577">
        <v>0.40956242515052799</v>
      </c>
      <c r="DQ577">
        <v>0</v>
      </c>
      <c r="DR577">
        <v>4.22370658536585</v>
      </c>
      <c r="DS577">
        <v>0.13730257839721499</v>
      </c>
      <c r="DT577">
        <v>1.4307349571283601E-2</v>
      </c>
      <c r="DU577">
        <v>0</v>
      </c>
      <c r="DV577">
        <v>0</v>
      </c>
      <c r="DW577">
        <v>2</v>
      </c>
      <c r="DX577" t="s">
        <v>365</v>
      </c>
      <c r="DY577">
        <v>2.8238599999999998</v>
      </c>
      <c r="DZ577">
        <v>2.71651</v>
      </c>
      <c r="EA577">
        <v>0.16562099999999999</v>
      </c>
      <c r="EB577">
        <v>0.16902300000000001</v>
      </c>
      <c r="EC577">
        <v>8.3068600000000006E-2</v>
      </c>
      <c r="ED577">
        <v>7.3427300000000001E-2</v>
      </c>
      <c r="EE577">
        <v>23313.599999999999</v>
      </c>
      <c r="EF577">
        <v>20248.900000000001</v>
      </c>
      <c r="EG577">
        <v>25037.5</v>
      </c>
      <c r="EH577">
        <v>23753.5</v>
      </c>
      <c r="EI577">
        <v>39248.5</v>
      </c>
      <c r="EJ577">
        <v>36461.599999999999</v>
      </c>
      <c r="EK577">
        <v>45329.3</v>
      </c>
      <c r="EL577">
        <v>42413.1</v>
      </c>
      <c r="EM577">
        <v>1.7315799999999999</v>
      </c>
      <c r="EN577">
        <v>1.998</v>
      </c>
      <c r="EO577">
        <v>-0.110693</v>
      </c>
      <c r="EP577">
        <v>0</v>
      </c>
      <c r="EQ577">
        <v>30.3825</v>
      </c>
      <c r="ER577">
        <v>999.9</v>
      </c>
      <c r="ES577">
        <v>23.465</v>
      </c>
      <c r="ET577">
        <v>40.576000000000001</v>
      </c>
      <c r="EU577">
        <v>26.045200000000001</v>
      </c>
      <c r="EV577">
        <v>52.1586</v>
      </c>
      <c r="EW577">
        <v>36.306100000000001</v>
      </c>
      <c r="EX577">
        <v>2</v>
      </c>
      <c r="EY577">
        <v>0.32339899999999999</v>
      </c>
      <c r="EZ577">
        <v>9.2810500000000005</v>
      </c>
      <c r="FA577">
        <v>20.0182</v>
      </c>
      <c r="FB577">
        <v>5.23855</v>
      </c>
      <c r="FC577">
        <v>11.997999999999999</v>
      </c>
      <c r="FD577">
        <v>4.9569999999999999</v>
      </c>
      <c r="FE577">
        <v>3.3039499999999999</v>
      </c>
      <c r="FF577">
        <v>9999</v>
      </c>
      <c r="FG577">
        <v>327.3</v>
      </c>
      <c r="FH577">
        <v>9999</v>
      </c>
      <c r="FI577">
        <v>5015.8999999999996</v>
      </c>
      <c r="FJ577">
        <v>1.8680000000000001</v>
      </c>
      <c r="FK577">
        <v>1.8638600000000001</v>
      </c>
      <c r="FL577">
        <v>1.87131</v>
      </c>
      <c r="FM577">
        <v>1.86236</v>
      </c>
      <c r="FN577">
        <v>1.86172</v>
      </c>
      <c r="FO577">
        <v>1.86808</v>
      </c>
      <c r="FP577">
        <v>1.8582399999999999</v>
      </c>
      <c r="FQ577">
        <v>1.86449</v>
      </c>
      <c r="FR577">
        <v>5</v>
      </c>
      <c r="FS577">
        <v>0</v>
      </c>
      <c r="FT577">
        <v>0</v>
      </c>
      <c r="FU577">
        <v>0</v>
      </c>
      <c r="FV577" t="s">
        <v>358</v>
      </c>
      <c r="FW577" t="s">
        <v>359</v>
      </c>
      <c r="FX577" t="s">
        <v>360</v>
      </c>
      <c r="FY577" t="s">
        <v>360</v>
      </c>
      <c r="FZ577" t="s">
        <v>360</v>
      </c>
      <c r="GA577" t="s">
        <v>360</v>
      </c>
      <c r="GB577">
        <v>0</v>
      </c>
      <c r="GC577">
        <v>100</v>
      </c>
      <c r="GD577">
        <v>100</v>
      </c>
      <c r="GE577">
        <v>6.09</v>
      </c>
      <c r="GF577">
        <v>0.39829999999999999</v>
      </c>
      <c r="GG577">
        <v>1.64354498451179</v>
      </c>
      <c r="GH577">
        <v>4.8697645535604704E-3</v>
      </c>
      <c r="GI577">
        <v>-2.9716501002383001E-6</v>
      </c>
      <c r="GJ577">
        <v>1.12513468715282E-9</v>
      </c>
      <c r="GK577">
        <v>-5.6040547963591501E-2</v>
      </c>
      <c r="GL577">
        <v>-3.4440246100026599E-2</v>
      </c>
      <c r="GM577">
        <v>3.75033726110429E-3</v>
      </c>
      <c r="GN577">
        <v>-6.7053370517907205E-5</v>
      </c>
      <c r="GO577">
        <v>20</v>
      </c>
      <c r="GP577">
        <v>2120</v>
      </c>
      <c r="GQ577">
        <v>2</v>
      </c>
      <c r="GR577">
        <v>25</v>
      </c>
      <c r="GS577">
        <v>318.8</v>
      </c>
      <c r="GT577">
        <v>318.7</v>
      </c>
      <c r="GU577">
        <v>3.75122</v>
      </c>
      <c r="GV577">
        <v>2.3571800000000001</v>
      </c>
      <c r="GW577">
        <v>1.9982899999999999</v>
      </c>
      <c r="GX577">
        <v>2.7197300000000002</v>
      </c>
      <c r="GY577">
        <v>2.0935100000000002</v>
      </c>
      <c r="GZ577">
        <v>2.4121100000000002</v>
      </c>
      <c r="HA577">
        <v>41.980200000000004</v>
      </c>
      <c r="HB577">
        <v>13.7818</v>
      </c>
      <c r="HC577">
        <v>18</v>
      </c>
      <c r="HD577">
        <v>418.09500000000003</v>
      </c>
      <c r="HE577">
        <v>583.93200000000002</v>
      </c>
      <c r="HF577">
        <v>21.023199999999999</v>
      </c>
      <c r="HG577">
        <v>31.8293</v>
      </c>
      <c r="HH577">
        <v>30.000900000000001</v>
      </c>
      <c r="HI577">
        <v>30.838200000000001</v>
      </c>
      <c r="HJ577">
        <v>30.895399999999999</v>
      </c>
      <c r="HK577">
        <v>75.063500000000005</v>
      </c>
      <c r="HL577">
        <v>0</v>
      </c>
      <c r="HM577">
        <v>8.1371199999999995</v>
      </c>
      <c r="HN577">
        <v>16.277200000000001</v>
      </c>
      <c r="HO577">
        <v>1593.09</v>
      </c>
      <c r="HP577">
        <v>22.203700000000001</v>
      </c>
      <c r="HQ577">
        <v>95.887699999999995</v>
      </c>
      <c r="HR577">
        <v>99.681899999999999</v>
      </c>
    </row>
    <row r="578" spans="1:226" x14ac:dyDescent="0.2">
      <c r="A578">
        <v>562</v>
      </c>
      <c r="B578">
        <v>1657230627.5</v>
      </c>
      <c r="C578">
        <v>6961</v>
      </c>
      <c r="D578" t="s">
        <v>1487</v>
      </c>
      <c r="E578" t="s">
        <v>1488</v>
      </c>
      <c r="F578">
        <v>5</v>
      </c>
      <c r="G578" t="s">
        <v>1302</v>
      </c>
      <c r="H578" t="s">
        <v>354</v>
      </c>
      <c r="I578">
        <v>1657230625</v>
      </c>
      <c r="J578">
        <f t="shared" si="272"/>
        <v>3.6140364342510242E-3</v>
      </c>
      <c r="K578">
        <f t="shared" si="273"/>
        <v>3.6140364342510241</v>
      </c>
      <c r="L578">
        <f t="shared" si="274"/>
        <v>21.682767695520411</v>
      </c>
      <c r="M578">
        <f t="shared" si="275"/>
        <v>1524.3333333333301</v>
      </c>
      <c r="N578">
        <f t="shared" si="276"/>
        <v>1148.1363532655537</v>
      </c>
      <c r="O578">
        <f t="shared" si="277"/>
        <v>79.191519426407325</v>
      </c>
      <c r="P578">
        <f t="shared" si="278"/>
        <v>105.1393176739405</v>
      </c>
      <c r="Q578">
        <f t="shared" si="279"/>
        <v>0.11541349714561069</v>
      </c>
      <c r="R578">
        <f t="shared" si="280"/>
        <v>2.3267534213917411</v>
      </c>
      <c r="S578">
        <f t="shared" si="281"/>
        <v>0.11232482581969361</v>
      </c>
      <c r="T578">
        <f t="shared" si="282"/>
        <v>7.0473636176302742E-2</v>
      </c>
      <c r="U578">
        <f t="shared" si="283"/>
        <v>321.51834090629114</v>
      </c>
      <c r="V578">
        <f t="shared" si="284"/>
        <v>28.461883712120077</v>
      </c>
      <c r="W578">
        <f t="shared" si="285"/>
        <v>28.6001222222222</v>
      </c>
      <c r="X578">
        <f t="shared" si="286"/>
        <v>3.9296459978050007</v>
      </c>
      <c r="Y578">
        <f t="shared" si="287"/>
        <v>49.546136797345902</v>
      </c>
      <c r="Z578">
        <f t="shared" si="288"/>
        <v>1.8026354049571929</v>
      </c>
      <c r="AA578">
        <f t="shared" si="289"/>
        <v>3.6382965887539327</v>
      </c>
      <c r="AB578">
        <f t="shared" si="290"/>
        <v>2.1270105928478076</v>
      </c>
      <c r="AC578">
        <f t="shared" si="291"/>
        <v>-159.37900675047015</v>
      </c>
      <c r="AD578">
        <f t="shared" si="292"/>
        <v>-165.68245392074155</v>
      </c>
      <c r="AE578">
        <f t="shared" si="293"/>
        <v>-15.512363735330444</v>
      </c>
      <c r="AF578">
        <f t="shared" si="294"/>
        <v>-19.055483500251</v>
      </c>
      <c r="AG578">
        <f t="shared" si="295"/>
        <v>39.099965007102163</v>
      </c>
      <c r="AH578">
        <f t="shared" si="296"/>
        <v>3.588216426733176</v>
      </c>
      <c r="AI578">
        <f t="shared" si="297"/>
        <v>21.682767695520411</v>
      </c>
      <c r="AJ578">
        <v>1611.10956168898</v>
      </c>
      <c r="AK578">
        <v>1572.01890909091</v>
      </c>
      <c r="AL578">
        <v>3.3808212755161899</v>
      </c>
      <c r="AM578">
        <v>66.977534916689194</v>
      </c>
      <c r="AN578">
        <f t="shared" si="298"/>
        <v>3.6140364342510241</v>
      </c>
      <c r="AO578">
        <v>21.926801996523398</v>
      </c>
      <c r="AP578">
        <v>26.1496335664336</v>
      </c>
      <c r="AQ578">
        <v>1.3412456314408299E-4</v>
      </c>
      <c r="AR578">
        <v>79.800189000123197</v>
      </c>
      <c r="AS578">
        <v>25</v>
      </c>
      <c r="AT578">
        <v>5</v>
      </c>
      <c r="AU578">
        <f t="shared" si="299"/>
        <v>1</v>
      </c>
      <c r="AV578">
        <f t="shared" si="300"/>
        <v>0</v>
      </c>
      <c r="AW578">
        <f t="shared" si="301"/>
        <v>36410.859675305699</v>
      </c>
      <c r="AX578">
        <f t="shared" si="302"/>
        <v>2000.0166666666701</v>
      </c>
      <c r="AY578">
        <f t="shared" si="303"/>
        <v>1681.2138346664747</v>
      </c>
      <c r="AZ578">
        <f t="shared" si="304"/>
        <v>0.84059991233396647</v>
      </c>
      <c r="BA578">
        <f t="shared" si="305"/>
        <v>0.16075783080455527</v>
      </c>
      <c r="BB578" s="1">
        <v>6</v>
      </c>
      <c r="BC578">
        <v>0.5</v>
      </c>
      <c r="BD578" t="s">
        <v>355</v>
      </c>
      <c r="BE578">
        <v>2</v>
      </c>
      <c r="BF578" t="b">
        <v>1</v>
      </c>
      <c r="BG578">
        <v>1657230625</v>
      </c>
      <c r="BH578">
        <v>1524.3333333333301</v>
      </c>
      <c r="BI578">
        <v>1577.81666666667</v>
      </c>
      <c r="BJ578">
        <v>26.135011111111101</v>
      </c>
      <c r="BK578">
        <v>21.941700000000001</v>
      </c>
      <c r="BL578">
        <v>1518.20888888889</v>
      </c>
      <c r="BM578">
        <v>25.7364</v>
      </c>
      <c r="BN578">
        <v>500.00177777777799</v>
      </c>
      <c r="BO578">
        <v>68.873999999999995</v>
      </c>
      <c r="BP578">
        <v>9.9967422222222199E-2</v>
      </c>
      <c r="BQ578">
        <v>27.279311111111099</v>
      </c>
      <c r="BR578">
        <v>28.6001222222222</v>
      </c>
      <c r="BS578">
        <v>999.9</v>
      </c>
      <c r="BT578">
        <v>0</v>
      </c>
      <c r="BU578">
        <v>0</v>
      </c>
      <c r="BV578">
        <v>10007.483333333301</v>
      </c>
      <c r="BW578">
        <v>0</v>
      </c>
      <c r="BX578">
        <v>104.20477777777801</v>
      </c>
      <c r="BY578">
        <v>-53.481855555555597</v>
      </c>
      <c r="BZ578">
        <v>1565.2422222222201</v>
      </c>
      <c r="CA578">
        <v>1613.2122222222199</v>
      </c>
      <c r="CB578">
        <v>4.1933233333333302</v>
      </c>
      <c r="CC578">
        <v>1577.81666666667</v>
      </c>
      <c r="CD578">
        <v>21.941700000000001</v>
      </c>
      <c r="CE578">
        <v>1.80002333333333</v>
      </c>
      <c r="CF578">
        <v>1.51121222222222</v>
      </c>
      <c r="CG578">
        <v>15.787000000000001</v>
      </c>
      <c r="CH578">
        <v>13.0820555555556</v>
      </c>
      <c r="CI578">
        <v>2000.0166666666701</v>
      </c>
      <c r="CJ578">
        <v>0.98000233333333298</v>
      </c>
      <c r="CK578">
        <v>1.9997622222222199E-2</v>
      </c>
      <c r="CL578">
        <v>0</v>
      </c>
      <c r="CM578">
        <v>2.2785333333333302</v>
      </c>
      <c r="CN578">
        <v>0</v>
      </c>
      <c r="CO578">
        <v>23855.5111111111</v>
      </c>
      <c r="CP578">
        <v>16705.555555555598</v>
      </c>
      <c r="CQ578">
        <v>50.25</v>
      </c>
      <c r="CR578">
        <v>51.561999999999998</v>
      </c>
      <c r="CS578">
        <v>51.25</v>
      </c>
      <c r="CT578">
        <v>50.145666666666699</v>
      </c>
      <c r="CU578">
        <v>49.436999999999998</v>
      </c>
      <c r="CV578">
        <v>1960.02</v>
      </c>
      <c r="CW578">
        <v>39.994444444444397</v>
      </c>
      <c r="CX578">
        <v>0</v>
      </c>
      <c r="CY578">
        <v>1651547690</v>
      </c>
      <c r="CZ578">
        <v>0</v>
      </c>
      <c r="DA578">
        <v>1657211497.5999999</v>
      </c>
      <c r="DB578" t="s">
        <v>356</v>
      </c>
      <c r="DC578">
        <v>1657211493.5999999</v>
      </c>
      <c r="DD578">
        <v>1657211497.5999999</v>
      </c>
      <c r="DE578">
        <v>1</v>
      </c>
      <c r="DF578">
        <v>1.526</v>
      </c>
      <c r="DG578">
        <v>4.4999999999999998E-2</v>
      </c>
      <c r="DH578">
        <v>2.6110000000000002</v>
      </c>
      <c r="DI578">
        <v>0.157</v>
      </c>
      <c r="DJ578">
        <v>420</v>
      </c>
      <c r="DK578">
        <v>20</v>
      </c>
      <c r="DL578">
        <v>0.57999999999999996</v>
      </c>
      <c r="DM578">
        <v>0.22</v>
      </c>
      <c r="DN578">
        <v>-53.146834146341497</v>
      </c>
      <c r="DO578">
        <v>-2.4257916376306201</v>
      </c>
      <c r="DP578">
        <v>0.39052800131314203</v>
      </c>
      <c r="DQ578">
        <v>0</v>
      </c>
      <c r="DR578">
        <v>4.2218121951219496</v>
      </c>
      <c r="DS578">
        <v>-1.42325435540059E-2</v>
      </c>
      <c r="DT578">
        <v>1.7670729209378899E-2</v>
      </c>
      <c r="DU578">
        <v>1</v>
      </c>
      <c r="DV578">
        <v>1</v>
      </c>
      <c r="DW578">
        <v>2</v>
      </c>
      <c r="DX578" t="s">
        <v>357</v>
      </c>
      <c r="DY578">
        <v>2.8237199999999998</v>
      </c>
      <c r="DZ578">
        <v>2.71658</v>
      </c>
      <c r="EA578">
        <v>0.16670199999999999</v>
      </c>
      <c r="EB578">
        <v>0.17010800000000001</v>
      </c>
      <c r="EC578">
        <v>8.3134700000000006E-2</v>
      </c>
      <c r="ED578">
        <v>7.3545700000000006E-2</v>
      </c>
      <c r="EE578">
        <v>23282.6</v>
      </c>
      <c r="EF578">
        <v>20221.8</v>
      </c>
      <c r="EG578">
        <v>25036.7</v>
      </c>
      <c r="EH578">
        <v>23752.9</v>
      </c>
      <c r="EI578">
        <v>39244.9</v>
      </c>
      <c r="EJ578">
        <v>36456</v>
      </c>
      <c r="EK578">
        <v>45328.3</v>
      </c>
      <c r="EL578">
        <v>42412</v>
      </c>
      <c r="EM578">
        <v>1.7313000000000001</v>
      </c>
      <c r="EN578">
        <v>1.9980800000000001</v>
      </c>
      <c r="EO578">
        <v>-0.111401</v>
      </c>
      <c r="EP578">
        <v>0</v>
      </c>
      <c r="EQ578">
        <v>30.426300000000001</v>
      </c>
      <c r="ER578">
        <v>999.9</v>
      </c>
      <c r="ES578">
        <v>23.489000000000001</v>
      </c>
      <c r="ET578">
        <v>40.576000000000001</v>
      </c>
      <c r="EU578">
        <v>26.074100000000001</v>
      </c>
      <c r="EV578">
        <v>51.958599999999997</v>
      </c>
      <c r="EW578">
        <v>36.298099999999998</v>
      </c>
      <c r="EX578">
        <v>2</v>
      </c>
      <c r="EY578">
        <v>0.32408300000000001</v>
      </c>
      <c r="EZ578">
        <v>9.2810500000000005</v>
      </c>
      <c r="FA578">
        <v>20.0183</v>
      </c>
      <c r="FB578">
        <v>5.2394499999999997</v>
      </c>
      <c r="FC578">
        <v>11.9978</v>
      </c>
      <c r="FD578">
        <v>4.9573499999999999</v>
      </c>
      <c r="FE578">
        <v>3.3039800000000001</v>
      </c>
      <c r="FF578">
        <v>9999</v>
      </c>
      <c r="FG578">
        <v>327.3</v>
      </c>
      <c r="FH578">
        <v>9999</v>
      </c>
      <c r="FI578">
        <v>5015.8999999999996</v>
      </c>
      <c r="FJ578">
        <v>1.8680099999999999</v>
      </c>
      <c r="FK578">
        <v>1.8638600000000001</v>
      </c>
      <c r="FL578">
        <v>1.8712899999999999</v>
      </c>
      <c r="FM578">
        <v>1.8623499999999999</v>
      </c>
      <c r="FN578">
        <v>1.86172</v>
      </c>
      <c r="FO578">
        <v>1.8681099999999999</v>
      </c>
      <c r="FP578">
        <v>1.85823</v>
      </c>
      <c r="FQ578">
        <v>1.86449</v>
      </c>
      <c r="FR578">
        <v>5</v>
      </c>
      <c r="FS578">
        <v>0</v>
      </c>
      <c r="FT578">
        <v>0</v>
      </c>
      <c r="FU578">
        <v>0</v>
      </c>
      <c r="FV578" t="s">
        <v>358</v>
      </c>
      <c r="FW578" t="s">
        <v>359</v>
      </c>
      <c r="FX578" t="s">
        <v>360</v>
      </c>
      <c r="FY578" t="s">
        <v>360</v>
      </c>
      <c r="FZ578" t="s">
        <v>360</v>
      </c>
      <c r="GA578" t="s">
        <v>360</v>
      </c>
      <c r="GB578">
        <v>0</v>
      </c>
      <c r="GC578">
        <v>100</v>
      </c>
      <c r="GD578">
        <v>100</v>
      </c>
      <c r="GE578">
        <v>6.16</v>
      </c>
      <c r="GF578">
        <v>0.39910000000000001</v>
      </c>
      <c r="GG578">
        <v>1.64354498451179</v>
      </c>
      <c r="GH578">
        <v>4.8697645535604704E-3</v>
      </c>
      <c r="GI578">
        <v>-2.9716501002383001E-6</v>
      </c>
      <c r="GJ578">
        <v>1.12513468715282E-9</v>
      </c>
      <c r="GK578">
        <v>-5.6040547963591501E-2</v>
      </c>
      <c r="GL578">
        <v>-3.4440246100026599E-2</v>
      </c>
      <c r="GM578">
        <v>3.75033726110429E-3</v>
      </c>
      <c r="GN578">
        <v>-6.7053370517907205E-5</v>
      </c>
      <c r="GO578">
        <v>20</v>
      </c>
      <c r="GP578">
        <v>2120</v>
      </c>
      <c r="GQ578">
        <v>2</v>
      </c>
      <c r="GR578">
        <v>25</v>
      </c>
      <c r="GS578">
        <v>318.89999999999998</v>
      </c>
      <c r="GT578">
        <v>318.8</v>
      </c>
      <c r="GU578">
        <v>3.7817400000000001</v>
      </c>
      <c r="GV578">
        <v>2.3596200000000001</v>
      </c>
      <c r="GW578">
        <v>1.9982899999999999</v>
      </c>
      <c r="GX578">
        <v>2.7197300000000002</v>
      </c>
      <c r="GY578">
        <v>2.0935100000000002</v>
      </c>
      <c r="GZ578">
        <v>2.3767100000000001</v>
      </c>
      <c r="HA578">
        <v>41.980200000000004</v>
      </c>
      <c r="HB578">
        <v>13.773</v>
      </c>
      <c r="HC578">
        <v>18</v>
      </c>
      <c r="HD578">
        <v>418.00599999999997</v>
      </c>
      <c r="HE578">
        <v>584.09</v>
      </c>
      <c r="HF578">
        <v>21.0487</v>
      </c>
      <c r="HG578">
        <v>31.839500000000001</v>
      </c>
      <c r="HH578">
        <v>30.000699999999998</v>
      </c>
      <c r="HI578">
        <v>30.848600000000001</v>
      </c>
      <c r="HJ578">
        <v>30.9055</v>
      </c>
      <c r="HK578">
        <v>75.685900000000004</v>
      </c>
      <c r="HL578">
        <v>0</v>
      </c>
      <c r="HM578">
        <v>8.1371199999999995</v>
      </c>
      <c r="HN578">
        <v>16.286200000000001</v>
      </c>
      <c r="HO578">
        <v>1606.59</v>
      </c>
      <c r="HP578">
        <v>22.234100000000002</v>
      </c>
      <c r="HQ578">
        <v>95.885300000000001</v>
      </c>
      <c r="HR578">
        <v>99.679299999999998</v>
      </c>
    </row>
    <row r="579" spans="1:226" x14ac:dyDescent="0.2">
      <c r="A579">
        <v>563</v>
      </c>
      <c r="B579">
        <v>1657230632.5</v>
      </c>
      <c r="C579">
        <v>6966</v>
      </c>
      <c r="D579" t="s">
        <v>1489</v>
      </c>
      <c r="E579" t="s">
        <v>1490</v>
      </c>
      <c r="F579">
        <v>5</v>
      </c>
      <c r="G579" t="s">
        <v>1302</v>
      </c>
      <c r="H579" t="s">
        <v>354</v>
      </c>
      <c r="I579">
        <v>1657230629.7</v>
      </c>
      <c r="J579">
        <f t="shared" si="272"/>
        <v>3.6410066033755644E-3</v>
      </c>
      <c r="K579">
        <f t="shared" si="273"/>
        <v>3.6410066033755646</v>
      </c>
      <c r="L579">
        <f t="shared" si="274"/>
        <v>21.872381684182692</v>
      </c>
      <c r="M579">
        <f t="shared" si="275"/>
        <v>1539.7460000000001</v>
      </c>
      <c r="N579">
        <f t="shared" si="276"/>
        <v>1162.2338141448952</v>
      </c>
      <c r="O579">
        <f t="shared" si="277"/>
        <v>80.164986536938585</v>
      </c>
      <c r="P579">
        <f t="shared" si="278"/>
        <v>106.20386006504248</v>
      </c>
      <c r="Q579">
        <f t="shared" si="279"/>
        <v>0.11624191731378285</v>
      </c>
      <c r="R579">
        <f t="shared" si="280"/>
        <v>2.3272834625191625</v>
      </c>
      <c r="S579">
        <f t="shared" si="281"/>
        <v>0.11311008759333123</v>
      </c>
      <c r="T579">
        <f t="shared" si="282"/>
        <v>7.096815907079132E-2</v>
      </c>
      <c r="U579">
        <f t="shared" si="283"/>
        <v>321.51041399999997</v>
      </c>
      <c r="V579">
        <f t="shared" si="284"/>
        <v>28.48122706193459</v>
      </c>
      <c r="W579">
        <f t="shared" si="285"/>
        <v>28.613849999999999</v>
      </c>
      <c r="X579">
        <f t="shared" si="286"/>
        <v>3.9327779253631707</v>
      </c>
      <c r="Y579">
        <f t="shared" si="287"/>
        <v>49.524002961538208</v>
      </c>
      <c r="Z579">
        <f t="shared" si="288"/>
        <v>1.8048260856300506</v>
      </c>
      <c r="AA579">
        <f t="shared" si="289"/>
        <v>3.6443461305656801</v>
      </c>
      <c r="AB579">
        <f t="shared" si="290"/>
        <v>2.1279518397331199</v>
      </c>
      <c r="AC579">
        <f t="shared" si="291"/>
        <v>-160.56839120886238</v>
      </c>
      <c r="AD579">
        <f t="shared" si="292"/>
        <v>-163.88570789306709</v>
      </c>
      <c r="AE579">
        <f t="shared" si="293"/>
        <v>-15.343860941048982</v>
      </c>
      <c r="AF579">
        <f t="shared" si="294"/>
        <v>-18.287546042978505</v>
      </c>
      <c r="AG579">
        <f t="shared" si="295"/>
        <v>39.372105154382837</v>
      </c>
      <c r="AH579">
        <f t="shared" si="296"/>
        <v>3.6043720338399914</v>
      </c>
      <c r="AI579">
        <f t="shared" si="297"/>
        <v>21.872381684182692</v>
      </c>
      <c r="AJ579">
        <v>1628.37843287803</v>
      </c>
      <c r="AK579">
        <v>1588.98496969697</v>
      </c>
      <c r="AL579">
        <v>3.4004187656029301</v>
      </c>
      <c r="AM579">
        <v>66.977534916689194</v>
      </c>
      <c r="AN579">
        <f t="shared" si="298"/>
        <v>3.6410066033755646</v>
      </c>
      <c r="AO579">
        <v>21.9547587395042</v>
      </c>
      <c r="AP579">
        <v>26.178366433566399</v>
      </c>
      <c r="AQ579">
        <v>7.0539185775290603E-3</v>
      </c>
      <c r="AR579">
        <v>79.800189000123197</v>
      </c>
      <c r="AS579">
        <v>25</v>
      </c>
      <c r="AT579">
        <v>5</v>
      </c>
      <c r="AU579">
        <f t="shared" si="299"/>
        <v>1</v>
      </c>
      <c r="AV579">
        <f t="shared" si="300"/>
        <v>0</v>
      </c>
      <c r="AW579">
        <f t="shared" si="301"/>
        <v>36420.0737763098</v>
      </c>
      <c r="AX579">
        <f t="shared" si="302"/>
        <v>1999.9649999999999</v>
      </c>
      <c r="AY579">
        <f t="shared" si="303"/>
        <v>1681.1705999999999</v>
      </c>
      <c r="AZ579">
        <f t="shared" si="304"/>
        <v>0.84060001050018374</v>
      </c>
      <c r="BA579">
        <f t="shared" si="305"/>
        <v>0.16075802026535463</v>
      </c>
      <c r="BB579" s="1">
        <v>6</v>
      </c>
      <c r="BC579">
        <v>0.5</v>
      </c>
      <c r="BD579" t="s">
        <v>355</v>
      </c>
      <c r="BE579">
        <v>2</v>
      </c>
      <c r="BF579" t="b">
        <v>1</v>
      </c>
      <c r="BG579">
        <v>1657230629.7</v>
      </c>
      <c r="BH579">
        <v>1539.7460000000001</v>
      </c>
      <c r="BI579">
        <v>1593.65</v>
      </c>
      <c r="BJ579">
        <v>26.166409999999999</v>
      </c>
      <c r="BK579">
        <v>21.954519999999999</v>
      </c>
      <c r="BL579">
        <v>1533.5650000000001</v>
      </c>
      <c r="BM579">
        <v>25.76699</v>
      </c>
      <c r="BN579">
        <v>500.02140000000003</v>
      </c>
      <c r="BO579">
        <v>68.874889999999994</v>
      </c>
      <c r="BP579">
        <v>0.10003188</v>
      </c>
      <c r="BQ579">
        <v>27.307659999999998</v>
      </c>
      <c r="BR579">
        <v>28.613849999999999</v>
      </c>
      <c r="BS579">
        <v>999.9</v>
      </c>
      <c r="BT579">
        <v>0</v>
      </c>
      <c r="BU579">
        <v>0</v>
      </c>
      <c r="BV579">
        <v>10010.975</v>
      </c>
      <c r="BW579">
        <v>0</v>
      </c>
      <c r="BX579">
        <v>104.82599999999999</v>
      </c>
      <c r="BY579">
        <v>-53.904170000000001</v>
      </c>
      <c r="BZ579">
        <v>1581.1179999999999</v>
      </c>
      <c r="CA579">
        <v>1629.424</v>
      </c>
      <c r="CB579">
        <v>4.2118820000000001</v>
      </c>
      <c r="CC579">
        <v>1593.65</v>
      </c>
      <c r="CD579">
        <v>21.954519999999999</v>
      </c>
      <c r="CE579">
        <v>1.8022069999999999</v>
      </c>
      <c r="CF579">
        <v>1.512114</v>
      </c>
      <c r="CG579">
        <v>15.805960000000001</v>
      </c>
      <c r="CH579">
        <v>13.09122</v>
      </c>
      <c r="CI579">
        <v>1999.9649999999999</v>
      </c>
      <c r="CJ579">
        <v>0.98000189999999998</v>
      </c>
      <c r="CK579">
        <v>1.999807E-2</v>
      </c>
      <c r="CL579">
        <v>0</v>
      </c>
      <c r="CM579">
        <v>2.5522</v>
      </c>
      <c r="CN579">
        <v>0</v>
      </c>
      <c r="CO579">
        <v>23845.37</v>
      </c>
      <c r="CP579">
        <v>16705.11</v>
      </c>
      <c r="CQ579">
        <v>50.25</v>
      </c>
      <c r="CR579">
        <v>51.561999999999998</v>
      </c>
      <c r="CS579">
        <v>51.243699999999997</v>
      </c>
      <c r="CT579">
        <v>50.125</v>
      </c>
      <c r="CU579">
        <v>49.436999999999998</v>
      </c>
      <c r="CV579">
        <v>1959.9649999999999</v>
      </c>
      <c r="CW579">
        <v>40</v>
      </c>
      <c r="CX579">
        <v>0</v>
      </c>
      <c r="CY579">
        <v>1651547694.8</v>
      </c>
      <c r="CZ579">
        <v>0</v>
      </c>
      <c r="DA579">
        <v>1657211497.5999999</v>
      </c>
      <c r="DB579" t="s">
        <v>356</v>
      </c>
      <c r="DC579">
        <v>1657211493.5999999</v>
      </c>
      <c r="DD579">
        <v>1657211497.5999999</v>
      </c>
      <c r="DE579">
        <v>1</v>
      </c>
      <c r="DF579">
        <v>1.526</v>
      </c>
      <c r="DG579">
        <v>4.4999999999999998E-2</v>
      </c>
      <c r="DH579">
        <v>2.6110000000000002</v>
      </c>
      <c r="DI579">
        <v>0.157</v>
      </c>
      <c r="DJ579">
        <v>420</v>
      </c>
      <c r="DK579">
        <v>20</v>
      </c>
      <c r="DL579">
        <v>0.57999999999999996</v>
      </c>
      <c r="DM579">
        <v>0.22</v>
      </c>
      <c r="DN579">
        <v>-53.402917073170698</v>
      </c>
      <c r="DO579">
        <v>-4.2004703832752597</v>
      </c>
      <c r="DP579">
        <v>0.47354927160258198</v>
      </c>
      <c r="DQ579">
        <v>0</v>
      </c>
      <c r="DR579">
        <v>4.22039390243902</v>
      </c>
      <c r="DS579">
        <v>-0.109771567944243</v>
      </c>
      <c r="DT579">
        <v>1.8982815576462801E-2</v>
      </c>
      <c r="DU579">
        <v>0</v>
      </c>
      <c r="DV579">
        <v>0</v>
      </c>
      <c r="DW579">
        <v>2</v>
      </c>
      <c r="DX579" t="s">
        <v>365</v>
      </c>
      <c r="DY579">
        <v>2.8235999999999999</v>
      </c>
      <c r="DZ579">
        <v>2.71651</v>
      </c>
      <c r="EA579">
        <v>0.16778799999999999</v>
      </c>
      <c r="EB579">
        <v>0.171185</v>
      </c>
      <c r="EC579">
        <v>8.3195099999999994E-2</v>
      </c>
      <c r="ED579">
        <v>7.3542300000000005E-2</v>
      </c>
      <c r="EE579">
        <v>23251.4</v>
      </c>
      <c r="EF579">
        <v>20195.400000000001</v>
      </c>
      <c r="EG579">
        <v>25036</v>
      </c>
      <c r="EH579">
        <v>23752.799999999999</v>
      </c>
      <c r="EI579">
        <v>39241.199999999997</v>
      </c>
      <c r="EJ579">
        <v>36456.1</v>
      </c>
      <c r="EK579">
        <v>45327.1</v>
      </c>
      <c r="EL579">
        <v>42411.9</v>
      </c>
      <c r="EM579">
        <v>1.73142</v>
      </c>
      <c r="EN579">
        <v>1.9979499999999999</v>
      </c>
      <c r="EO579">
        <v>-0.113063</v>
      </c>
      <c r="EP579">
        <v>0</v>
      </c>
      <c r="EQ579">
        <v>30.463200000000001</v>
      </c>
      <c r="ER579">
        <v>999.9</v>
      </c>
      <c r="ES579">
        <v>23.489000000000001</v>
      </c>
      <c r="ET579">
        <v>40.585999999999999</v>
      </c>
      <c r="EU579">
        <v>26.085000000000001</v>
      </c>
      <c r="EV579">
        <v>51.938600000000001</v>
      </c>
      <c r="EW579">
        <v>36.270000000000003</v>
      </c>
      <c r="EX579">
        <v>2</v>
      </c>
      <c r="EY579">
        <v>0.32487500000000002</v>
      </c>
      <c r="EZ579">
        <v>9.2810500000000005</v>
      </c>
      <c r="FA579">
        <v>20.0182</v>
      </c>
      <c r="FB579">
        <v>5.2393000000000001</v>
      </c>
      <c r="FC579">
        <v>11.997999999999999</v>
      </c>
      <c r="FD579">
        <v>4.9573999999999998</v>
      </c>
      <c r="FE579">
        <v>3.3039999999999998</v>
      </c>
      <c r="FF579">
        <v>9999</v>
      </c>
      <c r="FG579">
        <v>327.3</v>
      </c>
      <c r="FH579">
        <v>9999</v>
      </c>
      <c r="FI579">
        <v>5016.1000000000004</v>
      </c>
      <c r="FJ579">
        <v>1.8680099999999999</v>
      </c>
      <c r="FK579">
        <v>1.86385</v>
      </c>
      <c r="FL579">
        <v>1.8712800000000001</v>
      </c>
      <c r="FM579">
        <v>1.8623400000000001</v>
      </c>
      <c r="FN579">
        <v>1.86172</v>
      </c>
      <c r="FO579">
        <v>1.86809</v>
      </c>
      <c r="FP579">
        <v>1.8582399999999999</v>
      </c>
      <c r="FQ579">
        <v>1.86449</v>
      </c>
      <c r="FR579">
        <v>5</v>
      </c>
      <c r="FS579">
        <v>0</v>
      </c>
      <c r="FT579">
        <v>0</v>
      </c>
      <c r="FU579">
        <v>0</v>
      </c>
      <c r="FV579" t="s">
        <v>358</v>
      </c>
      <c r="FW579" t="s">
        <v>359</v>
      </c>
      <c r="FX579" t="s">
        <v>360</v>
      </c>
      <c r="FY579" t="s">
        <v>360</v>
      </c>
      <c r="FZ579" t="s">
        <v>360</v>
      </c>
      <c r="GA579" t="s">
        <v>360</v>
      </c>
      <c r="GB579">
        <v>0</v>
      </c>
      <c r="GC579">
        <v>100</v>
      </c>
      <c r="GD579">
        <v>100</v>
      </c>
      <c r="GE579">
        <v>6.22</v>
      </c>
      <c r="GF579">
        <v>0.3997</v>
      </c>
      <c r="GG579">
        <v>1.64354498451179</v>
      </c>
      <c r="GH579">
        <v>4.8697645535604704E-3</v>
      </c>
      <c r="GI579">
        <v>-2.9716501002383001E-6</v>
      </c>
      <c r="GJ579">
        <v>1.12513468715282E-9</v>
      </c>
      <c r="GK579">
        <v>-5.6040547963591501E-2</v>
      </c>
      <c r="GL579">
        <v>-3.4440246100026599E-2</v>
      </c>
      <c r="GM579">
        <v>3.75033726110429E-3</v>
      </c>
      <c r="GN579">
        <v>-6.7053370517907205E-5</v>
      </c>
      <c r="GO579">
        <v>20</v>
      </c>
      <c r="GP579">
        <v>2120</v>
      </c>
      <c r="GQ579">
        <v>2</v>
      </c>
      <c r="GR579">
        <v>25</v>
      </c>
      <c r="GS579">
        <v>319</v>
      </c>
      <c r="GT579">
        <v>318.89999999999998</v>
      </c>
      <c r="GU579">
        <v>3.8098100000000001</v>
      </c>
      <c r="GV579">
        <v>2.3559600000000001</v>
      </c>
      <c r="GW579">
        <v>1.9982899999999999</v>
      </c>
      <c r="GX579">
        <v>2.7197300000000002</v>
      </c>
      <c r="GY579">
        <v>2.0935100000000002</v>
      </c>
      <c r="GZ579">
        <v>2.4182100000000002</v>
      </c>
      <c r="HA579">
        <v>41.980200000000004</v>
      </c>
      <c r="HB579">
        <v>13.7818</v>
      </c>
      <c r="HC579">
        <v>18</v>
      </c>
      <c r="HD579">
        <v>418.13600000000002</v>
      </c>
      <c r="HE579">
        <v>584.09299999999996</v>
      </c>
      <c r="HF579">
        <v>21.0702</v>
      </c>
      <c r="HG579">
        <v>31.849499999999999</v>
      </c>
      <c r="HH579">
        <v>30.000800000000002</v>
      </c>
      <c r="HI579">
        <v>30.857600000000001</v>
      </c>
      <c r="HJ579">
        <v>30.915500000000002</v>
      </c>
      <c r="HK579">
        <v>76.226900000000001</v>
      </c>
      <c r="HL579">
        <v>0</v>
      </c>
      <c r="HM579">
        <v>8.5204799999999992</v>
      </c>
      <c r="HN579">
        <v>16.307400000000001</v>
      </c>
      <c r="HO579">
        <v>1626.72</v>
      </c>
      <c r="HP579">
        <v>22.264800000000001</v>
      </c>
      <c r="HQ579">
        <v>95.882599999999996</v>
      </c>
      <c r="HR579">
        <v>99.679000000000002</v>
      </c>
    </row>
    <row r="580" spans="1:226" x14ac:dyDescent="0.2">
      <c r="A580">
        <v>564</v>
      </c>
      <c r="B580">
        <v>1657230637.5</v>
      </c>
      <c r="C580">
        <v>6971</v>
      </c>
      <c r="D580" t="s">
        <v>1491</v>
      </c>
      <c r="E580" t="s">
        <v>1492</v>
      </c>
      <c r="F580">
        <v>5</v>
      </c>
      <c r="G580" t="s">
        <v>1302</v>
      </c>
      <c r="H580" t="s">
        <v>354</v>
      </c>
      <c r="I580">
        <v>1657230635</v>
      </c>
      <c r="J580">
        <f t="shared" si="272"/>
        <v>3.6322281863048387E-3</v>
      </c>
      <c r="K580">
        <f t="shared" si="273"/>
        <v>3.6322281863048387</v>
      </c>
      <c r="L580">
        <f t="shared" si="274"/>
        <v>21.904117990189008</v>
      </c>
      <c r="M580">
        <f t="shared" si="275"/>
        <v>1557.4477777777799</v>
      </c>
      <c r="N580">
        <f t="shared" si="276"/>
        <v>1177.5068480899415</v>
      </c>
      <c r="O580">
        <f t="shared" si="277"/>
        <v>81.219043255210536</v>
      </c>
      <c r="P580">
        <f t="shared" si="278"/>
        <v>107.42563292625793</v>
      </c>
      <c r="Q580">
        <f t="shared" si="279"/>
        <v>0.1158353719507631</v>
      </c>
      <c r="R580">
        <f t="shared" si="280"/>
        <v>2.3255153601255878</v>
      </c>
      <c r="S580">
        <f t="shared" si="281"/>
        <v>0.11272279854618387</v>
      </c>
      <c r="T580">
        <f t="shared" si="282"/>
        <v>7.072443511794646E-2</v>
      </c>
      <c r="U580">
        <f t="shared" si="283"/>
        <v>321.52078799999998</v>
      </c>
      <c r="V580">
        <f t="shared" si="284"/>
        <v>28.502244325526561</v>
      </c>
      <c r="W580">
        <f t="shared" si="285"/>
        <v>28.629577777777801</v>
      </c>
      <c r="X580">
        <f t="shared" si="286"/>
        <v>3.9363688191599633</v>
      </c>
      <c r="Y580">
        <f t="shared" si="287"/>
        <v>49.514710426562971</v>
      </c>
      <c r="Z580">
        <f t="shared" si="288"/>
        <v>1.8063194103812343</v>
      </c>
      <c r="AA580">
        <f t="shared" si="289"/>
        <v>3.6480459944530041</v>
      </c>
      <c r="AB580">
        <f t="shared" si="290"/>
        <v>2.1300494087787287</v>
      </c>
      <c r="AC580">
        <f t="shared" si="291"/>
        <v>-160.18126301604337</v>
      </c>
      <c r="AD580">
        <f t="shared" si="292"/>
        <v>-163.56185597045541</v>
      </c>
      <c r="AE580">
        <f t="shared" si="293"/>
        <v>-15.327707171479178</v>
      </c>
      <c r="AF580">
        <f t="shared" si="294"/>
        <v>-17.55003815797798</v>
      </c>
      <c r="AG580">
        <f t="shared" si="295"/>
        <v>39.475415823348449</v>
      </c>
      <c r="AH580">
        <f t="shared" si="296"/>
        <v>3.607416772274695</v>
      </c>
      <c r="AI580">
        <f t="shared" si="297"/>
        <v>21.904117990189008</v>
      </c>
      <c r="AJ580">
        <v>1645.70713517543</v>
      </c>
      <c r="AK580">
        <v>1606.1586060606101</v>
      </c>
      <c r="AL580">
        <v>3.4315023448103799</v>
      </c>
      <c r="AM580">
        <v>66.977534916689194</v>
      </c>
      <c r="AN580">
        <f t="shared" si="298"/>
        <v>3.6322281863048387</v>
      </c>
      <c r="AO580">
        <v>21.9558307955507</v>
      </c>
      <c r="AP580">
        <v>26.196131468531501</v>
      </c>
      <c r="AQ580">
        <v>9.4727159024204097E-4</v>
      </c>
      <c r="AR580">
        <v>79.800189000123197</v>
      </c>
      <c r="AS580">
        <v>25</v>
      </c>
      <c r="AT580">
        <v>5</v>
      </c>
      <c r="AU580">
        <f t="shared" si="299"/>
        <v>1</v>
      </c>
      <c r="AV580">
        <f t="shared" si="300"/>
        <v>0</v>
      </c>
      <c r="AW580">
        <f t="shared" si="301"/>
        <v>36375.852770455458</v>
      </c>
      <c r="AX580">
        <f t="shared" si="302"/>
        <v>2000.03</v>
      </c>
      <c r="AY580">
        <f t="shared" si="303"/>
        <v>1681.2251999999999</v>
      </c>
      <c r="AZ580">
        <f t="shared" si="304"/>
        <v>0.84059999100013494</v>
      </c>
      <c r="BA580">
        <f t="shared" si="305"/>
        <v>0.16075798263026053</v>
      </c>
      <c r="BB580" s="1">
        <v>6</v>
      </c>
      <c r="BC580">
        <v>0.5</v>
      </c>
      <c r="BD580" t="s">
        <v>355</v>
      </c>
      <c r="BE580">
        <v>2</v>
      </c>
      <c r="BF580" t="b">
        <v>1</v>
      </c>
      <c r="BG580">
        <v>1657230635</v>
      </c>
      <c r="BH580">
        <v>1557.4477777777799</v>
      </c>
      <c r="BI580">
        <v>1611.56</v>
      </c>
      <c r="BJ580">
        <v>26.1878666666667</v>
      </c>
      <c r="BK580">
        <v>21.972355555555598</v>
      </c>
      <c r="BL580">
        <v>1551.2</v>
      </c>
      <c r="BM580">
        <v>25.7879222222222</v>
      </c>
      <c r="BN580">
        <v>500.002888888889</v>
      </c>
      <c r="BO580">
        <v>68.875466666666696</v>
      </c>
      <c r="BP580">
        <v>9.9965100000000001E-2</v>
      </c>
      <c r="BQ580">
        <v>27.3249777777778</v>
      </c>
      <c r="BR580">
        <v>28.629577777777801</v>
      </c>
      <c r="BS580">
        <v>999.9</v>
      </c>
      <c r="BT580">
        <v>0</v>
      </c>
      <c r="BU580">
        <v>0</v>
      </c>
      <c r="BV580">
        <v>9998.8144444444406</v>
      </c>
      <c r="BW580">
        <v>0</v>
      </c>
      <c r="BX580">
        <v>104.576222222222</v>
      </c>
      <c r="BY580">
        <v>-54.112855555555598</v>
      </c>
      <c r="BZ580">
        <v>1599.33</v>
      </c>
      <c r="CA580">
        <v>1647.76555555556</v>
      </c>
      <c r="CB580">
        <v>4.2154999999999996</v>
      </c>
      <c r="CC580">
        <v>1611.56</v>
      </c>
      <c r="CD580">
        <v>21.972355555555598</v>
      </c>
      <c r="CE580">
        <v>1.8037022222222201</v>
      </c>
      <c r="CF580">
        <v>1.51335666666667</v>
      </c>
      <c r="CG580">
        <v>15.8188888888889</v>
      </c>
      <c r="CH580">
        <v>13.1037777777778</v>
      </c>
      <c r="CI580">
        <v>2000.03</v>
      </c>
      <c r="CJ580">
        <v>0.98000166666666699</v>
      </c>
      <c r="CK580">
        <v>1.9998311111111101E-2</v>
      </c>
      <c r="CL580">
        <v>0</v>
      </c>
      <c r="CM580">
        <v>2.41366666666667</v>
      </c>
      <c r="CN580">
        <v>0</v>
      </c>
      <c r="CO580">
        <v>23828.555555555598</v>
      </c>
      <c r="CP580">
        <v>16705.666666666701</v>
      </c>
      <c r="CQ580">
        <v>50.25</v>
      </c>
      <c r="CR580">
        <v>51.520666666666699</v>
      </c>
      <c r="CS580">
        <v>51.186999999999998</v>
      </c>
      <c r="CT580">
        <v>50.125</v>
      </c>
      <c r="CU580">
        <v>49.423222222222201</v>
      </c>
      <c r="CV580">
        <v>1960.03</v>
      </c>
      <c r="CW580">
        <v>40</v>
      </c>
      <c r="CX580">
        <v>0</v>
      </c>
      <c r="CY580">
        <v>1651547699.5999999</v>
      </c>
      <c r="CZ580">
        <v>0</v>
      </c>
      <c r="DA580">
        <v>1657211497.5999999</v>
      </c>
      <c r="DB580" t="s">
        <v>356</v>
      </c>
      <c r="DC580">
        <v>1657211493.5999999</v>
      </c>
      <c r="DD580">
        <v>1657211497.5999999</v>
      </c>
      <c r="DE580">
        <v>1</v>
      </c>
      <c r="DF580">
        <v>1.526</v>
      </c>
      <c r="DG580">
        <v>4.4999999999999998E-2</v>
      </c>
      <c r="DH580">
        <v>2.6110000000000002</v>
      </c>
      <c r="DI580">
        <v>0.157</v>
      </c>
      <c r="DJ580">
        <v>420</v>
      </c>
      <c r="DK580">
        <v>20</v>
      </c>
      <c r="DL580">
        <v>0.57999999999999996</v>
      </c>
      <c r="DM580">
        <v>0.22</v>
      </c>
      <c r="DN580">
        <v>-53.7523219512195</v>
      </c>
      <c r="DO580">
        <v>-2.5193017421602599</v>
      </c>
      <c r="DP580">
        <v>0.29308396325651098</v>
      </c>
      <c r="DQ580">
        <v>0</v>
      </c>
      <c r="DR580">
        <v>4.2170258536585399</v>
      </c>
      <c r="DS580">
        <v>-7.8193797909411902E-2</v>
      </c>
      <c r="DT580">
        <v>1.88130158596298E-2</v>
      </c>
      <c r="DU580">
        <v>1</v>
      </c>
      <c r="DV580">
        <v>1</v>
      </c>
      <c r="DW580">
        <v>2</v>
      </c>
      <c r="DX580" t="s">
        <v>357</v>
      </c>
      <c r="DY580">
        <v>2.8234699999999999</v>
      </c>
      <c r="DZ580">
        <v>2.7164299999999999</v>
      </c>
      <c r="EA580">
        <v>0.168876</v>
      </c>
      <c r="EB580">
        <v>0.17225699999999999</v>
      </c>
      <c r="EC580">
        <v>8.32402E-2</v>
      </c>
      <c r="ED580">
        <v>7.3670200000000005E-2</v>
      </c>
      <c r="EE580">
        <v>23220.799999999999</v>
      </c>
      <c r="EF580">
        <v>20168.599999999999</v>
      </c>
      <c r="EG580">
        <v>25035.8</v>
      </c>
      <c r="EH580">
        <v>23752</v>
      </c>
      <c r="EI580">
        <v>39239.1</v>
      </c>
      <c r="EJ580">
        <v>36450</v>
      </c>
      <c r="EK580">
        <v>45326.8</v>
      </c>
      <c r="EL580">
        <v>42410.7</v>
      </c>
      <c r="EM580">
        <v>1.7313700000000001</v>
      </c>
      <c r="EN580">
        <v>1.9982500000000001</v>
      </c>
      <c r="EO580">
        <v>-0.113495</v>
      </c>
      <c r="EP580">
        <v>0</v>
      </c>
      <c r="EQ580">
        <v>30.496099999999998</v>
      </c>
      <c r="ER580">
        <v>999.9</v>
      </c>
      <c r="ES580">
        <v>23.52</v>
      </c>
      <c r="ET580">
        <v>40.585999999999999</v>
      </c>
      <c r="EU580">
        <v>26.119299999999999</v>
      </c>
      <c r="EV580">
        <v>52.038600000000002</v>
      </c>
      <c r="EW580">
        <v>36.350200000000001</v>
      </c>
      <c r="EX580">
        <v>2</v>
      </c>
      <c r="EY580">
        <v>0.32554899999999998</v>
      </c>
      <c r="EZ580">
        <v>9.2810500000000005</v>
      </c>
      <c r="FA580">
        <v>20.0183</v>
      </c>
      <c r="FB580">
        <v>5.2391500000000004</v>
      </c>
      <c r="FC580">
        <v>11.997999999999999</v>
      </c>
      <c r="FD580">
        <v>4.9573</v>
      </c>
      <c r="FE580">
        <v>3.3039000000000001</v>
      </c>
      <c r="FF580">
        <v>9999</v>
      </c>
      <c r="FG580">
        <v>327.3</v>
      </c>
      <c r="FH580">
        <v>9999</v>
      </c>
      <c r="FI580">
        <v>5016.1000000000004</v>
      </c>
      <c r="FJ580">
        <v>1.8680000000000001</v>
      </c>
      <c r="FK580">
        <v>1.8638300000000001</v>
      </c>
      <c r="FL580">
        <v>1.8712899999999999</v>
      </c>
      <c r="FM580">
        <v>1.8623700000000001</v>
      </c>
      <c r="FN580">
        <v>1.86172</v>
      </c>
      <c r="FO580">
        <v>1.8681000000000001</v>
      </c>
      <c r="FP580">
        <v>1.8582700000000001</v>
      </c>
      <c r="FQ580">
        <v>1.86449</v>
      </c>
      <c r="FR580">
        <v>5</v>
      </c>
      <c r="FS580">
        <v>0</v>
      </c>
      <c r="FT580">
        <v>0</v>
      </c>
      <c r="FU580">
        <v>0</v>
      </c>
      <c r="FV580" t="s">
        <v>358</v>
      </c>
      <c r="FW580" t="s">
        <v>359</v>
      </c>
      <c r="FX580" t="s">
        <v>360</v>
      </c>
      <c r="FY580" t="s">
        <v>360</v>
      </c>
      <c r="FZ580" t="s">
        <v>360</v>
      </c>
      <c r="GA580" t="s">
        <v>360</v>
      </c>
      <c r="GB580">
        <v>0</v>
      </c>
      <c r="GC580">
        <v>100</v>
      </c>
      <c r="GD580">
        <v>100</v>
      </c>
      <c r="GE580">
        <v>6.28</v>
      </c>
      <c r="GF580">
        <v>0.4002</v>
      </c>
      <c r="GG580">
        <v>1.64354498451179</v>
      </c>
      <c r="GH580">
        <v>4.8697645535604704E-3</v>
      </c>
      <c r="GI580">
        <v>-2.9716501002383001E-6</v>
      </c>
      <c r="GJ580">
        <v>1.12513468715282E-9</v>
      </c>
      <c r="GK580">
        <v>-5.6040547963591501E-2</v>
      </c>
      <c r="GL580">
        <v>-3.4440246100026599E-2</v>
      </c>
      <c r="GM580">
        <v>3.75033726110429E-3</v>
      </c>
      <c r="GN580">
        <v>-6.7053370517907205E-5</v>
      </c>
      <c r="GO580">
        <v>20</v>
      </c>
      <c r="GP580">
        <v>2120</v>
      </c>
      <c r="GQ580">
        <v>2</v>
      </c>
      <c r="GR580">
        <v>25</v>
      </c>
      <c r="GS580">
        <v>319.10000000000002</v>
      </c>
      <c r="GT580">
        <v>319</v>
      </c>
      <c r="GU580">
        <v>3.8403299999999998</v>
      </c>
      <c r="GV580">
        <v>2.36206</v>
      </c>
      <c r="GW580">
        <v>1.9982899999999999</v>
      </c>
      <c r="GX580">
        <v>2.7197300000000002</v>
      </c>
      <c r="GY580">
        <v>2.0935100000000002</v>
      </c>
      <c r="GZ580">
        <v>2.34497</v>
      </c>
      <c r="HA580">
        <v>41.953800000000001</v>
      </c>
      <c r="HB580">
        <v>13.7643</v>
      </c>
      <c r="HC580">
        <v>18</v>
      </c>
      <c r="HD580">
        <v>418.17099999999999</v>
      </c>
      <c r="HE580">
        <v>584.41499999999996</v>
      </c>
      <c r="HF580">
        <v>21.092400000000001</v>
      </c>
      <c r="HG580">
        <v>31.858499999999999</v>
      </c>
      <c r="HH580">
        <v>30.000800000000002</v>
      </c>
      <c r="HI580">
        <v>30.8673</v>
      </c>
      <c r="HJ580">
        <v>30.924700000000001</v>
      </c>
      <c r="HK580">
        <v>76.842299999999994</v>
      </c>
      <c r="HL580">
        <v>0</v>
      </c>
      <c r="HM580">
        <v>8.5204799999999992</v>
      </c>
      <c r="HN580">
        <v>16.3185</v>
      </c>
      <c r="HO580">
        <v>1640.14</v>
      </c>
      <c r="HP580">
        <v>22.277699999999999</v>
      </c>
      <c r="HQ580">
        <v>95.882000000000005</v>
      </c>
      <c r="HR580">
        <v>99.675899999999999</v>
      </c>
    </row>
    <row r="581" spans="1:226" x14ac:dyDescent="0.2">
      <c r="A581">
        <v>565</v>
      </c>
      <c r="B581">
        <v>1657230642.5</v>
      </c>
      <c r="C581">
        <v>6976</v>
      </c>
      <c r="D581" t="s">
        <v>1493</v>
      </c>
      <c r="E581" t="s">
        <v>1494</v>
      </c>
      <c r="F581">
        <v>5</v>
      </c>
      <c r="G581" t="s">
        <v>1302</v>
      </c>
      <c r="H581" t="s">
        <v>354</v>
      </c>
      <c r="I581">
        <v>1657230639.7</v>
      </c>
      <c r="J581">
        <f t="shared" si="272"/>
        <v>3.6390822433177788E-3</v>
      </c>
      <c r="K581">
        <f t="shared" si="273"/>
        <v>3.639082243317779</v>
      </c>
      <c r="L581">
        <f t="shared" si="274"/>
        <v>21.772471439011372</v>
      </c>
      <c r="M581">
        <f t="shared" si="275"/>
        <v>1573.047</v>
      </c>
      <c r="N581">
        <f t="shared" si="276"/>
        <v>1193.6178939873798</v>
      </c>
      <c r="O581">
        <f t="shared" si="277"/>
        <v>82.328468939959464</v>
      </c>
      <c r="P581">
        <f t="shared" si="278"/>
        <v>108.49917023945497</v>
      </c>
      <c r="Q581">
        <f t="shared" si="279"/>
        <v>0.11570908367832171</v>
      </c>
      <c r="R581">
        <f t="shared" si="280"/>
        <v>2.326288615115732</v>
      </c>
      <c r="S581">
        <f t="shared" si="281"/>
        <v>0.11260419804705214</v>
      </c>
      <c r="T581">
        <f t="shared" si="282"/>
        <v>7.0649645898751418E-2</v>
      </c>
      <c r="U581">
        <f t="shared" si="283"/>
        <v>321.51807479999997</v>
      </c>
      <c r="V581">
        <f t="shared" si="284"/>
        <v>28.523320194668219</v>
      </c>
      <c r="W581">
        <f t="shared" si="285"/>
        <v>28.66478</v>
      </c>
      <c r="X581">
        <f t="shared" si="286"/>
        <v>3.9444163928724114</v>
      </c>
      <c r="Y581">
        <f t="shared" si="287"/>
        <v>49.500602818425556</v>
      </c>
      <c r="Z581">
        <f t="shared" si="288"/>
        <v>1.8083119168630513</v>
      </c>
      <c r="AA581">
        <f t="shared" si="289"/>
        <v>3.6531108994695827</v>
      </c>
      <c r="AB581">
        <f t="shared" si="290"/>
        <v>2.1361044760093604</v>
      </c>
      <c r="AC581">
        <f t="shared" si="291"/>
        <v>-160.48352693031404</v>
      </c>
      <c r="AD581">
        <f t="shared" si="292"/>
        <v>-165.06102109726345</v>
      </c>
      <c r="AE581">
        <f t="shared" si="293"/>
        <v>-15.467594916638221</v>
      </c>
      <c r="AF581">
        <f t="shared" si="294"/>
        <v>-19.49406814421576</v>
      </c>
      <c r="AG581">
        <f t="shared" si="295"/>
        <v>39.674178067731752</v>
      </c>
      <c r="AH581">
        <f t="shared" si="296"/>
        <v>3.5933542372021696</v>
      </c>
      <c r="AI581">
        <f t="shared" si="297"/>
        <v>21.772471439011372</v>
      </c>
      <c r="AJ581">
        <v>1663.0994388612601</v>
      </c>
      <c r="AK581">
        <v>1623.4749090909099</v>
      </c>
      <c r="AL581">
        <v>3.4955776688958902</v>
      </c>
      <c r="AM581">
        <v>66.977534916689194</v>
      </c>
      <c r="AN581">
        <f t="shared" si="298"/>
        <v>3.639082243317779</v>
      </c>
      <c r="AO581">
        <v>22.0176645537918</v>
      </c>
      <c r="AP581">
        <v>26.232074125874099</v>
      </c>
      <c r="AQ581">
        <v>8.6392663723053407E-3</v>
      </c>
      <c r="AR581">
        <v>79.800189000123197</v>
      </c>
      <c r="AS581">
        <v>25</v>
      </c>
      <c r="AT581">
        <v>5</v>
      </c>
      <c r="AU581">
        <f t="shared" si="299"/>
        <v>1</v>
      </c>
      <c r="AV581">
        <f t="shared" si="300"/>
        <v>0</v>
      </c>
      <c r="AW581">
        <f t="shared" si="301"/>
        <v>36391.375508310426</v>
      </c>
      <c r="AX581">
        <f t="shared" si="302"/>
        <v>2000.0129999999999</v>
      </c>
      <c r="AY581">
        <f t="shared" si="303"/>
        <v>1681.2109199999998</v>
      </c>
      <c r="AZ581">
        <f t="shared" si="304"/>
        <v>0.84059999610002523</v>
      </c>
      <c r="BA581">
        <f t="shared" si="305"/>
        <v>0.16075799247304892</v>
      </c>
      <c r="BB581" s="1">
        <v>6</v>
      </c>
      <c r="BC581">
        <v>0.5</v>
      </c>
      <c r="BD581" t="s">
        <v>355</v>
      </c>
      <c r="BE581">
        <v>2</v>
      </c>
      <c r="BF581" t="b">
        <v>1</v>
      </c>
      <c r="BG581">
        <v>1657230639.7</v>
      </c>
      <c r="BH581">
        <v>1573.047</v>
      </c>
      <c r="BI581">
        <v>1627.44</v>
      </c>
      <c r="BJ581">
        <v>26.21734</v>
      </c>
      <c r="BK581">
        <v>22.01829</v>
      </c>
      <c r="BL581">
        <v>1566.742</v>
      </c>
      <c r="BM581">
        <v>25.816680000000002</v>
      </c>
      <c r="BN581">
        <v>499.99110000000002</v>
      </c>
      <c r="BO581">
        <v>68.873919999999998</v>
      </c>
      <c r="BP581">
        <v>9.9969680000000005E-2</v>
      </c>
      <c r="BQ581">
        <v>27.348659999999999</v>
      </c>
      <c r="BR581">
        <v>28.66478</v>
      </c>
      <c r="BS581">
        <v>999.9</v>
      </c>
      <c r="BT581">
        <v>0</v>
      </c>
      <c r="BU581">
        <v>0</v>
      </c>
      <c r="BV581">
        <v>10004.32</v>
      </c>
      <c r="BW581">
        <v>0</v>
      </c>
      <c r="BX581">
        <v>104.87269999999999</v>
      </c>
      <c r="BY581">
        <v>-54.393689999999999</v>
      </c>
      <c r="BZ581">
        <v>1615.4</v>
      </c>
      <c r="CA581">
        <v>1664.0820000000001</v>
      </c>
      <c r="CB581">
        <v>4.1990559999999997</v>
      </c>
      <c r="CC581">
        <v>1627.44</v>
      </c>
      <c r="CD581">
        <v>22.01829</v>
      </c>
      <c r="CE581">
        <v>1.8056909999999999</v>
      </c>
      <c r="CF581">
        <v>1.516486</v>
      </c>
      <c r="CG581">
        <v>15.83615</v>
      </c>
      <c r="CH581">
        <v>13.135400000000001</v>
      </c>
      <c r="CI581">
        <v>2000.0129999999999</v>
      </c>
      <c r="CJ581">
        <v>0.98000160000000003</v>
      </c>
      <c r="CK581">
        <v>1.999838E-2</v>
      </c>
      <c r="CL581">
        <v>0</v>
      </c>
      <c r="CM581">
        <v>2.40326</v>
      </c>
      <c r="CN581">
        <v>0</v>
      </c>
      <c r="CO581">
        <v>23819.32</v>
      </c>
      <c r="CP581">
        <v>16705.54</v>
      </c>
      <c r="CQ581">
        <v>50.193300000000001</v>
      </c>
      <c r="CR581">
        <v>51.5</v>
      </c>
      <c r="CS581">
        <v>51.186999999999998</v>
      </c>
      <c r="CT581">
        <v>50.087200000000003</v>
      </c>
      <c r="CU581">
        <v>49.3812</v>
      </c>
      <c r="CV581">
        <v>1960.0129999999999</v>
      </c>
      <c r="CW581">
        <v>40</v>
      </c>
      <c r="CX581">
        <v>0</v>
      </c>
      <c r="CY581">
        <v>1651547705</v>
      </c>
      <c r="CZ581">
        <v>0</v>
      </c>
      <c r="DA581">
        <v>1657211497.5999999</v>
      </c>
      <c r="DB581" t="s">
        <v>356</v>
      </c>
      <c r="DC581">
        <v>1657211493.5999999</v>
      </c>
      <c r="DD581">
        <v>1657211497.5999999</v>
      </c>
      <c r="DE581">
        <v>1</v>
      </c>
      <c r="DF581">
        <v>1.526</v>
      </c>
      <c r="DG581">
        <v>4.4999999999999998E-2</v>
      </c>
      <c r="DH581">
        <v>2.6110000000000002</v>
      </c>
      <c r="DI581">
        <v>0.157</v>
      </c>
      <c r="DJ581">
        <v>420</v>
      </c>
      <c r="DK581">
        <v>20</v>
      </c>
      <c r="DL581">
        <v>0.57999999999999996</v>
      </c>
      <c r="DM581">
        <v>0.22</v>
      </c>
      <c r="DN581">
        <v>-53.956878048780503</v>
      </c>
      <c r="DO581">
        <v>-3.5071630662020898</v>
      </c>
      <c r="DP581">
        <v>0.358337452017151</v>
      </c>
      <c r="DQ581">
        <v>0</v>
      </c>
      <c r="DR581">
        <v>4.2063314634146298</v>
      </c>
      <c r="DS581">
        <v>2.2099651568045701E-3</v>
      </c>
      <c r="DT581">
        <v>1.3143355839985001E-2</v>
      </c>
      <c r="DU581">
        <v>1</v>
      </c>
      <c r="DV581">
        <v>1</v>
      </c>
      <c r="DW581">
        <v>2</v>
      </c>
      <c r="DX581" t="s">
        <v>357</v>
      </c>
      <c r="DY581">
        <v>2.8233799999999998</v>
      </c>
      <c r="DZ581">
        <v>2.71637</v>
      </c>
      <c r="EA581">
        <v>0.16996</v>
      </c>
      <c r="EB581">
        <v>0.173317</v>
      </c>
      <c r="EC581">
        <v>8.33121E-2</v>
      </c>
      <c r="ED581">
        <v>7.36961E-2</v>
      </c>
      <c r="EE581">
        <v>23189.7</v>
      </c>
      <c r="EF581">
        <v>20142.599999999999</v>
      </c>
      <c r="EG581">
        <v>25035</v>
      </c>
      <c r="EH581">
        <v>23751.9</v>
      </c>
      <c r="EI581">
        <v>39234.800000000003</v>
      </c>
      <c r="EJ581">
        <v>36448.9</v>
      </c>
      <c r="EK581">
        <v>45325.4</v>
      </c>
      <c r="EL581">
        <v>42410.6</v>
      </c>
      <c r="EM581">
        <v>1.7310700000000001</v>
      </c>
      <c r="EN581">
        <v>1.9983500000000001</v>
      </c>
      <c r="EO581">
        <v>-0.11326700000000001</v>
      </c>
      <c r="EP581">
        <v>0</v>
      </c>
      <c r="EQ581">
        <v>30.529499999999999</v>
      </c>
      <c r="ER581">
        <v>999.9</v>
      </c>
      <c r="ES581">
        <v>23.568999999999999</v>
      </c>
      <c r="ET581">
        <v>40.585999999999999</v>
      </c>
      <c r="EU581">
        <v>26.177</v>
      </c>
      <c r="EV581">
        <v>52.108600000000003</v>
      </c>
      <c r="EW581">
        <v>36.414299999999997</v>
      </c>
      <c r="EX581">
        <v>2</v>
      </c>
      <c r="EY581">
        <v>0.32603399999999999</v>
      </c>
      <c r="EZ581">
        <v>9.2810500000000005</v>
      </c>
      <c r="FA581">
        <v>20.0183</v>
      </c>
      <c r="FB581">
        <v>5.2389999999999999</v>
      </c>
      <c r="FC581">
        <v>11.9978</v>
      </c>
      <c r="FD581">
        <v>4.9571500000000004</v>
      </c>
      <c r="FE581">
        <v>3.3039999999999998</v>
      </c>
      <c r="FF581">
        <v>9999</v>
      </c>
      <c r="FG581">
        <v>327.3</v>
      </c>
      <c r="FH581">
        <v>9999</v>
      </c>
      <c r="FI581">
        <v>5016.3999999999996</v>
      </c>
      <c r="FJ581">
        <v>1.8680000000000001</v>
      </c>
      <c r="FK581">
        <v>1.8638399999999999</v>
      </c>
      <c r="FL581">
        <v>1.87131</v>
      </c>
      <c r="FM581">
        <v>1.8623499999999999</v>
      </c>
      <c r="FN581">
        <v>1.86172</v>
      </c>
      <c r="FO581">
        <v>1.86812</v>
      </c>
      <c r="FP581">
        <v>1.85823</v>
      </c>
      <c r="FQ581">
        <v>1.86449</v>
      </c>
      <c r="FR581">
        <v>5</v>
      </c>
      <c r="FS581">
        <v>0</v>
      </c>
      <c r="FT581">
        <v>0</v>
      </c>
      <c r="FU581">
        <v>0</v>
      </c>
      <c r="FV581" t="s">
        <v>358</v>
      </c>
      <c r="FW581" t="s">
        <v>359</v>
      </c>
      <c r="FX581" t="s">
        <v>360</v>
      </c>
      <c r="FY581" t="s">
        <v>360</v>
      </c>
      <c r="FZ581" t="s">
        <v>360</v>
      </c>
      <c r="GA581" t="s">
        <v>360</v>
      </c>
      <c r="GB581">
        <v>0</v>
      </c>
      <c r="GC581">
        <v>100</v>
      </c>
      <c r="GD581">
        <v>100</v>
      </c>
      <c r="GE581">
        <v>6.34</v>
      </c>
      <c r="GF581">
        <v>0.40110000000000001</v>
      </c>
      <c r="GG581">
        <v>1.64354498451179</v>
      </c>
      <c r="GH581">
        <v>4.8697645535604704E-3</v>
      </c>
      <c r="GI581">
        <v>-2.9716501002383001E-6</v>
      </c>
      <c r="GJ581">
        <v>1.12513468715282E-9</v>
      </c>
      <c r="GK581">
        <v>-5.6040547963591501E-2</v>
      </c>
      <c r="GL581">
        <v>-3.4440246100026599E-2</v>
      </c>
      <c r="GM581">
        <v>3.75033726110429E-3</v>
      </c>
      <c r="GN581">
        <v>-6.7053370517907205E-5</v>
      </c>
      <c r="GO581">
        <v>20</v>
      </c>
      <c r="GP581">
        <v>2120</v>
      </c>
      <c r="GQ581">
        <v>2</v>
      </c>
      <c r="GR581">
        <v>25</v>
      </c>
      <c r="GS581">
        <v>319.10000000000002</v>
      </c>
      <c r="GT581">
        <v>319.10000000000002</v>
      </c>
      <c r="GU581">
        <v>3.8671899999999999</v>
      </c>
      <c r="GV581">
        <v>2.35107</v>
      </c>
      <c r="GW581">
        <v>1.9982899999999999</v>
      </c>
      <c r="GX581">
        <v>2.7197300000000002</v>
      </c>
      <c r="GY581">
        <v>2.0935100000000002</v>
      </c>
      <c r="GZ581">
        <v>2.4060100000000002</v>
      </c>
      <c r="HA581">
        <v>41.927500000000002</v>
      </c>
      <c r="HB581">
        <v>13.7818</v>
      </c>
      <c r="HC581">
        <v>18</v>
      </c>
      <c r="HD581">
        <v>418.05599999999998</v>
      </c>
      <c r="HE581">
        <v>584.58299999999997</v>
      </c>
      <c r="HF581">
        <v>21.113399999999999</v>
      </c>
      <c r="HG581">
        <v>31.867999999999999</v>
      </c>
      <c r="HH581">
        <v>30.000599999999999</v>
      </c>
      <c r="HI581">
        <v>30.875800000000002</v>
      </c>
      <c r="HJ581">
        <v>30.933900000000001</v>
      </c>
      <c r="HK581">
        <v>77.384799999999998</v>
      </c>
      <c r="HL581">
        <v>0</v>
      </c>
      <c r="HM581">
        <v>8.5204799999999992</v>
      </c>
      <c r="HN581">
        <v>16.338100000000001</v>
      </c>
      <c r="HO581">
        <v>1660.3</v>
      </c>
      <c r="HP581">
        <v>22.29</v>
      </c>
      <c r="HQ581">
        <v>95.879000000000005</v>
      </c>
      <c r="HR581">
        <v>99.6755</v>
      </c>
    </row>
    <row r="582" spans="1:226" x14ac:dyDescent="0.2">
      <c r="A582">
        <v>566</v>
      </c>
      <c r="B582">
        <v>1657230647.5</v>
      </c>
      <c r="C582">
        <v>6981</v>
      </c>
      <c r="D582" t="s">
        <v>1495</v>
      </c>
      <c r="E582" t="s">
        <v>1496</v>
      </c>
      <c r="F582">
        <v>5</v>
      </c>
      <c r="G582" t="s">
        <v>1302</v>
      </c>
      <c r="H582" t="s">
        <v>354</v>
      </c>
      <c r="I582">
        <v>1657230645</v>
      </c>
      <c r="J582">
        <f t="shared" si="272"/>
        <v>3.6440096977524298E-3</v>
      </c>
      <c r="K582">
        <f t="shared" si="273"/>
        <v>3.6440096977524297</v>
      </c>
      <c r="L582">
        <f t="shared" si="274"/>
        <v>22.362396047310124</v>
      </c>
      <c r="M582">
        <f t="shared" si="275"/>
        <v>1590.7377777777799</v>
      </c>
      <c r="N582">
        <f t="shared" si="276"/>
        <v>1201.6775488625178</v>
      </c>
      <c r="O582">
        <f t="shared" si="277"/>
        <v>82.884687079612547</v>
      </c>
      <c r="P582">
        <f t="shared" si="278"/>
        <v>109.71978552951566</v>
      </c>
      <c r="Q582">
        <f t="shared" si="279"/>
        <v>0.11555133268051013</v>
      </c>
      <c r="R582">
        <f t="shared" si="280"/>
        <v>2.3256813531071803</v>
      </c>
      <c r="S582">
        <f t="shared" si="281"/>
        <v>0.11245400011846984</v>
      </c>
      <c r="T582">
        <f t="shared" si="282"/>
        <v>7.0555117877401263E-2</v>
      </c>
      <c r="U582">
        <f t="shared" si="283"/>
        <v>321.51724133333369</v>
      </c>
      <c r="V582">
        <f t="shared" si="284"/>
        <v>28.550609536728707</v>
      </c>
      <c r="W582">
        <f t="shared" si="285"/>
        <v>28.698033333333299</v>
      </c>
      <c r="X582">
        <f t="shared" si="286"/>
        <v>3.9520316068978643</v>
      </c>
      <c r="Y582">
        <f t="shared" si="287"/>
        <v>49.472689989753604</v>
      </c>
      <c r="Z582">
        <f t="shared" si="288"/>
        <v>1.8103254203662669</v>
      </c>
      <c r="AA582">
        <f t="shared" si="289"/>
        <v>3.6592419388175723</v>
      </c>
      <c r="AB582">
        <f t="shared" si="290"/>
        <v>2.1417061865315974</v>
      </c>
      <c r="AC582">
        <f t="shared" si="291"/>
        <v>-160.70082767088215</v>
      </c>
      <c r="AD582">
        <f t="shared" si="292"/>
        <v>-165.59775573592279</v>
      </c>
      <c r="AE582">
        <f t="shared" si="293"/>
        <v>-15.526730927960045</v>
      </c>
      <c r="AF582">
        <f t="shared" si="294"/>
        <v>-20.308073001431296</v>
      </c>
      <c r="AG582">
        <f t="shared" si="295"/>
        <v>39.705790143697676</v>
      </c>
      <c r="AH582">
        <f t="shared" si="296"/>
        <v>3.6179196970221326</v>
      </c>
      <c r="AI582">
        <f t="shared" si="297"/>
        <v>22.362396047310124</v>
      </c>
      <c r="AJ582">
        <v>1680.26502470784</v>
      </c>
      <c r="AK582">
        <v>1640.3896969697</v>
      </c>
      <c r="AL582">
        <v>3.3668351512394601</v>
      </c>
      <c r="AM582">
        <v>66.977534916689194</v>
      </c>
      <c r="AN582">
        <f t="shared" si="298"/>
        <v>3.6440096977524297</v>
      </c>
      <c r="AO582">
        <v>22.0197653455226</v>
      </c>
      <c r="AP582">
        <v>26.253733566433599</v>
      </c>
      <c r="AQ582">
        <v>5.5658872332734304E-3</v>
      </c>
      <c r="AR582">
        <v>79.800189000123197</v>
      </c>
      <c r="AS582">
        <v>25</v>
      </c>
      <c r="AT582">
        <v>5</v>
      </c>
      <c r="AU582">
        <f t="shared" si="299"/>
        <v>1</v>
      </c>
      <c r="AV582">
        <f t="shared" si="300"/>
        <v>0</v>
      </c>
      <c r="AW582">
        <f t="shared" si="301"/>
        <v>36373.446640425915</v>
      </c>
      <c r="AX582">
        <f t="shared" si="302"/>
        <v>2000.0077777777799</v>
      </c>
      <c r="AY582">
        <f t="shared" si="303"/>
        <v>1681.2065333333351</v>
      </c>
      <c r="AZ582">
        <f t="shared" si="304"/>
        <v>0.8405999976666757</v>
      </c>
      <c r="BA582">
        <f t="shared" si="305"/>
        <v>0.16075799549668418</v>
      </c>
      <c r="BB582" s="1">
        <v>6</v>
      </c>
      <c r="BC582">
        <v>0.5</v>
      </c>
      <c r="BD582" t="s">
        <v>355</v>
      </c>
      <c r="BE582">
        <v>2</v>
      </c>
      <c r="BF582" t="b">
        <v>1</v>
      </c>
      <c r="BG582">
        <v>1657230645</v>
      </c>
      <c r="BH582">
        <v>1590.7377777777799</v>
      </c>
      <c r="BI582">
        <v>1645.29666666667</v>
      </c>
      <c r="BJ582">
        <v>26.2464333333333</v>
      </c>
      <c r="BK582">
        <v>22.018433333333299</v>
      </c>
      <c r="BL582">
        <v>1584.36333333333</v>
      </c>
      <c r="BM582">
        <v>25.845077777777799</v>
      </c>
      <c r="BN582">
        <v>499.94733333333301</v>
      </c>
      <c r="BO582">
        <v>68.874266666666699</v>
      </c>
      <c r="BP582">
        <v>9.9882977777777798E-2</v>
      </c>
      <c r="BQ582">
        <v>27.377288888888899</v>
      </c>
      <c r="BR582">
        <v>28.698033333333299</v>
      </c>
      <c r="BS582">
        <v>999.9</v>
      </c>
      <c r="BT582">
        <v>0</v>
      </c>
      <c r="BU582">
        <v>0</v>
      </c>
      <c r="BV582">
        <v>10000.1222222222</v>
      </c>
      <c r="BW582">
        <v>0</v>
      </c>
      <c r="BX582">
        <v>104.867222222222</v>
      </c>
      <c r="BY582">
        <v>-54.559844444444501</v>
      </c>
      <c r="BZ582">
        <v>1633.61333333333</v>
      </c>
      <c r="CA582">
        <v>1682.3388888888901</v>
      </c>
      <c r="CB582">
        <v>4.2279933333333304</v>
      </c>
      <c r="CC582">
        <v>1645.29666666667</v>
      </c>
      <c r="CD582">
        <v>22.018433333333299</v>
      </c>
      <c r="CE582">
        <v>1.8077055555555599</v>
      </c>
      <c r="CF582">
        <v>1.51650444444444</v>
      </c>
      <c r="CG582">
        <v>15.853577777777801</v>
      </c>
      <c r="CH582">
        <v>13.1356</v>
      </c>
      <c r="CI582">
        <v>2000.0077777777799</v>
      </c>
      <c r="CJ582">
        <v>0.98000133333333295</v>
      </c>
      <c r="CK582">
        <v>1.9998655555555599E-2</v>
      </c>
      <c r="CL582">
        <v>0</v>
      </c>
      <c r="CM582">
        <v>2.34557777777778</v>
      </c>
      <c r="CN582">
        <v>0</v>
      </c>
      <c r="CO582">
        <v>23810.788888888899</v>
      </c>
      <c r="CP582">
        <v>16705.5</v>
      </c>
      <c r="CQ582">
        <v>50.186999999999998</v>
      </c>
      <c r="CR582">
        <v>51.5</v>
      </c>
      <c r="CS582">
        <v>51.186999999999998</v>
      </c>
      <c r="CT582">
        <v>50.061999999999998</v>
      </c>
      <c r="CU582">
        <v>49.375</v>
      </c>
      <c r="CV582">
        <v>1960.0077777777799</v>
      </c>
      <c r="CW582">
        <v>40</v>
      </c>
      <c r="CX582">
        <v>0</v>
      </c>
      <c r="CY582">
        <v>1651547709.8</v>
      </c>
      <c r="CZ582">
        <v>0</v>
      </c>
      <c r="DA582">
        <v>1657211497.5999999</v>
      </c>
      <c r="DB582" t="s">
        <v>356</v>
      </c>
      <c r="DC582">
        <v>1657211493.5999999</v>
      </c>
      <c r="DD582">
        <v>1657211497.5999999</v>
      </c>
      <c r="DE582">
        <v>1</v>
      </c>
      <c r="DF582">
        <v>1.526</v>
      </c>
      <c r="DG582">
        <v>4.4999999999999998E-2</v>
      </c>
      <c r="DH582">
        <v>2.6110000000000002</v>
      </c>
      <c r="DI582">
        <v>0.157</v>
      </c>
      <c r="DJ582">
        <v>420</v>
      </c>
      <c r="DK582">
        <v>20</v>
      </c>
      <c r="DL582">
        <v>0.57999999999999996</v>
      </c>
      <c r="DM582">
        <v>0.22</v>
      </c>
      <c r="DN582">
        <v>-54.1670609756098</v>
      </c>
      <c r="DO582">
        <v>-2.6589658536585299</v>
      </c>
      <c r="DP582">
        <v>0.28311535775045799</v>
      </c>
      <c r="DQ582">
        <v>0</v>
      </c>
      <c r="DR582">
        <v>4.2107702439024397</v>
      </c>
      <c r="DS582">
        <v>3.96566550522729E-2</v>
      </c>
      <c r="DT582">
        <v>1.3237189387001301E-2</v>
      </c>
      <c r="DU582">
        <v>1</v>
      </c>
      <c r="DV582">
        <v>1</v>
      </c>
      <c r="DW582">
        <v>2</v>
      </c>
      <c r="DX582" t="s">
        <v>357</v>
      </c>
      <c r="DY582">
        <v>2.8234499999999998</v>
      </c>
      <c r="DZ582">
        <v>2.7164999999999999</v>
      </c>
      <c r="EA582">
        <v>0.17102600000000001</v>
      </c>
      <c r="EB582">
        <v>0.17439099999999999</v>
      </c>
      <c r="EC582">
        <v>8.33594E-2</v>
      </c>
      <c r="ED582">
        <v>7.36874E-2</v>
      </c>
      <c r="EE582">
        <v>23159.5</v>
      </c>
      <c r="EF582">
        <v>20115.7</v>
      </c>
      <c r="EG582">
        <v>25034.6</v>
      </c>
      <c r="EH582">
        <v>23751.200000000001</v>
      </c>
      <c r="EI582">
        <v>39232.300000000003</v>
      </c>
      <c r="EJ582">
        <v>36448.1</v>
      </c>
      <c r="EK582">
        <v>45324.800000000003</v>
      </c>
      <c r="EL582">
        <v>42409.3</v>
      </c>
      <c r="EM582">
        <v>1.73102</v>
      </c>
      <c r="EN582">
        <v>1.9982200000000001</v>
      </c>
      <c r="EO582">
        <v>-0.114284</v>
      </c>
      <c r="EP582">
        <v>0</v>
      </c>
      <c r="EQ582">
        <v>30.560300000000002</v>
      </c>
      <c r="ER582">
        <v>999.9</v>
      </c>
      <c r="ES582">
        <v>23.568999999999999</v>
      </c>
      <c r="ET582">
        <v>40.576000000000001</v>
      </c>
      <c r="EU582">
        <v>26.161899999999999</v>
      </c>
      <c r="EV582">
        <v>52.058599999999998</v>
      </c>
      <c r="EW582">
        <v>36.358199999999997</v>
      </c>
      <c r="EX582">
        <v>2</v>
      </c>
      <c r="EY582">
        <v>0.32662099999999999</v>
      </c>
      <c r="EZ582">
        <v>9.2810500000000005</v>
      </c>
      <c r="FA582">
        <v>20.0181</v>
      </c>
      <c r="FB582">
        <v>5.2381099999999998</v>
      </c>
      <c r="FC582">
        <v>11.997999999999999</v>
      </c>
      <c r="FD582">
        <v>4.9567500000000004</v>
      </c>
      <c r="FE582">
        <v>3.3039499999999999</v>
      </c>
      <c r="FF582">
        <v>9999</v>
      </c>
      <c r="FG582">
        <v>327.3</v>
      </c>
      <c r="FH582">
        <v>9999</v>
      </c>
      <c r="FI582">
        <v>5016.3999999999996</v>
      </c>
      <c r="FJ582">
        <v>1.8680300000000001</v>
      </c>
      <c r="FK582">
        <v>1.86385</v>
      </c>
      <c r="FL582">
        <v>1.8713200000000001</v>
      </c>
      <c r="FM582">
        <v>1.86236</v>
      </c>
      <c r="FN582">
        <v>1.86172</v>
      </c>
      <c r="FO582">
        <v>1.8681000000000001</v>
      </c>
      <c r="FP582">
        <v>1.8582399999999999</v>
      </c>
      <c r="FQ582">
        <v>1.86449</v>
      </c>
      <c r="FR582">
        <v>5</v>
      </c>
      <c r="FS582">
        <v>0</v>
      </c>
      <c r="FT582">
        <v>0</v>
      </c>
      <c r="FU582">
        <v>0</v>
      </c>
      <c r="FV582" t="s">
        <v>358</v>
      </c>
      <c r="FW582" t="s">
        <v>359</v>
      </c>
      <c r="FX582" t="s">
        <v>360</v>
      </c>
      <c r="FY582" t="s">
        <v>360</v>
      </c>
      <c r="FZ582" t="s">
        <v>360</v>
      </c>
      <c r="GA582" t="s">
        <v>360</v>
      </c>
      <c r="GB582">
        <v>0</v>
      </c>
      <c r="GC582">
        <v>100</v>
      </c>
      <c r="GD582">
        <v>100</v>
      </c>
      <c r="GE582">
        <v>6.4</v>
      </c>
      <c r="GF582">
        <v>0.40160000000000001</v>
      </c>
      <c r="GG582">
        <v>1.64354498451179</v>
      </c>
      <c r="GH582">
        <v>4.8697645535604704E-3</v>
      </c>
      <c r="GI582">
        <v>-2.9716501002383001E-6</v>
      </c>
      <c r="GJ582">
        <v>1.12513468715282E-9</v>
      </c>
      <c r="GK582">
        <v>-5.6040547963591501E-2</v>
      </c>
      <c r="GL582">
        <v>-3.4440246100026599E-2</v>
      </c>
      <c r="GM582">
        <v>3.75033726110429E-3</v>
      </c>
      <c r="GN582">
        <v>-6.7053370517907205E-5</v>
      </c>
      <c r="GO582">
        <v>20</v>
      </c>
      <c r="GP582">
        <v>2120</v>
      </c>
      <c r="GQ582">
        <v>2</v>
      </c>
      <c r="GR582">
        <v>25</v>
      </c>
      <c r="GS582">
        <v>319.2</v>
      </c>
      <c r="GT582">
        <v>319.2</v>
      </c>
      <c r="GU582">
        <v>3.89771</v>
      </c>
      <c r="GV582">
        <v>2.35229</v>
      </c>
      <c r="GW582">
        <v>1.9982899999999999</v>
      </c>
      <c r="GX582">
        <v>2.7197300000000002</v>
      </c>
      <c r="GY582">
        <v>2.0935100000000002</v>
      </c>
      <c r="GZ582">
        <v>2.3559600000000001</v>
      </c>
      <c r="HA582">
        <v>41.927500000000002</v>
      </c>
      <c r="HB582">
        <v>13.7555</v>
      </c>
      <c r="HC582">
        <v>18</v>
      </c>
      <c r="HD582">
        <v>418.08199999999999</v>
      </c>
      <c r="HE582">
        <v>584.57899999999995</v>
      </c>
      <c r="HF582">
        <v>21.132100000000001</v>
      </c>
      <c r="HG582">
        <v>31.8766</v>
      </c>
      <c r="HH582">
        <v>30.000599999999999</v>
      </c>
      <c r="HI582">
        <v>30.8841</v>
      </c>
      <c r="HJ582">
        <v>30.943100000000001</v>
      </c>
      <c r="HK582">
        <v>77.987399999999994</v>
      </c>
      <c r="HL582">
        <v>0</v>
      </c>
      <c r="HM582">
        <v>8.9027399999999997</v>
      </c>
      <c r="HN582">
        <v>16.353899999999999</v>
      </c>
      <c r="HO582">
        <v>1673.73</v>
      </c>
      <c r="HP582">
        <v>22.4527</v>
      </c>
      <c r="HQ582">
        <v>95.877700000000004</v>
      </c>
      <c r="HR582">
        <v>99.672600000000003</v>
      </c>
    </row>
    <row r="583" spans="1:226" x14ac:dyDescent="0.2">
      <c r="A583">
        <v>567</v>
      </c>
      <c r="B583">
        <v>1657230652.5</v>
      </c>
      <c r="C583">
        <v>6986</v>
      </c>
      <c r="D583" t="s">
        <v>1497</v>
      </c>
      <c r="E583" t="s">
        <v>1498</v>
      </c>
      <c r="F583">
        <v>5</v>
      </c>
      <c r="G583" t="s">
        <v>1302</v>
      </c>
      <c r="H583" t="s">
        <v>354</v>
      </c>
      <c r="I583">
        <v>1657230649.7</v>
      </c>
      <c r="J583">
        <f t="shared" si="272"/>
        <v>3.6377480202010679E-3</v>
      </c>
      <c r="K583">
        <f t="shared" si="273"/>
        <v>3.6377480202010681</v>
      </c>
      <c r="L583">
        <f t="shared" si="274"/>
        <v>21.961239848647857</v>
      </c>
      <c r="M583">
        <f t="shared" si="275"/>
        <v>1606.44</v>
      </c>
      <c r="N583">
        <f t="shared" si="276"/>
        <v>1221.2482947589342</v>
      </c>
      <c r="O583">
        <f t="shared" si="277"/>
        <v>84.234552811461285</v>
      </c>
      <c r="P583">
        <f t="shared" si="278"/>
        <v>110.80282003190402</v>
      </c>
      <c r="Q583">
        <f t="shared" si="279"/>
        <v>0.11523343059346024</v>
      </c>
      <c r="R583">
        <f t="shared" si="280"/>
        <v>2.3266404499731195</v>
      </c>
      <c r="S583">
        <f t="shared" si="281"/>
        <v>0.11215410589010938</v>
      </c>
      <c r="T583">
        <f t="shared" si="282"/>
        <v>7.0366127379839355E-2</v>
      </c>
      <c r="U583">
        <f t="shared" si="283"/>
        <v>321.51855360000002</v>
      </c>
      <c r="V583">
        <f t="shared" si="284"/>
        <v>28.570533357228872</v>
      </c>
      <c r="W583">
        <f t="shared" si="285"/>
        <v>28.71172</v>
      </c>
      <c r="X583">
        <f t="shared" si="286"/>
        <v>3.9551696589633254</v>
      </c>
      <c r="Y583">
        <f t="shared" si="287"/>
        <v>49.451499607413581</v>
      </c>
      <c r="Z583">
        <f t="shared" si="288"/>
        <v>1.8114968499802724</v>
      </c>
      <c r="AA583">
        <f t="shared" si="289"/>
        <v>3.6631788001605914</v>
      </c>
      <c r="AB583">
        <f t="shared" si="290"/>
        <v>2.143672808983053</v>
      </c>
      <c r="AC583">
        <f t="shared" si="291"/>
        <v>-160.4246876908671</v>
      </c>
      <c r="AD583">
        <f t="shared" si="292"/>
        <v>-165.079713728455</v>
      </c>
      <c r="AE583">
        <f t="shared" si="293"/>
        <v>-15.474248181795536</v>
      </c>
      <c r="AF583">
        <f t="shared" si="294"/>
        <v>-19.46009600111762</v>
      </c>
      <c r="AG583">
        <f t="shared" si="295"/>
        <v>39.759584005288325</v>
      </c>
      <c r="AH583">
        <f t="shared" si="296"/>
        <v>3.6077059490000889</v>
      </c>
      <c r="AI583">
        <f t="shared" si="297"/>
        <v>21.961239848647857</v>
      </c>
      <c r="AJ583">
        <v>1697.5281416871201</v>
      </c>
      <c r="AK583">
        <v>1657.7392121212099</v>
      </c>
      <c r="AL583">
        <v>3.4790944163339002</v>
      </c>
      <c r="AM583">
        <v>66.977534916689194</v>
      </c>
      <c r="AN583">
        <f t="shared" si="298"/>
        <v>3.6377480202010681</v>
      </c>
      <c r="AO583">
        <v>22.027209406438399</v>
      </c>
      <c r="AP583">
        <v>26.273947552447598</v>
      </c>
      <c r="AQ583">
        <v>7.6969236749865498E-4</v>
      </c>
      <c r="AR583">
        <v>79.800189000123197</v>
      </c>
      <c r="AS583">
        <v>25</v>
      </c>
      <c r="AT583">
        <v>5</v>
      </c>
      <c r="AU583">
        <f t="shared" si="299"/>
        <v>1</v>
      </c>
      <c r="AV583">
        <f t="shared" si="300"/>
        <v>0</v>
      </c>
      <c r="AW583">
        <f t="shared" si="301"/>
        <v>36394.068527997137</v>
      </c>
      <c r="AX583">
        <f t="shared" si="302"/>
        <v>2000.0160000000001</v>
      </c>
      <c r="AY583">
        <f t="shared" si="303"/>
        <v>1681.21344</v>
      </c>
      <c r="AZ583">
        <f t="shared" si="304"/>
        <v>0.84059999520003836</v>
      </c>
      <c r="BA583">
        <f t="shared" si="305"/>
        <v>0.16075799073607411</v>
      </c>
      <c r="BB583" s="1">
        <v>6</v>
      </c>
      <c r="BC583">
        <v>0.5</v>
      </c>
      <c r="BD583" t="s">
        <v>355</v>
      </c>
      <c r="BE583">
        <v>2</v>
      </c>
      <c r="BF583" t="b">
        <v>1</v>
      </c>
      <c r="BG583">
        <v>1657230649.7</v>
      </c>
      <c r="BH583">
        <v>1606.44</v>
      </c>
      <c r="BI583">
        <v>1661.1</v>
      </c>
      <c r="BJ583">
        <v>26.26342</v>
      </c>
      <c r="BK583">
        <v>22.048349999999999</v>
      </c>
      <c r="BL583">
        <v>1600.001</v>
      </c>
      <c r="BM583">
        <v>25.861619999999998</v>
      </c>
      <c r="BN583">
        <v>500.05650000000003</v>
      </c>
      <c r="BO583">
        <v>68.874080000000006</v>
      </c>
      <c r="BP583">
        <v>0.1000616</v>
      </c>
      <c r="BQ583">
        <v>27.39565</v>
      </c>
      <c r="BR583">
        <v>28.71172</v>
      </c>
      <c r="BS583">
        <v>999.9</v>
      </c>
      <c r="BT583">
        <v>0</v>
      </c>
      <c r="BU583">
        <v>0</v>
      </c>
      <c r="BV583">
        <v>10006.700000000001</v>
      </c>
      <c r="BW583">
        <v>0</v>
      </c>
      <c r="BX583">
        <v>104.6653</v>
      </c>
      <c r="BY583">
        <v>-54.660589999999999</v>
      </c>
      <c r="BZ583">
        <v>1649.7670000000001</v>
      </c>
      <c r="CA583">
        <v>1698.5509999999999</v>
      </c>
      <c r="CB583">
        <v>4.2150720000000002</v>
      </c>
      <c r="CC583">
        <v>1661.1</v>
      </c>
      <c r="CD583">
        <v>22.048349999999999</v>
      </c>
      <c r="CE583">
        <v>1.80887</v>
      </c>
      <c r="CF583">
        <v>1.518561</v>
      </c>
      <c r="CG583">
        <v>15.86364</v>
      </c>
      <c r="CH583">
        <v>13.15631</v>
      </c>
      <c r="CI583">
        <v>2000.0160000000001</v>
      </c>
      <c r="CJ583">
        <v>0.98000129999999996</v>
      </c>
      <c r="CK583">
        <v>1.999869E-2</v>
      </c>
      <c r="CL583">
        <v>0</v>
      </c>
      <c r="CM583">
        <v>2.4112100000000001</v>
      </c>
      <c r="CN583">
        <v>0</v>
      </c>
      <c r="CO583">
        <v>23799.46</v>
      </c>
      <c r="CP583">
        <v>16705.55</v>
      </c>
      <c r="CQ583">
        <v>50.186999999999998</v>
      </c>
      <c r="CR583">
        <v>51.462200000000003</v>
      </c>
      <c r="CS583">
        <v>51.174599999999998</v>
      </c>
      <c r="CT583">
        <v>50.061999999999998</v>
      </c>
      <c r="CU583">
        <v>49.375</v>
      </c>
      <c r="CV583">
        <v>1960.0160000000001</v>
      </c>
      <c r="CW583">
        <v>40</v>
      </c>
      <c r="CX583">
        <v>0</v>
      </c>
      <c r="CY583">
        <v>1651547715.2</v>
      </c>
      <c r="CZ583">
        <v>0</v>
      </c>
      <c r="DA583">
        <v>1657211497.5999999</v>
      </c>
      <c r="DB583" t="s">
        <v>356</v>
      </c>
      <c r="DC583">
        <v>1657211493.5999999</v>
      </c>
      <c r="DD583">
        <v>1657211497.5999999</v>
      </c>
      <c r="DE583">
        <v>1</v>
      </c>
      <c r="DF583">
        <v>1.526</v>
      </c>
      <c r="DG583">
        <v>4.4999999999999998E-2</v>
      </c>
      <c r="DH583">
        <v>2.6110000000000002</v>
      </c>
      <c r="DI583">
        <v>0.157</v>
      </c>
      <c r="DJ583">
        <v>420</v>
      </c>
      <c r="DK583">
        <v>20</v>
      </c>
      <c r="DL583">
        <v>0.57999999999999996</v>
      </c>
      <c r="DM583">
        <v>0.22</v>
      </c>
      <c r="DN583">
        <v>-54.413151219512201</v>
      </c>
      <c r="DO583">
        <v>-2.1747972125436199</v>
      </c>
      <c r="DP583">
        <v>0.24846671575882301</v>
      </c>
      <c r="DQ583">
        <v>0</v>
      </c>
      <c r="DR583">
        <v>4.2144829268292696</v>
      </c>
      <c r="DS583">
        <v>1.22257839721362E-2</v>
      </c>
      <c r="DT583">
        <v>1.5393580106877001E-2</v>
      </c>
      <c r="DU583">
        <v>1</v>
      </c>
      <c r="DV583">
        <v>1</v>
      </c>
      <c r="DW583">
        <v>2</v>
      </c>
      <c r="DX583" t="s">
        <v>357</v>
      </c>
      <c r="DY583">
        <v>2.8233100000000002</v>
      </c>
      <c r="DZ583">
        <v>2.7165699999999999</v>
      </c>
      <c r="EA583">
        <v>0.172099</v>
      </c>
      <c r="EB583">
        <v>0.175428</v>
      </c>
      <c r="EC583">
        <v>8.3406099999999997E-2</v>
      </c>
      <c r="ED583">
        <v>7.3858499999999994E-2</v>
      </c>
      <c r="EE583">
        <v>23129.3</v>
      </c>
      <c r="EF583">
        <v>20090.599999999999</v>
      </c>
      <c r="EG583">
        <v>25034.5</v>
      </c>
      <c r="EH583">
        <v>23751.4</v>
      </c>
      <c r="EI583">
        <v>39230</v>
      </c>
      <c r="EJ583">
        <v>36442</v>
      </c>
      <c r="EK583">
        <v>45324.4</v>
      </c>
      <c r="EL583">
        <v>42409.9</v>
      </c>
      <c r="EM583">
        <v>1.7312000000000001</v>
      </c>
      <c r="EN583">
        <v>1.9984500000000001</v>
      </c>
      <c r="EO583">
        <v>-0.114553</v>
      </c>
      <c r="EP583">
        <v>0</v>
      </c>
      <c r="EQ583">
        <v>30.588999999999999</v>
      </c>
      <c r="ER583">
        <v>999.9</v>
      </c>
      <c r="ES583">
        <v>23.593</v>
      </c>
      <c r="ET583">
        <v>40.576000000000001</v>
      </c>
      <c r="EU583">
        <v>26.1873</v>
      </c>
      <c r="EV583">
        <v>52.038600000000002</v>
      </c>
      <c r="EW583">
        <v>36.310099999999998</v>
      </c>
      <c r="EX583">
        <v>2</v>
      </c>
      <c r="EY583">
        <v>0.32714700000000002</v>
      </c>
      <c r="EZ583">
        <v>9.2810500000000005</v>
      </c>
      <c r="FA583">
        <v>20.0184</v>
      </c>
      <c r="FB583">
        <v>5.2372100000000001</v>
      </c>
      <c r="FC583">
        <v>11.997999999999999</v>
      </c>
      <c r="FD583">
        <v>4.9570999999999996</v>
      </c>
      <c r="FE583">
        <v>3.3039000000000001</v>
      </c>
      <c r="FF583">
        <v>9999</v>
      </c>
      <c r="FG583">
        <v>327.3</v>
      </c>
      <c r="FH583">
        <v>9999</v>
      </c>
      <c r="FI583">
        <v>5016.6000000000004</v>
      </c>
      <c r="FJ583">
        <v>1.8680399999999999</v>
      </c>
      <c r="FK583">
        <v>1.8638600000000001</v>
      </c>
      <c r="FL583">
        <v>1.8712899999999999</v>
      </c>
      <c r="FM583">
        <v>1.86236</v>
      </c>
      <c r="FN583">
        <v>1.86172</v>
      </c>
      <c r="FO583">
        <v>1.8681000000000001</v>
      </c>
      <c r="FP583">
        <v>1.85823</v>
      </c>
      <c r="FQ583">
        <v>1.86449</v>
      </c>
      <c r="FR583">
        <v>5</v>
      </c>
      <c r="FS583">
        <v>0</v>
      </c>
      <c r="FT583">
        <v>0</v>
      </c>
      <c r="FU583">
        <v>0</v>
      </c>
      <c r="FV583" t="s">
        <v>358</v>
      </c>
      <c r="FW583" t="s">
        <v>359</v>
      </c>
      <c r="FX583" t="s">
        <v>360</v>
      </c>
      <c r="FY583" t="s">
        <v>360</v>
      </c>
      <c r="FZ583" t="s">
        <v>360</v>
      </c>
      <c r="GA583" t="s">
        <v>360</v>
      </c>
      <c r="GB583">
        <v>0</v>
      </c>
      <c r="GC583">
        <v>100</v>
      </c>
      <c r="GD583">
        <v>100</v>
      </c>
      <c r="GE583">
        <v>6.47</v>
      </c>
      <c r="GF583">
        <v>0.4022</v>
      </c>
      <c r="GG583">
        <v>1.64354498451179</v>
      </c>
      <c r="GH583">
        <v>4.8697645535604704E-3</v>
      </c>
      <c r="GI583">
        <v>-2.9716501002383001E-6</v>
      </c>
      <c r="GJ583">
        <v>1.12513468715282E-9</v>
      </c>
      <c r="GK583">
        <v>-5.6040547963591501E-2</v>
      </c>
      <c r="GL583">
        <v>-3.4440246100026599E-2</v>
      </c>
      <c r="GM583">
        <v>3.75033726110429E-3</v>
      </c>
      <c r="GN583">
        <v>-6.7053370517907205E-5</v>
      </c>
      <c r="GO583">
        <v>20</v>
      </c>
      <c r="GP583">
        <v>2120</v>
      </c>
      <c r="GQ583">
        <v>2</v>
      </c>
      <c r="GR583">
        <v>25</v>
      </c>
      <c r="GS583">
        <v>319.3</v>
      </c>
      <c r="GT583">
        <v>319.2</v>
      </c>
      <c r="GU583">
        <v>3.92456</v>
      </c>
      <c r="GV583">
        <v>2.3547400000000001</v>
      </c>
      <c r="GW583">
        <v>1.9982899999999999</v>
      </c>
      <c r="GX583">
        <v>2.7197300000000002</v>
      </c>
      <c r="GY583">
        <v>2.0935100000000002</v>
      </c>
      <c r="GZ583">
        <v>2.4279799999999998</v>
      </c>
      <c r="HA583">
        <v>41.927500000000002</v>
      </c>
      <c r="HB583">
        <v>13.773</v>
      </c>
      <c r="HC583">
        <v>18</v>
      </c>
      <c r="HD583">
        <v>418.23399999999998</v>
      </c>
      <c r="HE583">
        <v>584.83299999999997</v>
      </c>
      <c r="HF583">
        <v>21.151399999999999</v>
      </c>
      <c r="HG583">
        <v>31.884499999999999</v>
      </c>
      <c r="HH583">
        <v>30.000599999999999</v>
      </c>
      <c r="HI583">
        <v>30.892199999999999</v>
      </c>
      <c r="HJ583">
        <v>30.9512</v>
      </c>
      <c r="HK583">
        <v>78.53</v>
      </c>
      <c r="HL583">
        <v>0</v>
      </c>
      <c r="HM583">
        <v>8.9027399999999997</v>
      </c>
      <c r="HN583">
        <v>16.363600000000002</v>
      </c>
      <c r="HO583">
        <v>1693.9</v>
      </c>
      <c r="HP583">
        <v>22.496600000000001</v>
      </c>
      <c r="HQ583">
        <v>95.876900000000006</v>
      </c>
      <c r="HR583">
        <v>99.673900000000003</v>
      </c>
    </row>
    <row r="584" spans="1:226" x14ac:dyDescent="0.2">
      <c r="A584">
        <v>568</v>
      </c>
      <c r="B584">
        <v>1657230657.5</v>
      </c>
      <c r="C584">
        <v>6991</v>
      </c>
      <c r="D584" t="s">
        <v>1499</v>
      </c>
      <c r="E584" t="s">
        <v>1500</v>
      </c>
      <c r="F584">
        <v>5</v>
      </c>
      <c r="G584" t="s">
        <v>1302</v>
      </c>
      <c r="H584" t="s">
        <v>354</v>
      </c>
      <c r="I584">
        <v>1657230655</v>
      </c>
      <c r="J584">
        <f t="shared" si="272"/>
        <v>3.6435714195484333E-3</v>
      </c>
      <c r="K584">
        <f t="shared" si="273"/>
        <v>3.6435714195484334</v>
      </c>
      <c r="L584">
        <f t="shared" si="274"/>
        <v>22.170678676220753</v>
      </c>
      <c r="M584">
        <f t="shared" si="275"/>
        <v>1624.0744444444399</v>
      </c>
      <c r="N584">
        <f t="shared" si="276"/>
        <v>1235.0076163387462</v>
      </c>
      <c r="O584">
        <f t="shared" si="277"/>
        <v>85.18284260142778</v>
      </c>
      <c r="P584">
        <f t="shared" si="278"/>
        <v>112.01815757560985</v>
      </c>
      <c r="Q584">
        <f t="shared" si="279"/>
        <v>0.11524692289069474</v>
      </c>
      <c r="R584">
        <f t="shared" si="280"/>
        <v>2.3231466947883783</v>
      </c>
      <c r="S584">
        <f t="shared" si="281"/>
        <v>0.11216238890605296</v>
      </c>
      <c r="T584">
        <f t="shared" si="282"/>
        <v>7.0371749889172081E-2</v>
      </c>
      <c r="U584">
        <f t="shared" si="283"/>
        <v>321.51156666666623</v>
      </c>
      <c r="V584">
        <f t="shared" si="284"/>
        <v>28.588010684420887</v>
      </c>
      <c r="W584">
        <f t="shared" si="285"/>
        <v>28.735766666666699</v>
      </c>
      <c r="X584">
        <f t="shared" si="286"/>
        <v>3.9606882946503776</v>
      </c>
      <c r="Y584">
        <f t="shared" si="287"/>
        <v>49.465245274715542</v>
      </c>
      <c r="Z584">
        <f t="shared" si="288"/>
        <v>1.8138905803726055</v>
      </c>
      <c r="AA584">
        <f t="shared" si="289"/>
        <v>3.6670000730791616</v>
      </c>
      <c r="AB584">
        <f t="shared" si="290"/>
        <v>2.1467977142777723</v>
      </c>
      <c r="AC584">
        <f t="shared" si="291"/>
        <v>-160.68149960208592</v>
      </c>
      <c r="AD584">
        <f t="shared" si="292"/>
        <v>-165.61349591554475</v>
      </c>
      <c r="AE584">
        <f t="shared" si="293"/>
        <v>-15.55087372683106</v>
      </c>
      <c r="AF584">
        <f t="shared" si="294"/>
        <v>-20.334302577795512</v>
      </c>
      <c r="AG584">
        <f t="shared" si="295"/>
        <v>39.873117122584894</v>
      </c>
      <c r="AH584">
        <f t="shared" si="296"/>
        <v>3.5992726302503169</v>
      </c>
      <c r="AI584">
        <f t="shared" si="297"/>
        <v>22.170678676220753</v>
      </c>
      <c r="AJ584">
        <v>1714.78184945005</v>
      </c>
      <c r="AK584">
        <v>1674.8674545454501</v>
      </c>
      <c r="AL584">
        <v>3.44151305021103</v>
      </c>
      <c r="AM584">
        <v>66.977534916689194</v>
      </c>
      <c r="AN584">
        <f t="shared" si="298"/>
        <v>3.6435714195484334</v>
      </c>
      <c r="AO584">
        <v>22.093076439369</v>
      </c>
      <c r="AP584">
        <v>26.3127566433567</v>
      </c>
      <c r="AQ584">
        <v>8.5947441967146009E-3</v>
      </c>
      <c r="AR584">
        <v>79.800189000123197</v>
      </c>
      <c r="AS584">
        <v>25</v>
      </c>
      <c r="AT584">
        <v>5</v>
      </c>
      <c r="AU584">
        <f t="shared" si="299"/>
        <v>1</v>
      </c>
      <c r="AV584">
        <f t="shared" si="300"/>
        <v>0</v>
      </c>
      <c r="AW584">
        <f t="shared" si="301"/>
        <v>36308.678795776417</v>
      </c>
      <c r="AX584">
        <f t="shared" si="302"/>
        <v>1999.9722222222199</v>
      </c>
      <c r="AY584">
        <f t="shared" si="303"/>
        <v>1681.1766666666645</v>
      </c>
      <c r="AZ584">
        <f t="shared" si="304"/>
        <v>0.84060000833344894</v>
      </c>
      <c r="BA584">
        <f t="shared" si="305"/>
        <v>0.16075801608355669</v>
      </c>
      <c r="BB584" s="1">
        <v>6</v>
      </c>
      <c r="BC584">
        <v>0.5</v>
      </c>
      <c r="BD584" t="s">
        <v>355</v>
      </c>
      <c r="BE584">
        <v>2</v>
      </c>
      <c r="BF584" t="b">
        <v>1</v>
      </c>
      <c r="BG584">
        <v>1657230655</v>
      </c>
      <c r="BH584">
        <v>1624.0744444444399</v>
      </c>
      <c r="BI584">
        <v>1678.94</v>
      </c>
      <c r="BJ584">
        <v>26.298355555555599</v>
      </c>
      <c r="BK584">
        <v>22.092566666666698</v>
      </c>
      <c r="BL584">
        <v>1617.5677777777801</v>
      </c>
      <c r="BM584">
        <v>25.8957333333333</v>
      </c>
      <c r="BN584">
        <v>499.97055555555602</v>
      </c>
      <c r="BO584">
        <v>68.873588888888904</v>
      </c>
      <c r="BP584">
        <v>9.9947366666666704E-2</v>
      </c>
      <c r="BQ584">
        <v>27.413455555555601</v>
      </c>
      <c r="BR584">
        <v>28.735766666666699</v>
      </c>
      <c r="BS584">
        <v>999.9</v>
      </c>
      <c r="BT584">
        <v>0</v>
      </c>
      <c r="BU584">
        <v>0</v>
      </c>
      <c r="BV584">
        <v>9982.9166666666697</v>
      </c>
      <c r="BW584">
        <v>0</v>
      </c>
      <c r="BX584">
        <v>105.07788888888901</v>
      </c>
      <c r="BY584">
        <v>-54.866044444444398</v>
      </c>
      <c r="BZ584">
        <v>1667.93888888889</v>
      </c>
      <c r="CA584">
        <v>1716.8688888888901</v>
      </c>
      <c r="CB584">
        <v>4.2057911111111101</v>
      </c>
      <c r="CC584">
        <v>1678.94</v>
      </c>
      <c r="CD584">
        <v>22.092566666666698</v>
      </c>
      <c r="CE584">
        <v>1.8112622222222201</v>
      </c>
      <c r="CF584">
        <v>1.52159444444444</v>
      </c>
      <c r="CG584">
        <v>15.8843333333333</v>
      </c>
      <c r="CH584">
        <v>13.1869</v>
      </c>
      <c r="CI584">
        <v>1999.9722222222199</v>
      </c>
      <c r="CJ584">
        <v>0.98000100000000001</v>
      </c>
      <c r="CK584">
        <v>1.9998999999999999E-2</v>
      </c>
      <c r="CL584">
        <v>0</v>
      </c>
      <c r="CM584">
        <v>2.3826333333333301</v>
      </c>
      <c r="CN584">
        <v>0</v>
      </c>
      <c r="CO584">
        <v>23787.055555555598</v>
      </c>
      <c r="CP584">
        <v>16705.166666666701</v>
      </c>
      <c r="CQ584">
        <v>50.145666666666699</v>
      </c>
      <c r="CR584">
        <v>51.436999999999998</v>
      </c>
      <c r="CS584">
        <v>51.159444444444397</v>
      </c>
      <c r="CT584">
        <v>50.034444444444397</v>
      </c>
      <c r="CU584">
        <v>49.375</v>
      </c>
      <c r="CV584">
        <v>1959.9722222222199</v>
      </c>
      <c r="CW584">
        <v>40</v>
      </c>
      <c r="CX584">
        <v>0</v>
      </c>
      <c r="CY584">
        <v>1651547720</v>
      </c>
      <c r="CZ584">
        <v>0</v>
      </c>
      <c r="DA584">
        <v>1657211497.5999999</v>
      </c>
      <c r="DB584" t="s">
        <v>356</v>
      </c>
      <c r="DC584">
        <v>1657211493.5999999</v>
      </c>
      <c r="DD584">
        <v>1657211497.5999999</v>
      </c>
      <c r="DE584">
        <v>1</v>
      </c>
      <c r="DF584">
        <v>1.526</v>
      </c>
      <c r="DG584">
        <v>4.4999999999999998E-2</v>
      </c>
      <c r="DH584">
        <v>2.6110000000000002</v>
      </c>
      <c r="DI584">
        <v>0.157</v>
      </c>
      <c r="DJ584">
        <v>420</v>
      </c>
      <c r="DK584">
        <v>20</v>
      </c>
      <c r="DL584">
        <v>0.57999999999999996</v>
      </c>
      <c r="DM584">
        <v>0.22</v>
      </c>
      <c r="DN584">
        <v>-54.5554243902439</v>
      </c>
      <c r="DO584">
        <v>-1.9155303135888999</v>
      </c>
      <c r="DP584">
        <v>0.22854334464325499</v>
      </c>
      <c r="DQ584">
        <v>0</v>
      </c>
      <c r="DR584">
        <v>4.2099712195121999</v>
      </c>
      <c r="DS584">
        <v>1.31088501742207E-2</v>
      </c>
      <c r="DT584">
        <v>1.5898167741509699E-2</v>
      </c>
      <c r="DU584">
        <v>1</v>
      </c>
      <c r="DV584">
        <v>1</v>
      </c>
      <c r="DW584">
        <v>2</v>
      </c>
      <c r="DX584" t="s">
        <v>357</v>
      </c>
      <c r="DY584">
        <v>2.8231000000000002</v>
      </c>
      <c r="DZ584">
        <v>2.7160600000000001</v>
      </c>
      <c r="EA584">
        <v>0.17315800000000001</v>
      </c>
      <c r="EB584">
        <v>0.17648900000000001</v>
      </c>
      <c r="EC584">
        <v>8.3490900000000007E-2</v>
      </c>
      <c r="ED584">
        <v>7.3857999999999993E-2</v>
      </c>
      <c r="EE584">
        <v>23098.799999999999</v>
      </c>
      <c r="EF584">
        <v>20064.3</v>
      </c>
      <c r="EG584">
        <v>25033.599999999999</v>
      </c>
      <c r="EH584">
        <v>23750.9</v>
      </c>
      <c r="EI584">
        <v>39225.699999999997</v>
      </c>
      <c r="EJ584">
        <v>36441.199999999997</v>
      </c>
      <c r="EK584">
        <v>45323.7</v>
      </c>
      <c r="EL584">
        <v>42409</v>
      </c>
      <c r="EM584">
        <v>1.7308300000000001</v>
      </c>
      <c r="EN584">
        <v>1.9984999999999999</v>
      </c>
      <c r="EO584">
        <v>-0.11464199999999999</v>
      </c>
      <c r="EP584">
        <v>0</v>
      </c>
      <c r="EQ584">
        <v>30.62</v>
      </c>
      <c r="ER584">
        <v>999.9</v>
      </c>
      <c r="ES584">
        <v>23.617000000000001</v>
      </c>
      <c r="ET584">
        <v>40.576000000000001</v>
      </c>
      <c r="EU584">
        <v>26.2136</v>
      </c>
      <c r="EV584">
        <v>51.898600000000002</v>
      </c>
      <c r="EW584">
        <v>36.398200000000003</v>
      </c>
      <c r="EX584">
        <v>2</v>
      </c>
      <c r="EY584">
        <v>0.32751799999999998</v>
      </c>
      <c r="EZ584">
        <v>9.2810500000000005</v>
      </c>
      <c r="FA584">
        <v>20.0183</v>
      </c>
      <c r="FB584">
        <v>5.23691</v>
      </c>
      <c r="FC584">
        <v>11.997999999999999</v>
      </c>
      <c r="FD584">
        <v>4.9569999999999999</v>
      </c>
      <c r="FE584">
        <v>3.3039999999999998</v>
      </c>
      <c r="FF584">
        <v>9999</v>
      </c>
      <c r="FG584">
        <v>327.3</v>
      </c>
      <c r="FH584">
        <v>9999</v>
      </c>
      <c r="FI584">
        <v>5016.6000000000004</v>
      </c>
      <c r="FJ584">
        <v>1.8680099999999999</v>
      </c>
      <c r="FK584">
        <v>1.8638399999999999</v>
      </c>
      <c r="FL584">
        <v>1.8712800000000001</v>
      </c>
      <c r="FM584">
        <v>1.8623499999999999</v>
      </c>
      <c r="FN584">
        <v>1.86172</v>
      </c>
      <c r="FO584">
        <v>1.8680600000000001</v>
      </c>
      <c r="FP584">
        <v>1.85823</v>
      </c>
      <c r="FQ584">
        <v>1.8644700000000001</v>
      </c>
      <c r="FR584">
        <v>5</v>
      </c>
      <c r="FS584">
        <v>0</v>
      </c>
      <c r="FT584">
        <v>0</v>
      </c>
      <c r="FU584">
        <v>0</v>
      </c>
      <c r="FV584" t="s">
        <v>358</v>
      </c>
      <c r="FW584" t="s">
        <v>359</v>
      </c>
      <c r="FX584" t="s">
        <v>360</v>
      </c>
      <c r="FY584" t="s">
        <v>360</v>
      </c>
      <c r="FZ584" t="s">
        <v>360</v>
      </c>
      <c r="GA584" t="s">
        <v>360</v>
      </c>
      <c r="GB584">
        <v>0</v>
      </c>
      <c r="GC584">
        <v>100</v>
      </c>
      <c r="GD584">
        <v>100</v>
      </c>
      <c r="GE584">
        <v>6.54</v>
      </c>
      <c r="GF584">
        <v>0.40300000000000002</v>
      </c>
      <c r="GG584">
        <v>1.64354498451179</v>
      </c>
      <c r="GH584">
        <v>4.8697645535604704E-3</v>
      </c>
      <c r="GI584">
        <v>-2.9716501002383001E-6</v>
      </c>
      <c r="GJ584">
        <v>1.12513468715282E-9</v>
      </c>
      <c r="GK584">
        <v>-5.6040547963591501E-2</v>
      </c>
      <c r="GL584">
        <v>-3.4440246100026599E-2</v>
      </c>
      <c r="GM584">
        <v>3.75033726110429E-3</v>
      </c>
      <c r="GN584">
        <v>-6.7053370517907205E-5</v>
      </c>
      <c r="GO584">
        <v>20</v>
      </c>
      <c r="GP584">
        <v>2120</v>
      </c>
      <c r="GQ584">
        <v>2</v>
      </c>
      <c r="GR584">
        <v>25</v>
      </c>
      <c r="GS584">
        <v>319.39999999999998</v>
      </c>
      <c r="GT584">
        <v>319.3</v>
      </c>
      <c r="GU584">
        <v>3.9550800000000002</v>
      </c>
      <c r="GV584">
        <v>2.34863</v>
      </c>
      <c r="GW584">
        <v>1.9982899999999999</v>
      </c>
      <c r="GX584">
        <v>2.7197300000000002</v>
      </c>
      <c r="GY584">
        <v>2.0935100000000002</v>
      </c>
      <c r="GZ584">
        <v>2.4060100000000002</v>
      </c>
      <c r="HA584">
        <v>41.927500000000002</v>
      </c>
      <c r="HB584">
        <v>13.7643</v>
      </c>
      <c r="HC584">
        <v>18</v>
      </c>
      <c r="HD584">
        <v>418.06900000000002</v>
      </c>
      <c r="HE584">
        <v>584.952</v>
      </c>
      <c r="HF584">
        <v>21.169899999999998</v>
      </c>
      <c r="HG584">
        <v>31.892900000000001</v>
      </c>
      <c r="HH584">
        <v>30.000499999999999</v>
      </c>
      <c r="HI584">
        <v>30.8995</v>
      </c>
      <c r="HJ584">
        <v>30.959299999999999</v>
      </c>
      <c r="HK584">
        <v>79.126999999999995</v>
      </c>
      <c r="HL584">
        <v>0</v>
      </c>
      <c r="HM584">
        <v>8.9027399999999997</v>
      </c>
      <c r="HN584">
        <v>16.384699999999999</v>
      </c>
      <c r="HO584">
        <v>1707.31</v>
      </c>
      <c r="HP584">
        <v>22.540400000000002</v>
      </c>
      <c r="HQ584">
        <v>95.874700000000004</v>
      </c>
      <c r="HR584">
        <v>99.671700000000001</v>
      </c>
    </row>
    <row r="585" spans="1:226" x14ac:dyDescent="0.2">
      <c r="A585">
        <v>569</v>
      </c>
      <c r="B585">
        <v>1657230662.5</v>
      </c>
      <c r="C585">
        <v>6996</v>
      </c>
      <c r="D585" t="s">
        <v>1501</v>
      </c>
      <c r="E585" t="s">
        <v>1502</v>
      </c>
      <c r="F585">
        <v>5</v>
      </c>
      <c r="G585" t="s">
        <v>1302</v>
      </c>
      <c r="H585" t="s">
        <v>354</v>
      </c>
      <c r="I585">
        <v>1657230659.7</v>
      </c>
      <c r="J585">
        <f t="shared" si="272"/>
        <v>3.643753191828802E-3</v>
      </c>
      <c r="K585">
        <f t="shared" si="273"/>
        <v>3.643753191828802</v>
      </c>
      <c r="L585">
        <f t="shared" si="274"/>
        <v>22.234659522725213</v>
      </c>
      <c r="M585">
        <f t="shared" si="275"/>
        <v>1639.819</v>
      </c>
      <c r="N585">
        <f t="shared" si="276"/>
        <v>1248.2661503857789</v>
      </c>
      <c r="O585">
        <f t="shared" si="277"/>
        <v>86.099485118105022</v>
      </c>
      <c r="P585">
        <f t="shared" si="278"/>
        <v>113.10694561672732</v>
      </c>
      <c r="Q585">
        <f t="shared" si="279"/>
        <v>0.1150016925921518</v>
      </c>
      <c r="R585">
        <f t="shared" si="280"/>
        <v>2.3210215409294377</v>
      </c>
      <c r="S585">
        <f t="shared" si="281"/>
        <v>0.11192735178476429</v>
      </c>
      <c r="T585">
        <f t="shared" si="282"/>
        <v>7.022396668115663E-2</v>
      </c>
      <c r="U585">
        <f t="shared" si="283"/>
        <v>321.51599999999996</v>
      </c>
      <c r="V585">
        <f t="shared" si="284"/>
        <v>28.620430968807629</v>
      </c>
      <c r="W585">
        <f t="shared" si="285"/>
        <v>28.763179999999998</v>
      </c>
      <c r="X585">
        <f t="shared" si="286"/>
        <v>3.9669877602350971</v>
      </c>
      <c r="Y585">
        <f t="shared" si="287"/>
        <v>49.422004723184628</v>
      </c>
      <c r="Z585">
        <f t="shared" si="288"/>
        <v>1.815649624048896</v>
      </c>
      <c r="AA585">
        <f t="shared" si="289"/>
        <v>3.6737676551537106</v>
      </c>
      <c r="AB585">
        <f t="shared" si="290"/>
        <v>2.151338136186201</v>
      </c>
      <c r="AC585">
        <f t="shared" si="291"/>
        <v>-160.68951575965016</v>
      </c>
      <c r="AD585">
        <f t="shared" si="292"/>
        <v>-164.95132385868911</v>
      </c>
      <c r="AE585">
        <f t="shared" si="293"/>
        <v>-15.507428204570502</v>
      </c>
      <c r="AF585">
        <f t="shared" si="294"/>
        <v>-19.632267822909796</v>
      </c>
      <c r="AG585">
        <f t="shared" si="295"/>
        <v>39.882579637918262</v>
      </c>
      <c r="AH585">
        <f t="shared" si="296"/>
        <v>3.6192151207430094</v>
      </c>
      <c r="AI585">
        <f t="shared" si="297"/>
        <v>22.234659522725213</v>
      </c>
      <c r="AJ585">
        <v>1732.1981336623501</v>
      </c>
      <c r="AK585">
        <v>1692.13078787879</v>
      </c>
      <c r="AL585">
        <v>3.4631559964216501</v>
      </c>
      <c r="AM585">
        <v>66.977534916689194</v>
      </c>
      <c r="AN585">
        <f t="shared" si="298"/>
        <v>3.643753191828802</v>
      </c>
      <c r="AO585">
        <v>22.088360638270402</v>
      </c>
      <c r="AP585">
        <v>26.329491608391599</v>
      </c>
      <c r="AQ585">
        <v>3.64247254867253E-3</v>
      </c>
      <c r="AR585">
        <v>79.800189000123197</v>
      </c>
      <c r="AS585">
        <v>25</v>
      </c>
      <c r="AT585">
        <v>5</v>
      </c>
      <c r="AU585">
        <f t="shared" si="299"/>
        <v>1</v>
      </c>
      <c r="AV585">
        <f t="shared" si="300"/>
        <v>0</v>
      </c>
      <c r="AW585">
        <f t="shared" si="301"/>
        <v>36254.299179718451</v>
      </c>
      <c r="AX585">
        <f t="shared" si="302"/>
        <v>2000</v>
      </c>
      <c r="AY585">
        <f t="shared" si="303"/>
        <v>1681.1999999999998</v>
      </c>
      <c r="AZ585">
        <f t="shared" si="304"/>
        <v>0.8405999999999999</v>
      </c>
      <c r="BA585">
        <f t="shared" si="305"/>
        <v>0.16075799999999998</v>
      </c>
      <c r="BB585" s="1">
        <v>6</v>
      </c>
      <c r="BC585">
        <v>0.5</v>
      </c>
      <c r="BD585" t="s">
        <v>355</v>
      </c>
      <c r="BE585">
        <v>2</v>
      </c>
      <c r="BF585" t="b">
        <v>1</v>
      </c>
      <c r="BG585">
        <v>1657230659.7</v>
      </c>
      <c r="BH585">
        <v>1639.819</v>
      </c>
      <c r="BI585">
        <v>1694.797</v>
      </c>
      <c r="BJ585">
        <v>26.3232</v>
      </c>
      <c r="BK585">
        <v>22.09469</v>
      </c>
      <c r="BL585">
        <v>1633.248</v>
      </c>
      <c r="BM585">
        <v>25.919979999999999</v>
      </c>
      <c r="BN585">
        <v>500.02659999999997</v>
      </c>
      <c r="BO585">
        <v>68.87518</v>
      </c>
      <c r="BP585">
        <v>0.10008228</v>
      </c>
      <c r="BQ585">
        <v>27.444949999999999</v>
      </c>
      <c r="BR585">
        <v>28.763179999999998</v>
      </c>
      <c r="BS585">
        <v>999.9</v>
      </c>
      <c r="BT585">
        <v>0</v>
      </c>
      <c r="BU585">
        <v>0</v>
      </c>
      <c r="BV585">
        <v>9968.1869999999999</v>
      </c>
      <c r="BW585">
        <v>0</v>
      </c>
      <c r="BX585">
        <v>105.116</v>
      </c>
      <c r="BY585">
        <v>-54.974670000000003</v>
      </c>
      <c r="BZ585">
        <v>1684.153</v>
      </c>
      <c r="CA585">
        <v>1733.0889999999999</v>
      </c>
      <c r="CB585">
        <v>4.22851</v>
      </c>
      <c r="CC585">
        <v>1694.797</v>
      </c>
      <c r="CD585">
        <v>22.09469</v>
      </c>
      <c r="CE585">
        <v>1.8130139999999999</v>
      </c>
      <c r="CF585">
        <v>1.521776</v>
      </c>
      <c r="CG585">
        <v>15.89944</v>
      </c>
      <c r="CH585">
        <v>13.18873</v>
      </c>
      <c r="CI585">
        <v>2000</v>
      </c>
      <c r="CJ585">
        <v>0.98000100000000001</v>
      </c>
      <c r="CK585">
        <v>1.9998999999999999E-2</v>
      </c>
      <c r="CL585">
        <v>0</v>
      </c>
      <c r="CM585">
        <v>2.2644500000000001</v>
      </c>
      <c r="CN585">
        <v>0</v>
      </c>
      <c r="CO585">
        <v>23779.95</v>
      </c>
      <c r="CP585">
        <v>16705.39</v>
      </c>
      <c r="CQ585">
        <v>50.149799999999999</v>
      </c>
      <c r="CR585">
        <v>51.436999999999998</v>
      </c>
      <c r="CS585">
        <v>51.125</v>
      </c>
      <c r="CT585">
        <v>50.018599999999999</v>
      </c>
      <c r="CU585">
        <v>49.375</v>
      </c>
      <c r="CV585">
        <v>1960</v>
      </c>
      <c r="CW585">
        <v>40</v>
      </c>
      <c r="CX585">
        <v>0</v>
      </c>
      <c r="CY585">
        <v>1651547724.8</v>
      </c>
      <c r="CZ585">
        <v>0</v>
      </c>
      <c r="DA585">
        <v>1657211497.5999999</v>
      </c>
      <c r="DB585" t="s">
        <v>356</v>
      </c>
      <c r="DC585">
        <v>1657211493.5999999</v>
      </c>
      <c r="DD585">
        <v>1657211497.5999999</v>
      </c>
      <c r="DE585">
        <v>1</v>
      </c>
      <c r="DF585">
        <v>1.526</v>
      </c>
      <c r="DG585">
        <v>4.4999999999999998E-2</v>
      </c>
      <c r="DH585">
        <v>2.6110000000000002</v>
      </c>
      <c r="DI585">
        <v>0.157</v>
      </c>
      <c r="DJ585">
        <v>420</v>
      </c>
      <c r="DK585">
        <v>20</v>
      </c>
      <c r="DL585">
        <v>0.57999999999999996</v>
      </c>
      <c r="DM585">
        <v>0.22</v>
      </c>
      <c r="DN585">
        <v>-54.725051219512203</v>
      </c>
      <c r="DO585">
        <v>-2.2307498257838998</v>
      </c>
      <c r="DP585">
        <v>0.25296094475567499</v>
      </c>
      <c r="DQ585">
        <v>0</v>
      </c>
      <c r="DR585">
        <v>4.2178443902438998</v>
      </c>
      <c r="DS585">
        <v>9.08843205575483E-3</v>
      </c>
      <c r="DT585">
        <v>1.5526600628187099E-2</v>
      </c>
      <c r="DU585">
        <v>1</v>
      </c>
      <c r="DV585">
        <v>1</v>
      </c>
      <c r="DW585">
        <v>2</v>
      </c>
      <c r="DX585" t="s">
        <v>357</v>
      </c>
      <c r="DY585">
        <v>2.82314</v>
      </c>
      <c r="DZ585">
        <v>2.7162799999999998</v>
      </c>
      <c r="EA585">
        <v>0.17422599999999999</v>
      </c>
      <c r="EB585">
        <v>0.17749599999999999</v>
      </c>
      <c r="EC585">
        <v>8.3525500000000003E-2</v>
      </c>
      <c r="ED585">
        <v>7.3941099999999996E-2</v>
      </c>
      <c r="EE585">
        <v>23068.5</v>
      </c>
      <c r="EF585">
        <v>20039.7</v>
      </c>
      <c r="EG585">
        <v>25033.1</v>
      </c>
      <c r="EH585">
        <v>23751</v>
      </c>
      <c r="EI585">
        <v>39223.1</v>
      </c>
      <c r="EJ585">
        <v>36438.300000000003</v>
      </c>
      <c r="EK585">
        <v>45322.400000000001</v>
      </c>
      <c r="EL585">
        <v>42409.4</v>
      </c>
      <c r="EM585">
        <v>1.73065</v>
      </c>
      <c r="EN585">
        <v>1.9984200000000001</v>
      </c>
      <c r="EO585">
        <v>-0.114694</v>
      </c>
      <c r="EP585">
        <v>0</v>
      </c>
      <c r="EQ585">
        <v>30.650300000000001</v>
      </c>
      <c r="ER585">
        <v>999.9</v>
      </c>
      <c r="ES585">
        <v>23.641999999999999</v>
      </c>
      <c r="ET585">
        <v>40.576000000000001</v>
      </c>
      <c r="EU585">
        <v>26.239899999999999</v>
      </c>
      <c r="EV585">
        <v>52.268599999999999</v>
      </c>
      <c r="EW585">
        <v>36.326099999999997</v>
      </c>
      <c r="EX585">
        <v>2</v>
      </c>
      <c r="EY585">
        <v>0.32807399999999998</v>
      </c>
      <c r="EZ585">
        <v>9.2810500000000005</v>
      </c>
      <c r="FA585">
        <v>20.0184</v>
      </c>
      <c r="FB585">
        <v>5.2363099999999996</v>
      </c>
      <c r="FC585">
        <v>11.997999999999999</v>
      </c>
      <c r="FD585">
        <v>4.9570499999999997</v>
      </c>
      <c r="FE585">
        <v>3.3039800000000001</v>
      </c>
      <c r="FF585">
        <v>9999</v>
      </c>
      <c r="FG585">
        <v>327.3</v>
      </c>
      <c r="FH585">
        <v>9999</v>
      </c>
      <c r="FI585">
        <v>5016.8999999999996</v>
      </c>
      <c r="FJ585">
        <v>1.8680300000000001</v>
      </c>
      <c r="FK585">
        <v>1.8638600000000001</v>
      </c>
      <c r="FL585">
        <v>1.87127</v>
      </c>
      <c r="FM585">
        <v>1.8623499999999999</v>
      </c>
      <c r="FN585">
        <v>1.86172</v>
      </c>
      <c r="FO585">
        <v>1.8681099999999999</v>
      </c>
      <c r="FP585">
        <v>1.85825</v>
      </c>
      <c r="FQ585">
        <v>1.86449</v>
      </c>
      <c r="FR585">
        <v>5</v>
      </c>
      <c r="FS585">
        <v>0</v>
      </c>
      <c r="FT585">
        <v>0</v>
      </c>
      <c r="FU585">
        <v>0</v>
      </c>
      <c r="FV585" t="s">
        <v>358</v>
      </c>
      <c r="FW585" t="s">
        <v>359</v>
      </c>
      <c r="FX585" t="s">
        <v>360</v>
      </c>
      <c r="FY585" t="s">
        <v>360</v>
      </c>
      <c r="FZ585" t="s">
        <v>360</v>
      </c>
      <c r="GA585" t="s">
        <v>360</v>
      </c>
      <c r="GB585">
        <v>0</v>
      </c>
      <c r="GC585">
        <v>100</v>
      </c>
      <c r="GD585">
        <v>100</v>
      </c>
      <c r="GE585">
        <v>6.61</v>
      </c>
      <c r="GF585">
        <v>0.40350000000000003</v>
      </c>
      <c r="GG585">
        <v>1.64354498451179</v>
      </c>
      <c r="GH585">
        <v>4.8697645535604704E-3</v>
      </c>
      <c r="GI585">
        <v>-2.9716501002383001E-6</v>
      </c>
      <c r="GJ585">
        <v>1.12513468715282E-9</v>
      </c>
      <c r="GK585">
        <v>-5.6040547963591501E-2</v>
      </c>
      <c r="GL585">
        <v>-3.4440246100026599E-2</v>
      </c>
      <c r="GM585">
        <v>3.75033726110429E-3</v>
      </c>
      <c r="GN585">
        <v>-6.7053370517907205E-5</v>
      </c>
      <c r="GO585">
        <v>20</v>
      </c>
      <c r="GP585">
        <v>2120</v>
      </c>
      <c r="GQ585">
        <v>2</v>
      </c>
      <c r="GR585">
        <v>25</v>
      </c>
      <c r="GS585">
        <v>319.5</v>
      </c>
      <c r="GT585">
        <v>319.39999999999998</v>
      </c>
      <c r="GU585">
        <v>3.9819300000000002</v>
      </c>
      <c r="GV585">
        <v>2.35107</v>
      </c>
      <c r="GW585">
        <v>1.9982899999999999</v>
      </c>
      <c r="GX585">
        <v>2.7197300000000002</v>
      </c>
      <c r="GY585">
        <v>2.0935100000000002</v>
      </c>
      <c r="GZ585">
        <v>2.4609399999999999</v>
      </c>
      <c r="HA585">
        <v>41.901200000000003</v>
      </c>
      <c r="HB585">
        <v>13.7643</v>
      </c>
      <c r="HC585">
        <v>18</v>
      </c>
      <c r="HD585">
        <v>418.02</v>
      </c>
      <c r="HE585">
        <v>584.96699999999998</v>
      </c>
      <c r="HF585">
        <v>21.189499999999999</v>
      </c>
      <c r="HG585">
        <v>31.899899999999999</v>
      </c>
      <c r="HH585">
        <v>30.000499999999999</v>
      </c>
      <c r="HI585">
        <v>30.907399999999999</v>
      </c>
      <c r="HJ585">
        <v>30.966699999999999</v>
      </c>
      <c r="HK585">
        <v>79.661699999999996</v>
      </c>
      <c r="HL585">
        <v>0</v>
      </c>
      <c r="HM585">
        <v>9.2837399999999999</v>
      </c>
      <c r="HN585">
        <v>16.4008</v>
      </c>
      <c r="HO585">
        <v>1720.86</v>
      </c>
      <c r="HP585">
        <v>22.572800000000001</v>
      </c>
      <c r="HQ585">
        <v>95.872200000000007</v>
      </c>
      <c r="HR585">
        <v>99.672399999999996</v>
      </c>
    </row>
    <row r="586" spans="1:226" x14ac:dyDescent="0.2">
      <c r="A586">
        <v>570</v>
      </c>
      <c r="B586">
        <v>1657230667.5</v>
      </c>
      <c r="C586">
        <v>7001</v>
      </c>
      <c r="D586" t="s">
        <v>1503</v>
      </c>
      <c r="E586" t="s">
        <v>1504</v>
      </c>
      <c r="F586">
        <v>5</v>
      </c>
      <c r="G586" t="s">
        <v>1302</v>
      </c>
      <c r="H586" t="s">
        <v>354</v>
      </c>
      <c r="I586">
        <v>1657230665</v>
      </c>
      <c r="J586">
        <f t="shared" si="272"/>
        <v>3.6134689397468952E-3</v>
      </c>
      <c r="K586">
        <f t="shared" si="273"/>
        <v>3.6134689397468951</v>
      </c>
      <c r="L586">
        <f t="shared" si="274"/>
        <v>22.628306131951085</v>
      </c>
      <c r="M586">
        <f t="shared" si="275"/>
        <v>1657.21444444444</v>
      </c>
      <c r="N586">
        <f t="shared" si="276"/>
        <v>1255.8635074979197</v>
      </c>
      <c r="O586">
        <f t="shared" si="277"/>
        <v>86.624108461438993</v>
      </c>
      <c r="P586">
        <f t="shared" si="278"/>
        <v>114.307584321345</v>
      </c>
      <c r="Q586">
        <f t="shared" si="279"/>
        <v>0.11377197068393763</v>
      </c>
      <c r="R586">
        <f t="shared" si="280"/>
        <v>2.326700487142594</v>
      </c>
      <c r="S586">
        <f t="shared" si="281"/>
        <v>0.1107692376795867</v>
      </c>
      <c r="T586">
        <f t="shared" si="282"/>
        <v>6.9493956320002839E-2</v>
      </c>
      <c r="U586">
        <f t="shared" si="283"/>
        <v>321.52114266666632</v>
      </c>
      <c r="V586">
        <f t="shared" si="284"/>
        <v>28.64183030882058</v>
      </c>
      <c r="W586">
        <f t="shared" si="285"/>
        <v>28.789477777777801</v>
      </c>
      <c r="X586">
        <f t="shared" si="286"/>
        <v>3.973039085741962</v>
      </c>
      <c r="Y586">
        <f t="shared" si="287"/>
        <v>49.428023963663357</v>
      </c>
      <c r="Z586">
        <f t="shared" si="288"/>
        <v>1.8173872267385403</v>
      </c>
      <c r="AA586">
        <f t="shared" si="289"/>
        <v>3.6768356915796976</v>
      </c>
      <c r="AB586">
        <f t="shared" si="290"/>
        <v>2.1556518590034219</v>
      </c>
      <c r="AC586">
        <f t="shared" si="291"/>
        <v>-159.35398024283808</v>
      </c>
      <c r="AD586">
        <f t="shared" si="292"/>
        <v>-166.8647618486805</v>
      </c>
      <c r="AE586">
        <f t="shared" si="293"/>
        <v>-15.652188933066753</v>
      </c>
      <c r="AF586">
        <f t="shared" si="294"/>
        <v>-20.349788357918982</v>
      </c>
      <c r="AG586">
        <f t="shared" si="295"/>
        <v>39.45847513148172</v>
      </c>
      <c r="AH586">
        <f t="shared" si="296"/>
        <v>3.5800320989579504</v>
      </c>
      <c r="AI586">
        <f t="shared" si="297"/>
        <v>22.628306131951085</v>
      </c>
      <c r="AJ586">
        <v>1748.59919497038</v>
      </c>
      <c r="AK586">
        <v>1708.6459393939399</v>
      </c>
      <c r="AL586">
        <v>3.3005598939072001</v>
      </c>
      <c r="AM586">
        <v>66.977534916689194</v>
      </c>
      <c r="AN586">
        <f t="shared" si="298"/>
        <v>3.6134689397468951</v>
      </c>
      <c r="AO586">
        <v>22.150349413956</v>
      </c>
      <c r="AP586">
        <v>26.367075524475499</v>
      </c>
      <c r="AQ586">
        <v>1.1476003229372699E-3</v>
      </c>
      <c r="AR586">
        <v>79.800189000123197</v>
      </c>
      <c r="AS586">
        <v>25</v>
      </c>
      <c r="AT586">
        <v>5</v>
      </c>
      <c r="AU586">
        <f t="shared" si="299"/>
        <v>1</v>
      </c>
      <c r="AV586">
        <f t="shared" si="300"/>
        <v>0</v>
      </c>
      <c r="AW586">
        <f t="shared" si="301"/>
        <v>36387.835867076319</v>
      </c>
      <c r="AX586">
        <f t="shared" si="302"/>
        <v>2000.0322222222201</v>
      </c>
      <c r="AY586">
        <f t="shared" si="303"/>
        <v>1681.227066666665</v>
      </c>
      <c r="AZ586">
        <f t="shared" si="304"/>
        <v>0.84059999033348909</v>
      </c>
      <c r="BA586">
        <f t="shared" si="305"/>
        <v>0.16075798134363392</v>
      </c>
      <c r="BB586" s="1">
        <v>6</v>
      </c>
      <c r="BC586">
        <v>0.5</v>
      </c>
      <c r="BD586" t="s">
        <v>355</v>
      </c>
      <c r="BE586">
        <v>2</v>
      </c>
      <c r="BF586" t="b">
        <v>1</v>
      </c>
      <c r="BG586">
        <v>1657230665</v>
      </c>
      <c r="BH586">
        <v>1657.21444444444</v>
      </c>
      <c r="BI586">
        <v>1711.68333333333</v>
      </c>
      <c r="BJ586">
        <v>26.348211111111102</v>
      </c>
      <c r="BK586">
        <v>22.165422222222201</v>
      </c>
      <c r="BL586">
        <v>1650.57</v>
      </c>
      <c r="BM586">
        <v>25.944377777777799</v>
      </c>
      <c r="BN586">
        <v>500.00677777777798</v>
      </c>
      <c r="BO586">
        <v>68.8757555555556</v>
      </c>
      <c r="BP586">
        <v>9.9979422222222197E-2</v>
      </c>
      <c r="BQ586">
        <v>27.459211111111099</v>
      </c>
      <c r="BR586">
        <v>28.789477777777801</v>
      </c>
      <c r="BS586">
        <v>999.9</v>
      </c>
      <c r="BT586">
        <v>0</v>
      </c>
      <c r="BU586">
        <v>0</v>
      </c>
      <c r="BV586">
        <v>10006.8666666667</v>
      </c>
      <c r="BW586">
        <v>0</v>
      </c>
      <c r="BX586">
        <v>105.16011111111099</v>
      </c>
      <c r="BY586">
        <v>-54.467488888888901</v>
      </c>
      <c r="BZ586">
        <v>1702.06222222222</v>
      </c>
      <c r="CA586">
        <v>1750.4822222222199</v>
      </c>
      <c r="CB586">
        <v>4.18279333333333</v>
      </c>
      <c r="CC586">
        <v>1711.68333333333</v>
      </c>
      <c r="CD586">
        <v>22.165422222222201</v>
      </c>
      <c r="CE586">
        <v>1.8147511111111101</v>
      </c>
      <c r="CF586">
        <v>1.5266599999999999</v>
      </c>
      <c r="CG586">
        <v>15.914444444444401</v>
      </c>
      <c r="CH586">
        <v>13.2377888888889</v>
      </c>
      <c r="CI586">
        <v>2000.0322222222201</v>
      </c>
      <c r="CJ586">
        <v>0.98000100000000001</v>
      </c>
      <c r="CK586">
        <v>1.9998999999999999E-2</v>
      </c>
      <c r="CL586">
        <v>0</v>
      </c>
      <c r="CM586">
        <v>2.5083777777777798</v>
      </c>
      <c r="CN586">
        <v>0</v>
      </c>
      <c r="CO586">
        <v>23769.9666666667</v>
      </c>
      <c r="CP586">
        <v>16705.677777777801</v>
      </c>
      <c r="CQ586">
        <v>50.125</v>
      </c>
      <c r="CR586">
        <v>51.409444444444397</v>
      </c>
      <c r="CS586">
        <v>51.125</v>
      </c>
      <c r="CT586">
        <v>50</v>
      </c>
      <c r="CU586">
        <v>49.332999999999998</v>
      </c>
      <c r="CV586">
        <v>1960.0322222222201</v>
      </c>
      <c r="CW586">
        <v>40</v>
      </c>
      <c r="CX586">
        <v>0</v>
      </c>
      <c r="CY586">
        <v>1651547729.5999999</v>
      </c>
      <c r="CZ586">
        <v>0</v>
      </c>
      <c r="DA586">
        <v>1657211497.5999999</v>
      </c>
      <c r="DB586" t="s">
        <v>356</v>
      </c>
      <c r="DC586">
        <v>1657211493.5999999</v>
      </c>
      <c r="DD586">
        <v>1657211497.5999999</v>
      </c>
      <c r="DE586">
        <v>1</v>
      </c>
      <c r="DF586">
        <v>1.526</v>
      </c>
      <c r="DG586">
        <v>4.4999999999999998E-2</v>
      </c>
      <c r="DH586">
        <v>2.6110000000000002</v>
      </c>
      <c r="DI586">
        <v>0.157</v>
      </c>
      <c r="DJ586">
        <v>420</v>
      </c>
      <c r="DK586">
        <v>20</v>
      </c>
      <c r="DL586">
        <v>0.57999999999999996</v>
      </c>
      <c r="DM586">
        <v>0.22</v>
      </c>
      <c r="DN586">
        <v>-54.754456097560997</v>
      </c>
      <c r="DO586">
        <v>0.23575191637644599</v>
      </c>
      <c r="DP586">
        <v>0.21100409780875901</v>
      </c>
      <c r="DQ586">
        <v>0</v>
      </c>
      <c r="DR586">
        <v>4.2113656097560996</v>
      </c>
      <c r="DS586">
        <v>-8.8740627177701606E-2</v>
      </c>
      <c r="DT586">
        <v>2.03689093603618E-2</v>
      </c>
      <c r="DU586">
        <v>1</v>
      </c>
      <c r="DV586">
        <v>1</v>
      </c>
      <c r="DW586">
        <v>2</v>
      </c>
      <c r="DX586" t="s">
        <v>357</v>
      </c>
      <c r="DY586">
        <v>2.8231999999999999</v>
      </c>
      <c r="DZ586">
        <v>2.7166000000000001</v>
      </c>
      <c r="EA586">
        <v>0.175229</v>
      </c>
      <c r="EB586">
        <v>0.17846400000000001</v>
      </c>
      <c r="EC586">
        <v>8.3612000000000006E-2</v>
      </c>
      <c r="ED586">
        <v>7.4065400000000003E-2</v>
      </c>
      <c r="EE586">
        <v>23040</v>
      </c>
      <c r="EF586">
        <v>20015.599999999999</v>
      </c>
      <c r="EG586">
        <v>25032.7</v>
      </c>
      <c r="EH586">
        <v>23750.400000000001</v>
      </c>
      <c r="EI586">
        <v>39219.1</v>
      </c>
      <c r="EJ586">
        <v>36432.800000000003</v>
      </c>
      <c r="EK586">
        <v>45322</v>
      </c>
      <c r="EL586">
        <v>42408.7</v>
      </c>
      <c r="EM586">
        <v>1.7308300000000001</v>
      </c>
      <c r="EN586">
        <v>1.99848</v>
      </c>
      <c r="EO586">
        <v>-0.115499</v>
      </c>
      <c r="EP586">
        <v>0</v>
      </c>
      <c r="EQ586">
        <v>30.6785</v>
      </c>
      <c r="ER586">
        <v>999.9</v>
      </c>
      <c r="ES586">
        <v>23.666</v>
      </c>
      <c r="ET586">
        <v>40.576000000000001</v>
      </c>
      <c r="EU586">
        <v>26.268599999999999</v>
      </c>
      <c r="EV586">
        <v>52.248600000000003</v>
      </c>
      <c r="EW586">
        <v>36.358199999999997</v>
      </c>
      <c r="EX586">
        <v>2</v>
      </c>
      <c r="EY586">
        <v>0.32838400000000001</v>
      </c>
      <c r="EZ586">
        <v>9.2810500000000005</v>
      </c>
      <c r="FA586">
        <v>20.0184</v>
      </c>
      <c r="FB586">
        <v>5.2360100000000003</v>
      </c>
      <c r="FC586">
        <v>11.997999999999999</v>
      </c>
      <c r="FD586">
        <v>4.9571500000000004</v>
      </c>
      <c r="FE586">
        <v>3.3039299999999998</v>
      </c>
      <c r="FF586">
        <v>9999</v>
      </c>
      <c r="FG586">
        <v>327.3</v>
      </c>
      <c r="FH586">
        <v>9999</v>
      </c>
      <c r="FI586">
        <v>5016.8999999999996</v>
      </c>
      <c r="FJ586">
        <v>1.8680399999999999</v>
      </c>
      <c r="FK586">
        <v>1.8638600000000001</v>
      </c>
      <c r="FL586">
        <v>1.8712899999999999</v>
      </c>
      <c r="FM586">
        <v>1.86236</v>
      </c>
      <c r="FN586">
        <v>1.86172</v>
      </c>
      <c r="FO586">
        <v>1.86812</v>
      </c>
      <c r="FP586">
        <v>1.85825</v>
      </c>
      <c r="FQ586">
        <v>1.8644799999999999</v>
      </c>
      <c r="FR586">
        <v>5</v>
      </c>
      <c r="FS586">
        <v>0</v>
      </c>
      <c r="FT586">
        <v>0</v>
      </c>
      <c r="FU586">
        <v>0</v>
      </c>
      <c r="FV586" t="s">
        <v>358</v>
      </c>
      <c r="FW586" t="s">
        <v>359</v>
      </c>
      <c r="FX586" t="s">
        <v>360</v>
      </c>
      <c r="FY586" t="s">
        <v>360</v>
      </c>
      <c r="FZ586" t="s">
        <v>360</v>
      </c>
      <c r="GA586" t="s">
        <v>360</v>
      </c>
      <c r="GB586">
        <v>0</v>
      </c>
      <c r="GC586">
        <v>100</v>
      </c>
      <c r="GD586">
        <v>100</v>
      </c>
      <c r="GE586">
        <v>6.68</v>
      </c>
      <c r="GF586">
        <v>0.40439999999999998</v>
      </c>
      <c r="GG586">
        <v>1.64354498451179</v>
      </c>
      <c r="GH586">
        <v>4.8697645535604704E-3</v>
      </c>
      <c r="GI586">
        <v>-2.9716501002383001E-6</v>
      </c>
      <c r="GJ586">
        <v>1.12513468715282E-9</v>
      </c>
      <c r="GK586">
        <v>-5.6040547963591501E-2</v>
      </c>
      <c r="GL586">
        <v>-3.4440246100026599E-2</v>
      </c>
      <c r="GM586">
        <v>3.75033726110429E-3</v>
      </c>
      <c r="GN586">
        <v>-6.7053370517907205E-5</v>
      </c>
      <c r="GO586">
        <v>20</v>
      </c>
      <c r="GP586">
        <v>2120</v>
      </c>
      <c r="GQ586">
        <v>2</v>
      </c>
      <c r="GR586">
        <v>25</v>
      </c>
      <c r="GS586">
        <v>319.60000000000002</v>
      </c>
      <c r="GT586">
        <v>319.5</v>
      </c>
      <c r="GU586">
        <v>4.0100100000000003</v>
      </c>
      <c r="GV586">
        <v>2.34741</v>
      </c>
      <c r="GW586">
        <v>1.9982899999999999</v>
      </c>
      <c r="GX586">
        <v>2.7185100000000002</v>
      </c>
      <c r="GY586">
        <v>2.0935100000000002</v>
      </c>
      <c r="GZ586">
        <v>2.4121100000000002</v>
      </c>
      <c r="HA586">
        <v>41.901200000000003</v>
      </c>
      <c r="HB586">
        <v>13.7643</v>
      </c>
      <c r="HC586">
        <v>18</v>
      </c>
      <c r="HD586">
        <v>418.16399999999999</v>
      </c>
      <c r="HE586">
        <v>585.08000000000004</v>
      </c>
      <c r="HF586">
        <v>21.2058</v>
      </c>
      <c r="HG586">
        <v>31.906199999999998</v>
      </c>
      <c r="HH586">
        <v>30.000399999999999</v>
      </c>
      <c r="HI586">
        <v>30.914300000000001</v>
      </c>
      <c r="HJ586">
        <v>30.9741</v>
      </c>
      <c r="HK586">
        <v>80.240200000000002</v>
      </c>
      <c r="HL586">
        <v>0</v>
      </c>
      <c r="HM586">
        <v>9.6710700000000003</v>
      </c>
      <c r="HN586">
        <v>16.413599999999999</v>
      </c>
      <c r="HO586">
        <v>1741.14</v>
      </c>
      <c r="HP586">
        <v>22.705200000000001</v>
      </c>
      <c r="HQ586">
        <v>95.871200000000002</v>
      </c>
      <c r="HR586">
        <v>99.670599999999993</v>
      </c>
    </row>
    <row r="587" spans="1:226" x14ac:dyDescent="0.2">
      <c r="A587">
        <v>571</v>
      </c>
      <c r="B587">
        <v>1657230672.5</v>
      </c>
      <c r="C587">
        <v>7006</v>
      </c>
      <c r="D587" t="s">
        <v>1505</v>
      </c>
      <c r="E587" t="s">
        <v>1506</v>
      </c>
      <c r="F587">
        <v>5</v>
      </c>
      <c r="G587" t="s">
        <v>1302</v>
      </c>
      <c r="H587" t="s">
        <v>354</v>
      </c>
      <c r="I587">
        <v>1657230669.7</v>
      </c>
      <c r="J587">
        <f t="shared" si="272"/>
        <v>3.6349917095930312E-3</v>
      </c>
      <c r="K587">
        <f t="shared" si="273"/>
        <v>3.6349917095930313</v>
      </c>
      <c r="L587">
        <f t="shared" si="274"/>
        <v>22.465999248678063</v>
      </c>
      <c r="M587">
        <f t="shared" si="275"/>
        <v>1672.269</v>
      </c>
      <c r="N587">
        <f t="shared" si="276"/>
        <v>1273.6624618522314</v>
      </c>
      <c r="O587">
        <f t="shared" si="277"/>
        <v>87.852496021410673</v>
      </c>
      <c r="P587">
        <f t="shared" si="278"/>
        <v>115.34689140133663</v>
      </c>
      <c r="Q587">
        <f t="shared" si="279"/>
        <v>0.11427191883384072</v>
      </c>
      <c r="R587">
        <f t="shared" si="280"/>
        <v>2.3285980820505396</v>
      </c>
      <c r="S587">
        <f t="shared" si="281"/>
        <v>0.11124551413055614</v>
      </c>
      <c r="T587">
        <f t="shared" si="282"/>
        <v>6.9793680751909337E-2</v>
      </c>
      <c r="U587">
        <f t="shared" si="283"/>
        <v>321.52286279999998</v>
      </c>
      <c r="V587">
        <f t="shared" si="284"/>
        <v>28.653094402679606</v>
      </c>
      <c r="W587">
        <f t="shared" si="285"/>
        <v>28.81541</v>
      </c>
      <c r="X587">
        <f t="shared" si="286"/>
        <v>3.9790141753536226</v>
      </c>
      <c r="Y587">
        <f t="shared" si="287"/>
        <v>49.441917011466131</v>
      </c>
      <c r="Z587">
        <f t="shared" si="288"/>
        <v>1.8199280582978232</v>
      </c>
      <c r="AA587">
        <f t="shared" si="289"/>
        <v>3.6809415336297775</v>
      </c>
      <c r="AB587">
        <f t="shared" si="290"/>
        <v>2.1590861170557991</v>
      </c>
      <c r="AC587">
        <f t="shared" si="291"/>
        <v>-160.30313439305269</v>
      </c>
      <c r="AD587">
        <f t="shared" si="292"/>
        <v>-167.86247091131688</v>
      </c>
      <c r="AE587">
        <f t="shared" si="293"/>
        <v>-15.736472141350157</v>
      </c>
      <c r="AF587">
        <f t="shared" si="294"/>
        <v>-22.379214645719713</v>
      </c>
      <c r="AG587">
        <f t="shared" si="295"/>
        <v>39.951158226311627</v>
      </c>
      <c r="AH587">
        <f t="shared" si="296"/>
        <v>3.5828371988527778</v>
      </c>
      <c r="AI587">
        <f t="shared" si="297"/>
        <v>22.465999248678063</v>
      </c>
      <c r="AJ587">
        <v>1765.36943859401</v>
      </c>
      <c r="AK587">
        <v>1725.4052121212101</v>
      </c>
      <c r="AL587">
        <v>3.3571047265565199</v>
      </c>
      <c r="AM587">
        <v>66.977534916689194</v>
      </c>
      <c r="AN587">
        <f t="shared" si="298"/>
        <v>3.6349917095930313</v>
      </c>
      <c r="AO587">
        <v>22.180392158140101</v>
      </c>
      <c r="AP587">
        <v>26.399820279720299</v>
      </c>
      <c r="AQ587">
        <v>6.2461575146386498E-3</v>
      </c>
      <c r="AR587">
        <v>79.800189000123197</v>
      </c>
      <c r="AS587">
        <v>25</v>
      </c>
      <c r="AT587">
        <v>5</v>
      </c>
      <c r="AU587">
        <f t="shared" si="299"/>
        <v>1</v>
      </c>
      <c r="AV587">
        <f t="shared" si="300"/>
        <v>0</v>
      </c>
      <c r="AW587">
        <f t="shared" si="301"/>
        <v>36430.738852270188</v>
      </c>
      <c r="AX587">
        <f t="shared" si="302"/>
        <v>2000.0429999999999</v>
      </c>
      <c r="AY587">
        <f t="shared" si="303"/>
        <v>1681.23612</v>
      </c>
      <c r="AZ587">
        <f t="shared" si="304"/>
        <v>0.84059998710027739</v>
      </c>
      <c r="BA587">
        <f t="shared" si="305"/>
        <v>0.16075797510353526</v>
      </c>
      <c r="BB587" s="1">
        <v>6</v>
      </c>
      <c r="BC587">
        <v>0.5</v>
      </c>
      <c r="BD587" t="s">
        <v>355</v>
      </c>
      <c r="BE587">
        <v>2</v>
      </c>
      <c r="BF587" t="b">
        <v>1</v>
      </c>
      <c r="BG587">
        <v>1657230669.7</v>
      </c>
      <c r="BH587">
        <v>1672.269</v>
      </c>
      <c r="BI587">
        <v>1727.4010000000001</v>
      </c>
      <c r="BJ587">
        <v>26.384840000000001</v>
      </c>
      <c r="BK587">
        <v>22.198810000000002</v>
      </c>
      <c r="BL587">
        <v>1665.5609999999999</v>
      </c>
      <c r="BM587">
        <v>25.98011</v>
      </c>
      <c r="BN587">
        <v>499.9923</v>
      </c>
      <c r="BO587">
        <v>68.876320000000007</v>
      </c>
      <c r="BP587">
        <v>9.9957980000000002E-2</v>
      </c>
      <c r="BQ587">
        <v>27.478280000000002</v>
      </c>
      <c r="BR587">
        <v>28.81541</v>
      </c>
      <c r="BS587">
        <v>999.9</v>
      </c>
      <c r="BT587">
        <v>0</v>
      </c>
      <c r="BU587">
        <v>0</v>
      </c>
      <c r="BV587">
        <v>10019.75</v>
      </c>
      <c r="BW587">
        <v>0</v>
      </c>
      <c r="BX587">
        <v>105.32899999999999</v>
      </c>
      <c r="BY587">
        <v>-55.131709999999998</v>
      </c>
      <c r="BZ587">
        <v>1717.587</v>
      </c>
      <c r="CA587">
        <v>1766.616</v>
      </c>
      <c r="CB587">
        <v>4.186032</v>
      </c>
      <c r="CC587">
        <v>1727.4010000000001</v>
      </c>
      <c r="CD587">
        <v>22.198810000000002</v>
      </c>
      <c r="CE587">
        <v>1.8172889999999999</v>
      </c>
      <c r="CF587">
        <v>1.5289729999999999</v>
      </c>
      <c r="CG587">
        <v>15.936310000000001</v>
      </c>
      <c r="CH587">
        <v>13.260999999999999</v>
      </c>
      <c r="CI587">
        <v>2000.0429999999999</v>
      </c>
      <c r="CJ587">
        <v>0.98000100000000001</v>
      </c>
      <c r="CK587">
        <v>1.9998999999999999E-2</v>
      </c>
      <c r="CL587">
        <v>0</v>
      </c>
      <c r="CM587">
        <v>2.41717</v>
      </c>
      <c r="CN587">
        <v>0</v>
      </c>
      <c r="CO587">
        <v>23759.45</v>
      </c>
      <c r="CP587">
        <v>16705.77</v>
      </c>
      <c r="CQ587">
        <v>50.125</v>
      </c>
      <c r="CR587">
        <v>51.375</v>
      </c>
      <c r="CS587">
        <v>51.112400000000001</v>
      </c>
      <c r="CT587">
        <v>49.968499999999999</v>
      </c>
      <c r="CU587">
        <v>49.311999999999998</v>
      </c>
      <c r="CV587">
        <v>1960.0429999999999</v>
      </c>
      <c r="CW587">
        <v>40</v>
      </c>
      <c r="CX587">
        <v>0</v>
      </c>
      <c r="CY587">
        <v>1651547735</v>
      </c>
      <c r="CZ587">
        <v>0</v>
      </c>
      <c r="DA587">
        <v>1657211497.5999999</v>
      </c>
      <c r="DB587" t="s">
        <v>356</v>
      </c>
      <c r="DC587">
        <v>1657211493.5999999</v>
      </c>
      <c r="DD587">
        <v>1657211497.5999999</v>
      </c>
      <c r="DE587">
        <v>1</v>
      </c>
      <c r="DF587">
        <v>1.526</v>
      </c>
      <c r="DG587">
        <v>4.4999999999999998E-2</v>
      </c>
      <c r="DH587">
        <v>2.6110000000000002</v>
      </c>
      <c r="DI587">
        <v>0.157</v>
      </c>
      <c r="DJ587">
        <v>420</v>
      </c>
      <c r="DK587">
        <v>20</v>
      </c>
      <c r="DL587">
        <v>0.57999999999999996</v>
      </c>
      <c r="DM587">
        <v>0.22</v>
      </c>
      <c r="DN587">
        <v>-54.774168292682901</v>
      </c>
      <c r="DO587">
        <v>2.5643205574878099E-2</v>
      </c>
      <c r="DP587">
        <v>0.350695669219453</v>
      </c>
      <c r="DQ587">
        <v>1</v>
      </c>
      <c r="DR587">
        <v>4.2021580487804897</v>
      </c>
      <c r="DS587">
        <v>-6.4181602787457895E-2</v>
      </c>
      <c r="DT587">
        <v>1.8792734742968401E-2</v>
      </c>
      <c r="DU587">
        <v>1</v>
      </c>
      <c r="DV587">
        <v>2</v>
      </c>
      <c r="DW587">
        <v>2</v>
      </c>
      <c r="DX587" t="s">
        <v>819</v>
      </c>
      <c r="DY587">
        <v>2.8230499999999998</v>
      </c>
      <c r="DZ587">
        <v>2.7165499999999998</v>
      </c>
      <c r="EA587">
        <v>0.17624899999999999</v>
      </c>
      <c r="EB587">
        <v>0.17957899999999999</v>
      </c>
      <c r="EC587">
        <v>8.3688799999999994E-2</v>
      </c>
      <c r="ED587">
        <v>7.4227899999999999E-2</v>
      </c>
      <c r="EE587">
        <v>23011.1</v>
      </c>
      <c r="EF587">
        <v>19988.099999999999</v>
      </c>
      <c r="EG587">
        <v>25032.2</v>
      </c>
      <c r="EH587">
        <v>23750.1</v>
      </c>
      <c r="EI587">
        <v>39215.599999999999</v>
      </c>
      <c r="EJ587">
        <v>36425.699999999997</v>
      </c>
      <c r="EK587">
        <v>45321.7</v>
      </c>
      <c r="EL587">
        <v>42407.9</v>
      </c>
      <c r="EM587">
        <v>1.73065</v>
      </c>
      <c r="EN587">
        <v>1.99885</v>
      </c>
      <c r="EO587">
        <v>-0.114992</v>
      </c>
      <c r="EP587">
        <v>0</v>
      </c>
      <c r="EQ587">
        <v>30.702500000000001</v>
      </c>
      <c r="ER587">
        <v>999.9</v>
      </c>
      <c r="ES587">
        <v>23.690999999999999</v>
      </c>
      <c r="ET587">
        <v>40.576000000000001</v>
      </c>
      <c r="EU587">
        <v>26.295200000000001</v>
      </c>
      <c r="EV587">
        <v>52.0486</v>
      </c>
      <c r="EW587">
        <v>36.2821</v>
      </c>
      <c r="EX587">
        <v>2</v>
      </c>
      <c r="EY587">
        <v>0.32858700000000002</v>
      </c>
      <c r="EZ587">
        <v>9.2810500000000005</v>
      </c>
      <c r="FA587">
        <v>20.018699999999999</v>
      </c>
      <c r="FB587">
        <v>5.2357100000000001</v>
      </c>
      <c r="FC587">
        <v>11.997999999999999</v>
      </c>
      <c r="FD587">
        <v>4.9568500000000002</v>
      </c>
      <c r="FE587">
        <v>3.3039499999999999</v>
      </c>
      <c r="FF587">
        <v>9999</v>
      </c>
      <c r="FG587">
        <v>327.3</v>
      </c>
      <c r="FH587">
        <v>9999</v>
      </c>
      <c r="FI587">
        <v>5017.1000000000004</v>
      </c>
      <c r="FJ587">
        <v>1.8680399999999999</v>
      </c>
      <c r="FK587">
        <v>1.86385</v>
      </c>
      <c r="FL587">
        <v>1.8712899999999999</v>
      </c>
      <c r="FM587">
        <v>1.8623499999999999</v>
      </c>
      <c r="FN587">
        <v>1.86172</v>
      </c>
      <c r="FO587">
        <v>1.8681000000000001</v>
      </c>
      <c r="FP587">
        <v>1.8583000000000001</v>
      </c>
      <c r="FQ587">
        <v>1.8644799999999999</v>
      </c>
      <c r="FR587">
        <v>5</v>
      </c>
      <c r="FS587">
        <v>0</v>
      </c>
      <c r="FT587">
        <v>0</v>
      </c>
      <c r="FU587">
        <v>0</v>
      </c>
      <c r="FV587" t="s">
        <v>358</v>
      </c>
      <c r="FW587" t="s">
        <v>359</v>
      </c>
      <c r="FX587" t="s">
        <v>360</v>
      </c>
      <c r="FY587" t="s">
        <v>360</v>
      </c>
      <c r="FZ587" t="s">
        <v>360</v>
      </c>
      <c r="GA587" t="s">
        <v>360</v>
      </c>
      <c r="GB587">
        <v>0</v>
      </c>
      <c r="GC587">
        <v>100</v>
      </c>
      <c r="GD587">
        <v>100</v>
      </c>
      <c r="GE587">
        <v>6.75</v>
      </c>
      <c r="GF587">
        <v>0.40529999999999999</v>
      </c>
      <c r="GG587">
        <v>1.64354498451179</v>
      </c>
      <c r="GH587">
        <v>4.8697645535604704E-3</v>
      </c>
      <c r="GI587">
        <v>-2.9716501002383001E-6</v>
      </c>
      <c r="GJ587">
        <v>1.12513468715282E-9</v>
      </c>
      <c r="GK587">
        <v>-5.6040547963591501E-2</v>
      </c>
      <c r="GL587">
        <v>-3.4440246100026599E-2</v>
      </c>
      <c r="GM587">
        <v>3.75033726110429E-3</v>
      </c>
      <c r="GN587">
        <v>-6.7053370517907205E-5</v>
      </c>
      <c r="GO587">
        <v>20</v>
      </c>
      <c r="GP587">
        <v>2120</v>
      </c>
      <c r="GQ587">
        <v>2</v>
      </c>
      <c r="GR587">
        <v>25</v>
      </c>
      <c r="GS587">
        <v>319.60000000000002</v>
      </c>
      <c r="GT587">
        <v>319.60000000000002</v>
      </c>
      <c r="GU587">
        <v>4.0368700000000004</v>
      </c>
      <c r="GV587">
        <v>2.35229</v>
      </c>
      <c r="GW587">
        <v>1.9982899999999999</v>
      </c>
      <c r="GX587">
        <v>2.7197300000000002</v>
      </c>
      <c r="GY587">
        <v>2.0935100000000002</v>
      </c>
      <c r="GZ587">
        <v>2.3913600000000002</v>
      </c>
      <c r="HA587">
        <v>41.874899999999997</v>
      </c>
      <c r="HB587">
        <v>13.7468</v>
      </c>
      <c r="HC587">
        <v>18</v>
      </c>
      <c r="HD587">
        <v>418.1</v>
      </c>
      <c r="HE587">
        <v>585.44200000000001</v>
      </c>
      <c r="HF587">
        <v>21.223400000000002</v>
      </c>
      <c r="HG587">
        <v>31.912500000000001</v>
      </c>
      <c r="HH587">
        <v>30.000399999999999</v>
      </c>
      <c r="HI587">
        <v>30.919599999999999</v>
      </c>
      <c r="HJ587">
        <v>30.9815</v>
      </c>
      <c r="HK587">
        <v>80.763300000000001</v>
      </c>
      <c r="HL587">
        <v>0</v>
      </c>
      <c r="HM587">
        <v>9.6710700000000003</v>
      </c>
      <c r="HN587">
        <v>16.436599999999999</v>
      </c>
      <c r="HO587">
        <v>1754.62</v>
      </c>
      <c r="HP587">
        <v>22.756499999999999</v>
      </c>
      <c r="HQ587">
        <v>95.870099999999994</v>
      </c>
      <c r="HR587">
        <v>99.668800000000005</v>
      </c>
    </row>
    <row r="588" spans="1:226" x14ac:dyDescent="0.2">
      <c r="A588">
        <v>572</v>
      </c>
      <c r="B588">
        <v>1657230677.5</v>
      </c>
      <c r="C588">
        <v>7011</v>
      </c>
      <c r="D588" t="s">
        <v>1507</v>
      </c>
      <c r="E588" t="s">
        <v>1508</v>
      </c>
      <c r="F588">
        <v>5</v>
      </c>
      <c r="G588" t="s">
        <v>1302</v>
      </c>
      <c r="H588" t="s">
        <v>354</v>
      </c>
      <c r="I588">
        <v>1657230675</v>
      </c>
      <c r="J588">
        <f t="shared" si="272"/>
        <v>3.6321065032661418E-3</v>
      </c>
      <c r="K588">
        <f t="shared" si="273"/>
        <v>3.6321065032661419</v>
      </c>
      <c r="L588">
        <f t="shared" si="274"/>
        <v>22.811349901576495</v>
      </c>
      <c r="M588">
        <f t="shared" si="275"/>
        <v>1689.9733333333299</v>
      </c>
      <c r="N588">
        <f t="shared" si="276"/>
        <v>1284.8350663480203</v>
      </c>
      <c r="O588">
        <f t="shared" si="277"/>
        <v>88.622818726625951</v>
      </c>
      <c r="P588">
        <f t="shared" si="278"/>
        <v>116.56764692649165</v>
      </c>
      <c r="Q588">
        <f t="shared" si="279"/>
        <v>0.11401454293195898</v>
      </c>
      <c r="R588">
        <f t="shared" si="280"/>
        <v>2.3282766947289781</v>
      </c>
      <c r="S588">
        <f t="shared" si="281"/>
        <v>0.11100115806493353</v>
      </c>
      <c r="T588">
        <f t="shared" si="282"/>
        <v>6.9639830813183159E-2</v>
      </c>
      <c r="U588">
        <f t="shared" si="283"/>
        <v>321.51617733333313</v>
      </c>
      <c r="V588">
        <f t="shared" si="284"/>
        <v>28.6751203064096</v>
      </c>
      <c r="W588">
        <f t="shared" si="285"/>
        <v>28.842133333333301</v>
      </c>
      <c r="X588">
        <f t="shared" si="286"/>
        <v>3.9851797433903364</v>
      </c>
      <c r="Y588">
        <f t="shared" si="287"/>
        <v>49.470489757735649</v>
      </c>
      <c r="Z588">
        <f t="shared" si="288"/>
        <v>1.823221106361677</v>
      </c>
      <c r="AA588">
        <f t="shared" si="289"/>
        <v>3.6854721173981946</v>
      </c>
      <c r="AB588">
        <f t="shared" si="290"/>
        <v>2.1619586370286594</v>
      </c>
      <c r="AC588">
        <f t="shared" si="291"/>
        <v>-160.17589679403684</v>
      </c>
      <c r="AD588">
        <f t="shared" si="292"/>
        <v>-168.55519706004648</v>
      </c>
      <c r="AE588">
        <f t="shared" si="293"/>
        <v>-15.807352937852537</v>
      </c>
      <c r="AF588">
        <f t="shared" si="294"/>
        <v>-23.02226945860275</v>
      </c>
      <c r="AG588">
        <f t="shared" si="295"/>
        <v>40.126144808314592</v>
      </c>
      <c r="AH588">
        <f t="shared" si="296"/>
        <v>3.5678035165631394</v>
      </c>
      <c r="AI588">
        <f t="shared" si="297"/>
        <v>22.811349901576495</v>
      </c>
      <c r="AJ588">
        <v>1783.32180136549</v>
      </c>
      <c r="AK588">
        <v>1742.6761818181801</v>
      </c>
      <c r="AL588">
        <v>3.4268075315187398</v>
      </c>
      <c r="AM588">
        <v>66.977534916689194</v>
      </c>
      <c r="AN588">
        <f t="shared" si="298"/>
        <v>3.6321065032661419</v>
      </c>
      <c r="AO588">
        <v>22.2603598806493</v>
      </c>
      <c r="AP588">
        <v>26.451184615384602</v>
      </c>
      <c r="AQ588">
        <v>1.19168224457088E-2</v>
      </c>
      <c r="AR588">
        <v>79.800189000123197</v>
      </c>
      <c r="AS588">
        <v>25</v>
      </c>
      <c r="AT588">
        <v>5</v>
      </c>
      <c r="AU588">
        <f t="shared" si="299"/>
        <v>1</v>
      </c>
      <c r="AV588">
        <f t="shared" si="300"/>
        <v>0</v>
      </c>
      <c r="AW588">
        <f t="shared" si="301"/>
        <v>36420.530042941478</v>
      </c>
      <c r="AX588">
        <f t="shared" si="302"/>
        <v>2000.00111111111</v>
      </c>
      <c r="AY588">
        <f t="shared" si="303"/>
        <v>1681.2009333333322</v>
      </c>
      <c r="AZ588">
        <f t="shared" si="304"/>
        <v>0.84059999966666676</v>
      </c>
      <c r="BA588">
        <f t="shared" si="305"/>
        <v>0.16075799935666701</v>
      </c>
      <c r="BB588" s="1">
        <v>6</v>
      </c>
      <c r="BC588">
        <v>0.5</v>
      </c>
      <c r="BD588" t="s">
        <v>355</v>
      </c>
      <c r="BE588">
        <v>2</v>
      </c>
      <c r="BF588" t="b">
        <v>1</v>
      </c>
      <c r="BG588">
        <v>1657230675</v>
      </c>
      <c r="BH588">
        <v>1689.9733333333299</v>
      </c>
      <c r="BI588">
        <v>1745.36</v>
      </c>
      <c r="BJ588">
        <v>26.432677777777801</v>
      </c>
      <c r="BK588">
        <v>22.264488888888899</v>
      </c>
      <c r="BL588">
        <v>1683.1866666666699</v>
      </c>
      <c r="BM588">
        <v>26.026822222222201</v>
      </c>
      <c r="BN588">
        <v>500.00088888888899</v>
      </c>
      <c r="BO588">
        <v>68.876077777777795</v>
      </c>
      <c r="BP588">
        <v>9.99496111111111E-2</v>
      </c>
      <c r="BQ588">
        <v>27.499300000000002</v>
      </c>
      <c r="BR588">
        <v>28.842133333333301</v>
      </c>
      <c r="BS588">
        <v>999.9</v>
      </c>
      <c r="BT588">
        <v>0</v>
      </c>
      <c r="BU588">
        <v>0</v>
      </c>
      <c r="BV588">
        <v>10017.5888888889</v>
      </c>
      <c r="BW588">
        <v>0</v>
      </c>
      <c r="BX588">
        <v>105.695222222222</v>
      </c>
      <c r="BY588">
        <v>-55.387744444444401</v>
      </c>
      <c r="BZ588">
        <v>1735.8544444444401</v>
      </c>
      <c r="CA588">
        <v>1785.1044444444401</v>
      </c>
      <c r="CB588">
        <v>4.1681966666666703</v>
      </c>
      <c r="CC588">
        <v>1745.36</v>
      </c>
      <c r="CD588">
        <v>22.264488888888899</v>
      </c>
      <c r="CE588">
        <v>1.8205800000000001</v>
      </c>
      <c r="CF588">
        <v>1.53349111111111</v>
      </c>
      <c r="CG588">
        <v>15.9646222222222</v>
      </c>
      <c r="CH588">
        <v>13.306244444444401</v>
      </c>
      <c r="CI588">
        <v>2000.00111111111</v>
      </c>
      <c r="CJ588">
        <v>0.98000033333333303</v>
      </c>
      <c r="CK588">
        <v>1.9999711111111099E-2</v>
      </c>
      <c r="CL588">
        <v>0</v>
      </c>
      <c r="CM588">
        <v>2.6040222222222198</v>
      </c>
      <c r="CN588">
        <v>0</v>
      </c>
      <c r="CO588">
        <v>23748.1</v>
      </c>
      <c r="CP588">
        <v>16705.400000000001</v>
      </c>
      <c r="CQ588">
        <v>50.110999999999997</v>
      </c>
      <c r="CR588">
        <v>51.375</v>
      </c>
      <c r="CS588">
        <v>51.069000000000003</v>
      </c>
      <c r="CT588">
        <v>49.944000000000003</v>
      </c>
      <c r="CU588">
        <v>49.311999999999998</v>
      </c>
      <c r="CV588">
        <v>1960.00111111111</v>
      </c>
      <c r="CW588">
        <v>40</v>
      </c>
      <c r="CX588">
        <v>0</v>
      </c>
      <c r="CY588">
        <v>1651547739.8</v>
      </c>
      <c r="CZ588">
        <v>0</v>
      </c>
      <c r="DA588">
        <v>1657211497.5999999</v>
      </c>
      <c r="DB588" t="s">
        <v>356</v>
      </c>
      <c r="DC588">
        <v>1657211493.5999999</v>
      </c>
      <c r="DD588">
        <v>1657211497.5999999</v>
      </c>
      <c r="DE588">
        <v>1</v>
      </c>
      <c r="DF588">
        <v>1.526</v>
      </c>
      <c r="DG588">
        <v>4.4999999999999998E-2</v>
      </c>
      <c r="DH588">
        <v>2.6110000000000002</v>
      </c>
      <c r="DI588">
        <v>0.157</v>
      </c>
      <c r="DJ588">
        <v>420</v>
      </c>
      <c r="DK588">
        <v>20</v>
      </c>
      <c r="DL588">
        <v>0.57999999999999996</v>
      </c>
      <c r="DM588">
        <v>0.22</v>
      </c>
      <c r="DN588">
        <v>-55.014402439024401</v>
      </c>
      <c r="DO588">
        <v>-2.50382508710811</v>
      </c>
      <c r="DP588">
        <v>0.56664967303023395</v>
      </c>
      <c r="DQ588">
        <v>0</v>
      </c>
      <c r="DR588">
        <v>4.1943543902439</v>
      </c>
      <c r="DS588">
        <v>-0.21859505226480799</v>
      </c>
      <c r="DT588">
        <v>2.5078793008726199E-2</v>
      </c>
      <c r="DU588">
        <v>0</v>
      </c>
      <c r="DV588">
        <v>0</v>
      </c>
      <c r="DW588">
        <v>2</v>
      </c>
      <c r="DX588" t="s">
        <v>365</v>
      </c>
      <c r="DY588">
        <v>2.8231600000000001</v>
      </c>
      <c r="DZ588">
        <v>2.7167300000000001</v>
      </c>
      <c r="EA588">
        <v>0.177287</v>
      </c>
      <c r="EB588">
        <v>0.180505</v>
      </c>
      <c r="EC588">
        <v>8.3797800000000006E-2</v>
      </c>
      <c r="ED588">
        <v>7.4276800000000004E-2</v>
      </c>
      <c r="EE588">
        <v>22981.8</v>
      </c>
      <c r="EF588">
        <v>19965.5</v>
      </c>
      <c r="EG588">
        <v>25032</v>
      </c>
      <c r="EH588">
        <v>23750.1</v>
      </c>
      <c r="EI588">
        <v>39210.300000000003</v>
      </c>
      <c r="EJ588">
        <v>36423.9</v>
      </c>
      <c r="EK588">
        <v>45321.1</v>
      </c>
      <c r="EL588">
        <v>42407.9</v>
      </c>
      <c r="EM588">
        <v>1.7309699999999999</v>
      </c>
      <c r="EN588">
        <v>1.99895</v>
      </c>
      <c r="EO588">
        <v>-0.11494799999999999</v>
      </c>
      <c r="EP588">
        <v>0</v>
      </c>
      <c r="EQ588">
        <v>30.726700000000001</v>
      </c>
      <c r="ER588">
        <v>999.9</v>
      </c>
      <c r="ES588">
        <v>23.721</v>
      </c>
      <c r="ET588">
        <v>40.576000000000001</v>
      </c>
      <c r="EU588">
        <v>26.327400000000001</v>
      </c>
      <c r="EV588">
        <v>51.9086</v>
      </c>
      <c r="EW588">
        <v>36.318100000000001</v>
      </c>
      <c r="EX588">
        <v>2</v>
      </c>
      <c r="EY588">
        <v>0.32907500000000001</v>
      </c>
      <c r="EZ588">
        <v>9.2810500000000005</v>
      </c>
      <c r="FA588">
        <v>20.018599999999999</v>
      </c>
      <c r="FB588">
        <v>5.2352600000000002</v>
      </c>
      <c r="FC588">
        <v>11.997999999999999</v>
      </c>
      <c r="FD588">
        <v>4.9569999999999999</v>
      </c>
      <c r="FE588">
        <v>3.3039000000000001</v>
      </c>
      <c r="FF588">
        <v>9999</v>
      </c>
      <c r="FG588">
        <v>327.3</v>
      </c>
      <c r="FH588">
        <v>9999</v>
      </c>
      <c r="FI588">
        <v>5017.1000000000004</v>
      </c>
      <c r="FJ588">
        <v>1.8680099999999999</v>
      </c>
      <c r="FK588">
        <v>1.8638600000000001</v>
      </c>
      <c r="FL588">
        <v>1.87131</v>
      </c>
      <c r="FM588">
        <v>1.8623499999999999</v>
      </c>
      <c r="FN588">
        <v>1.86172</v>
      </c>
      <c r="FO588">
        <v>1.86812</v>
      </c>
      <c r="FP588">
        <v>1.8582700000000001</v>
      </c>
      <c r="FQ588">
        <v>1.8644799999999999</v>
      </c>
      <c r="FR588">
        <v>5</v>
      </c>
      <c r="FS588">
        <v>0</v>
      </c>
      <c r="FT588">
        <v>0</v>
      </c>
      <c r="FU588">
        <v>0</v>
      </c>
      <c r="FV588" t="s">
        <v>358</v>
      </c>
      <c r="FW588" t="s">
        <v>359</v>
      </c>
      <c r="FX588" t="s">
        <v>360</v>
      </c>
      <c r="FY588" t="s">
        <v>360</v>
      </c>
      <c r="FZ588" t="s">
        <v>360</v>
      </c>
      <c r="GA588" t="s">
        <v>360</v>
      </c>
      <c r="GB588">
        <v>0</v>
      </c>
      <c r="GC588">
        <v>100</v>
      </c>
      <c r="GD588">
        <v>100</v>
      </c>
      <c r="GE588">
        <v>6.82</v>
      </c>
      <c r="GF588">
        <v>0.40639999999999998</v>
      </c>
      <c r="GG588">
        <v>1.64354498451179</v>
      </c>
      <c r="GH588">
        <v>4.8697645535604704E-3</v>
      </c>
      <c r="GI588">
        <v>-2.9716501002383001E-6</v>
      </c>
      <c r="GJ588">
        <v>1.12513468715282E-9</v>
      </c>
      <c r="GK588">
        <v>-5.6040547963591501E-2</v>
      </c>
      <c r="GL588">
        <v>-3.4440246100026599E-2</v>
      </c>
      <c r="GM588">
        <v>3.75033726110429E-3</v>
      </c>
      <c r="GN588">
        <v>-6.7053370517907205E-5</v>
      </c>
      <c r="GO588">
        <v>20</v>
      </c>
      <c r="GP588">
        <v>2120</v>
      </c>
      <c r="GQ588">
        <v>2</v>
      </c>
      <c r="GR588">
        <v>25</v>
      </c>
      <c r="GS588">
        <v>319.7</v>
      </c>
      <c r="GT588">
        <v>319.7</v>
      </c>
      <c r="GU588">
        <v>4.06494</v>
      </c>
      <c r="GV588">
        <v>2.34009</v>
      </c>
      <c r="GW588">
        <v>1.9982899999999999</v>
      </c>
      <c r="GX588">
        <v>2.7197300000000002</v>
      </c>
      <c r="GY588">
        <v>2.0935100000000002</v>
      </c>
      <c r="GZ588">
        <v>2.4133300000000002</v>
      </c>
      <c r="HA588">
        <v>41.874899999999997</v>
      </c>
      <c r="HB588">
        <v>13.7555</v>
      </c>
      <c r="HC588">
        <v>18</v>
      </c>
      <c r="HD588">
        <v>418.32900000000001</v>
      </c>
      <c r="HE588">
        <v>585.58199999999999</v>
      </c>
      <c r="HF588">
        <v>21.240400000000001</v>
      </c>
      <c r="HG588">
        <v>31.918299999999999</v>
      </c>
      <c r="HH588">
        <v>30.000399999999999</v>
      </c>
      <c r="HI588">
        <v>30.926300000000001</v>
      </c>
      <c r="HJ588">
        <v>30.9879</v>
      </c>
      <c r="HK588">
        <v>81.334599999999995</v>
      </c>
      <c r="HL588">
        <v>0</v>
      </c>
      <c r="HM588">
        <v>9.6710700000000003</v>
      </c>
      <c r="HN588">
        <v>16.465599999999998</v>
      </c>
      <c r="HO588">
        <v>1774.81</v>
      </c>
      <c r="HP588">
        <v>22.782699999999998</v>
      </c>
      <c r="HQ588">
        <v>95.868899999999996</v>
      </c>
      <c r="HR588">
        <v>99.668899999999994</v>
      </c>
    </row>
    <row r="589" spans="1:226" x14ac:dyDescent="0.2">
      <c r="A589">
        <v>573</v>
      </c>
      <c r="B589">
        <v>1657230682.5</v>
      </c>
      <c r="C589">
        <v>7016</v>
      </c>
      <c r="D589" t="s">
        <v>1509</v>
      </c>
      <c r="E589" t="s">
        <v>1510</v>
      </c>
      <c r="F589">
        <v>5</v>
      </c>
      <c r="G589" t="s">
        <v>1302</v>
      </c>
      <c r="H589" t="s">
        <v>354</v>
      </c>
      <c r="I589">
        <v>1657230679.7</v>
      </c>
      <c r="J589">
        <f t="shared" si="272"/>
        <v>3.6295210910696775E-3</v>
      </c>
      <c r="K589">
        <f t="shared" si="273"/>
        <v>3.6295210910696776</v>
      </c>
      <c r="L589">
        <f t="shared" si="274"/>
        <v>23.110938663172664</v>
      </c>
      <c r="M589">
        <f t="shared" si="275"/>
        <v>1705.252</v>
      </c>
      <c r="N589">
        <f t="shared" si="276"/>
        <v>1294.140958267134</v>
      </c>
      <c r="O589">
        <f t="shared" si="277"/>
        <v>89.264990402087491</v>
      </c>
      <c r="P589">
        <f t="shared" si="278"/>
        <v>117.62188843552519</v>
      </c>
      <c r="Q589">
        <f t="shared" si="279"/>
        <v>0.11370985371808667</v>
      </c>
      <c r="R589">
        <f t="shared" si="280"/>
        <v>2.3253738074636661</v>
      </c>
      <c r="S589">
        <f t="shared" si="281"/>
        <v>0.11070868947813294</v>
      </c>
      <c r="T589">
        <f t="shared" si="282"/>
        <v>6.9455976040032813E-2</v>
      </c>
      <c r="U589">
        <f t="shared" si="283"/>
        <v>321.52158599999996</v>
      </c>
      <c r="V589">
        <f t="shared" si="284"/>
        <v>28.694307215279384</v>
      </c>
      <c r="W589">
        <f t="shared" si="285"/>
        <v>28.869879999999998</v>
      </c>
      <c r="X589">
        <f t="shared" si="286"/>
        <v>3.9915902277111619</v>
      </c>
      <c r="Y589">
        <f t="shared" si="287"/>
        <v>49.485817715800778</v>
      </c>
      <c r="Z589">
        <f t="shared" si="288"/>
        <v>1.825599929496708</v>
      </c>
      <c r="AA589">
        <f t="shared" si="289"/>
        <v>3.689137643397566</v>
      </c>
      <c r="AB589">
        <f t="shared" si="290"/>
        <v>2.1659902982144539</v>
      </c>
      <c r="AC589">
        <f t="shared" si="291"/>
        <v>-160.06188011617277</v>
      </c>
      <c r="AD589">
        <f t="shared" si="292"/>
        <v>-169.69355848999587</v>
      </c>
      <c r="AE589">
        <f t="shared" si="293"/>
        <v>-15.937528400465421</v>
      </c>
      <c r="AF589">
        <f t="shared" si="294"/>
        <v>-24.171381006634078</v>
      </c>
      <c r="AG589">
        <f t="shared" si="295"/>
        <v>40.057183833138815</v>
      </c>
      <c r="AH589">
        <f t="shared" si="296"/>
        <v>3.5896924021754359</v>
      </c>
      <c r="AI589">
        <f t="shared" si="297"/>
        <v>23.110938663172664</v>
      </c>
      <c r="AJ589">
        <v>1799.6968782128199</v>
      </c>
      <c r="AK589">
        <v>1759.1959999999999</v>
      </c>
      <c r="AL589">
        <v>3.2892995046926798</v>
      </c>
      <c r="AM589">
        <v>66.977534916689194</v>
      </c>
      <c r="AN589">
        <f t="shared" si="298"/>
        <v>3.6295210910696776</v>
      </c>
      <c r="AO589">
        <v>22.2676033375655</v>
      </c>
      <c r="AP589">
        <v>26.476188811188798</v>
      </c>
      <c r="AQ589">
        <v>7.0613820972685098E-3</v>
      </c>
      <c r="AR589">
        <v>79.800189000123197</v>
      </c>
      <c r="AS589">
        <v>25</v>
      </c>
      <c r="AT589">
        <v>5</v>
      </c>
      <c r="AU589">
        <f t="shared" si="299"/>
        <v>1</v>
      </c>
      <c r="AV589">
        <f t="shared" si="300"/>
        <v>0</v>
      </c>
      <c r="AW589">
        <f t="shared" si="301"/>
        <v>36349.338738952036</v>
      </c>
      <c r="AX589">
        <f t="shared" si="302"/>
        <v>2000.0350000000001</v>
      </c>
      <c r="AY589">
        <f t="shared" si="303"/>
        <v>1681.2293999999999</v>
      </c>
      <c r="AZ589">
        <f t="shared" si="304"/>
        <v>0.84059998950018366</v>
      </c>
      <c r="BA589">
        <f t="shared" si="305"/>
        <v>0.16075797973535461</v>
      </c>
      <c r="BB589" s="1">
        <v>6</v>
      </c>
      <c r="BC589">
        <v>0.5</v>
      </c>
      <c r="BD589" t="s">
        <v>355</v>
      </c>
      <c r="BE589">
        <v>2</v>
      </c>
      <c r="BF589" t="b">
        <v>1</v>
      </c>
      <c r="BG589">
        <v>1657230679.7</v>
      </c>
      <c r="BH589">
        <v>1705.252</v>
      </c>
      <c r="BI589">
        <v>1760.66</v>
      </c>
      <c r="BJ589">
        <v>26.467079999999999</v>
      </c>
      <c r="BK589">
        <v>22.27393</v>
      </c>
      <c r="BL589">
        <v>1698.395</v>
      </c>
      <c r="BM589">
        <v>26.060400000000001</v>
      </c>
      <c r="BN589">
        <v>500.05610000000001</v>
      </c>
      <c r="BO589">
        <v>68.87612</v>
      </c>
      <c r="BP589">
        <v>0.1001301</v>
      </c>
      <c r="BQ589">
        <v>27.516290000000001</v>
      </c>
      <c r="BR589">
        <v>28.869879999999998</v>
      </c>
      <c r="BS589">
        <v>999.9</v>
      </c>
      <c r="BT589">
        <v>0</v>
      </c>
      <c r="BU589">
        <v>0</v>
      </c>
      <c r="BV589">
        <v>9997.7530000000006</v>
      </c>
      <c r="BW589">
        <v>0</v>
      </c>
      <c r="BX589">
        <v>106.068</v>
      </c>
      <c r="BY589">
        <v>-55.408610000000003</v>
      </c>
      <c r="BZ589">
        <v>1751.6120000000001</v>
      </c>
      <c r="CA589">
        <v>1800.769</v>
      </c>
      <c r="CB589">
        <v>4.1931539999999998</v>
      </c>
      <c r="CC589">
        <v>1760.66</v>
      </c>
      <c r="CD589">
        <v>22.27393</v>
      </c>
      <c r="CE589">
        <v>1.822948</v>
      </c>
      <c r="CF589">
        <v>1.534141</v>
      </c>
      <c r="CG589">
        <v>15.98498</v>
      </c>
      <c r="CH589">
        <v>13.312720000000001</v>
      </c>
      <c r="CI589">
        <v>2000.0350000000001</v>
      </c>
      <c r="CJ589">
        <v>0.98000039999999999</v>
      </c>
      <c r="CK589">
        <v>1.9999639999999999E-2</v>
      </c>
      <c r="CL589">
        <v>0</v>
      </c>
      <c r="CM589">
        <v>2.4830100000000002</v>
      </c>
      <c r="CN589">
        <v>0</v>
      </c>
      <c r="CO589">
        <v>23735.27</v>
      </c>
      <c r="CP589">
        <v>16705.7</v>
      </c>
      <c r="CQ589">
        <v>50.061999999999998</v>
      </c>
      <c r="CR589">
        <v>51.349800000000002</v>
      </c>
      <c r="CS589">
        <v>51.061999999999998</v>
      </c>
      <c r="CT589">
        <v>49.936999999999998</v>
      </c>
      <c r="CU589">
        <v>49.311999999999998</v>
      </c>
      <c r="CV589">
        <v>1960.0350000000001</v>
      </c>
      <c r="CW589">
        <v>40</v>
      </c>
      <c r="CX589">
        <v>0</v>
      </c>
      <c r="CY589">
        <v>1651547744.5999999</v>
      </c>
      <c r="CZ589">
        <v>0</v>
      </c>
      <c r="DA589">
        <v>1657211497.5999999</v>
      </c>
      <c r="DB589" t="s">
        <v>356</v>
      </c>
      <c r="DC589">
        <v>1657211493.5999999</v>
      </c>
      <c r="DD589">
        <v>1657211497.5999999</v>
      </c>
      <c r="DE589">
        <v>1</v>
      </c>
      <c r="DF589">
        <v>1.526</v>
      </c>
      <c r="DG589">
        <v>4.4999999999999998E-2</v>
      </c>
      <c r="DH589">
        <v>2.6110000000000002</v>
      </c>
      <c r="DI589">
        <v>0.157</v>
      </c>
      <c r="DJ589">
        <v>420</v>
      </c>
      <c r="DK589">
        <v>20</v>
      </c>
      <c r="DL589">
        <v>0.57999999999999996</v>
      </c>
      <c r="DM589">
        <v>0.22</v>
      </c>
      <c r="DN589">
        <v>-55.0418634146342</v>
      </c>
      <c r="DO589">
        <v>-3.3146571428571798</v>
      </c>
      <c r="DP589">
        <v>0.60820933766065199</v>
      </c>
      <c r="DQ589">
        <v>0</v>
      </c>
      <c r="DR589">
        <v>4.1857392682926804</v>
      </c>
      <c r="DS589">
        <v>-4.9367247386758698E-2</v>
      </c>
      <c r="DT589">
        <v>1.6932858429295199E-2</v>
      </c>
      <c r="DU589">
        <v>1</v>
      </c>
      <c r="DV589">
        <v>1</v>
      </c>
      <c r="DW589">
        <v>2</v>
      </c>
      <c r="DX589" t="s">
        <v>357</v>
      </c>
      <c r="DY589">
        <v>2.8229500000000001</v>
      </c>
      <c r="DZ589">
        <v>2.71644</v>
      </c>
      <c r="EA589">
        <v>0.17827799999999999</v>
      </c>
      <c r="EB589">
        <v>0.18156</v>
      </c>
      <c r="EC589">
        <v>8.3851599999999998E-2</v>
      </c>
      <c r="ED589">
        <v>7.4346400000000007E-2</v>
      </c>
      <c r="EE589">
        <v>22953.7</v>
      </c>
      <c r="EF589">
        <v>19939.599999999999</v>
      </c>
      <c r="EG589">
        <v>25031.599999999999</v>
      </c>
      <c r="EH589">
        <v>23749.9</v>
      </c>
      <c r="EI589">
        <v>39207.699999999997</v>
      </c>
      <c r="EJ589">
        <v>36420.9</v>
      </c>
      <c r="EK589">
        <v>45320.7</v>
      </c>
      <c r="EL589">
        <v>42407.6</v>
      </c>
      <c r="EM589">
        <v>1.7305999999999999</v>
      </c>
      <c r="EN589">
        <v>1.9992000000000001</v>
      </c>
      <c r="EO589">
        <v>-0.114694</v>
      </c>
      <c r="EP589">
        <v>0</v>
      </c>
      <c r="EQ589">
        <v>30.753900000000002</v>
      </c>
      <c r="ER589">
        <v>999.9</v>
      </c>
      <c r="ES589">
        <v>23.745999999999999</v>
      </c>
      <c r="ET589">
        <v>40.576000000000001</v>
      </c>
      <c r="EU589">
        <v>26.356000000000002</v>
      </c>
      <c r="EV589">
        <v>52.1586</v>
      </c>
      <c r="EW589">
        <v>36.234000000000002</v>
      </c>
      <c r="EX589">
        <v>2</v>
      </c>
      <c r="EY589">
        <v>0.32918399999999998</v>
      </c>
      <c r="EZ589">
        <v>9.2810500000000005</v>
      </c>
      <c r="FA589">
        <v>20.018699999999999</v>
      </c>
      <c r="FB589">
        <v>5.2352600000000002</v>
      </c>
      <c r="FC589">
        <v>11.997999999999999</v>
      </c>
      <c r="FD589">
        <v>4.9573</v>
      </c>
      <c r="FE589">
        <v>3.3039499999999999</v>
      </c>
      <c r="FF589">
        <v>9999</v>
      </c>
      <c r="FG589">
        <v>327.3</v>
      </c>
      <c r="FH589">
        <v>9999</v>
      </c>
      <c r="FI589">
        <v>5017.3999999999996</v>
      </c>
      <c r="FJ589">
        <v>1.8680099999999999</v>
      </c>
      <c r="FK589">
        <v>1.8638600000000001</v>
      </c>
      <c r="FL589">
        <v>1.8713</v>
      </c>
      <c r="FM589">
        <v>1.8623400000000001</v>
      </c>
      <c r="FN589">
        <v>1.86172</v>
      </c>
      <c r="FO589">
        <v>1.8681099999999999</v>
      </c>
      <c r="FP589">
        <v>1.85823</v>
      </c>
      <c r="FQ589">
        <v>1.8644700000000001</v>
      </c>
      <c r="FR589">
        <v>5</v>
      </c>
      <c r="FS589">
        <v>0</v>
      </c>
      <c r="FT589">
        <v>0</v>
      </c>
      <c r="FU589">
        <v>0</v>
      </c>
      <c r="FV589" t="s">
        <v>358</v>
      </c>
      <c r="FW589" t="s">
        <v>359</v>
      </c>
      <c r="FX589" t="s">
        <v>360</v>
      </c>
      <c r="FY589" t="s">
        <v>360</v>
      </c>
      <c r="FZ589" t="s">
        <v>360</v>
      </c>
      <c r="GA589" t="s">
        <v>360</v>
      </c>
      <c r="GB589">
        <v>0</v>
      </c>
      <c r="GC589">
        <v>100</v>
      </c>
      <c r="GD589">
        <v>100</v>
      </c>
      <c r="GE589">
        <v>6.89</v>
      </c>
      <c r="GF589">
        <v>0.40699999999999997</v>
      </c>
      <c r="GG589">
        <v>1.64354498451179</v>
      </c>
      <c r="GH589">
        <v>4.8697645535604704E-3</v>
      </c>
      <c r="GI589">
        <v>-2.9716501002383001E-6</v>
      </c>
      <c r="GJ589">
        <v>1.12513468715282E-9</v>
      </c>
      <c r="GK589">
        <v>-5.6040547963591501E-2</v>
      </c>
      <c r="GL589">
        <v>-3.4440246100026599E-2</v>
      </c>
      <c r="GM589">
        <v>3.75033726110429E-3</v>
      </c>
      <c r="GN589">
        <v>-6.7053370517907205E-5</v>
      </c>
      <c r="GO589">
        <v>20</v>
      </c>
      <c r="GP589">
        <v>2120</v>
      </c>
      <c r="GQ589">
        <v>2</v>
      </c>
      <c r="GR589">
        <v>25</v>
      </c>
      <c r="GS589">
        <v>319.8</v>
      </c>
      <c r="GT589">
        <v>319.7</v>
      </c>
      <c r="GU589">
        <v>4.0918000000000001</v>
      </c>
      <c r="GV589">
        <v>2.35107</v>
      </c>
      <c r="GW589">
        <v>1.9982899999999999</v>
      </c>
      <c r="GX589">
        <v>2.7197300000000002</v>
      </c>
      <c r="GY589">
        <v>2.0935100000000002</v>
      </c>
      <c r="GZ589">
        <v>2.3339799999999999</v>
      </c>
      <c r="HA589">
        <v>41.848599999999998</v>
      </c>
      <c r="HB589">
        <v>13.7293</v>
      </c>
      <c r="HC589">
        <v>18</v>
      </c>
      <c r="HD589">
        <v>418.15</v>
      </c>
      <c r="HE589">
        <v>585.83199999999999</v>
      </c>
      <c r="HF589">
        <v>21.256599999999999</v>
      </c>
      <c r="HG589">
        <v>31.923999999999999</v>
      </c>
      <c r="HH589">
        <v>30.000299999999999</v>
      </c>
      <c r="HI589">
        <v>30.931699999999999</v>
      </c>
      <c r="HJ589">
        <v>30.9937</v>
      </c>
      <c r="HK589">
        <v>81.865700000000004</v>
      </c>
      <c r="HL589">
        <v>0</v>
      </c>
      <c r="HM589">
        <v>10.0495</v>
      </c>
      <c r="HN589">
        <v>16.4864</v>
      </c>
      <c r="HO589">
        <v>1788.22</v>
      </c>
      <c r="HP589">
        <v>22.810600000000001</v>
      </c>
      <c r="HQ589">
        <v>95.867900000000006</v>
      </c>
      <c r="HR589">
        <v>99.668199999999999</v>
      </c>
    </row>
    <row r="590" spans="1:226" x14ac:dyDescent="0.2">
      <c r="A590">
        <v>574</v>
      </c>
      <c r="B590">
        <v>1657230687.5</v>
      </c>
      <c r="C590">
        <v>7021</v>
      </c>
      <c r="D590" t="s">
        <v>1511</v>
      </c>
      <c r="E590" t="s">
        <v>1512</v>
      </c>
      <c r="F590">
        <v>5</v>
      </c>
      <c r="G590" t="s">
        <v>1302</v>
      </c>
      <c r="H590" t="s">
        <v>354</v>
      </c>
      <c r="I590">
        <v>1657230685</v>
      </c>
      <c r="J590">
        <f t="shared" si="272"/>
        <v>3.6337348402644457E-3</v>
      </c>
      <c r="K590">
        <f t="shared" si="273"/>
        <v>3.6337348402644456</v>
      </c>
      <c r="L590">
        <f t="shared" si="274"/>
        <v>23.308224647587561</v>
      </c>
      <c r="M590">
        <f t="shared" si="275"/>
        <v>1722.4066666666699</v>
      </c>
      <c r="N590">
        <f t="shared" si="276"/>
        <v>1307.3193696225719</v>
      </c>
      <c r="O590">
        <f t="shared" si="277"/>
        <v>90.173227535344381</v>
      </c>
      <c r="P590">
        <f t="shared" si="278"/>
        <v>118.80415135787955</v>
      </c>
      <c r="Q590">
        <f t="shared" si="279"/>
        <v>0.11363781146602724</v>
      </c>
      <c r="R590">
        <f t="shared" si="280"/>
        <v>2.3267797507737629</v>
      </c>
      <c r="S590">
        <f t="shared" si="281"/>
        <v>0.11064215464184553</v>
      </c>
      <c r="T590">
        <f t="shared" si="282"/>
        <v>6.941391697608805E-2</v>
      </c>
      <c r="U590">
        <f t="shared" si="283"/>
        <v>321.51706400000057</v>
      </c>
      <c r="V590">
        <f t="shared" si="284"/>
        <v>28.710593054072682</v>
      </c>
      <c r="W590">
        <f t="shared" si="285"/>
        <v>28.895955555555599</v>
      </c>
      <c r="X590">
        <f t="shared" si="286"/>
        <v>3.9976228191882828</v>
      </c>
      <c r="Y590">
        <f t="shared" si="287"/>
        <v>49.496942339778684</v>
      </c>
      <c r="Z590">
        <f t="shared" si="288"/>
        <v>1.8279709425661343</v>
      </c>
      <c r="AA590">
        <f t="shared" si="289"/>
        <v>3.693098717124327</v>
      </c>
      <c r="AB590">
        <f t="shared" si="290"/>
        <v>2.1696518766221482</v>
      </c>
      <c r="AC590">
        <f t="shared" si="291"/>
        <v>-160.24770645566207</v>
      </c>
      <c r="AD590">
        <f t="shared" si="292"/>
        <v>-170.76609723671683</v>
      </c>
      <c r="AE590">
        <f t="shared" si="293"/>
        <v>-16.032116571722678</v>
      </c>
      <c r="AF590">
        <f t="shared" si="294"/>
        <v>-25.528856264100995</v>
      </c>
      <c r="AG590">
        <f t="shared" si="295"/>
        <v>40.539380834331503</v>
      </c>
      <c r="AH590">
        <f t="shared" si="296"/>
        <v>3.5781169869877045</v>
      </c>
      <c r="AI590">
        <f t="shared" si="297"/>
        <v>23.308224647587561</v>
      </c>
      <c r="AJ590">
        <v>1817.1667896229601</v>
      </c>
      <c r="AK590">
        <v>1776.08436363636</v>
      </c>
      <c r="AL590">
        <v>3.3806608529250899</v>
      </c>
      <c r="AM590">
        <v>66.977534916689194</v>
      </c>
      <c r="AN590">
        <f t="shared" si="298"/>
        <v>3.6337348402644456</v>
      </c>
      <c r="AO590">
        <v>22.314287610425499</v>
      </c>
      <c r="AP590">
        <v>26.520331468531499</v>
      </c>
      <c r="AQ590">
        <v>8.7558048938141207E-3</v>
      </c>
      <c r="AR590">
        <v>79.800189000123197</v>
      </c>
      <c r="AS590">
        <v>25</v>
      </c>
      <c r="AT590">
        <v>5</v>
      </c>
      <c r="AU590">
        <f t="shared" si="299"/>
        <v>1</v>
      </c>
      <c r="AV590">
        <f t="shared" si="300"/>
        <v>0</v>
      </c>
      <c r="AW590">
        <f t="shared" si="301"/>
        <v>36380.587432970264</v>
      </c>
      <c r="AX590">
        <f t="shared" si="302"/>
        <v>2000.0066666666701</v>
      </c>
      <c r="AY590">
        <f t="shared" si="303"/>
        <v>1681.2056000000027</v>
      </c>
      <c r="AZ590">
        <f t="shared" si="304"/>
        <v>0.84059999800000662</v>
      </c>
      <c r="BA590">
        <f t="shared" si="305"/>
        <v>0.16075799614001288</v>
      </c>
      <c r="BB590" s="1">
        <v>6</v>
      </c>
      <c r="BC590">
        <v>0.5</v>
      </c>
      <c r="BD590" t="s">
        <v>355</v>
      </c>
      <c r="BE590">
        <v>2</v>
      </c>
      <c r="BF590" t="b">
        <v>1</v>
      </c>
      <c r="BG590">
        <v>1657230685</v>
      </c>
      <c r="BH590">
        <v>1722.4066666666699</v>
      </c>
      <c r="BI590">
        <v>1778.4455555555601</v>
      </c>
      <c r="BJ590">
        <v>26.5016777777778</v>
      </c>
      <c r="BK590">
        <v>22.322022222222198</v>
      </c>
      <c r="BL590">
        <v>1715.4722222222199</v>
      </c>
      <c r="BM590">
        <v>26.094166666666698</v>
      </c>
      <c r="BN590">
        <v>500.03511111111101</v>
      </c>
      <c r="BO590">
        <v>68.8755666666667</v>
      </c>
      <c r="BP590">
        <v>0.100101888888889</v>
      </c>
      <c r="BQ590">
        <v>27.5346333333333</v>
      </c>
      <c r="BR590">
        <v>28.895955555555599</v>
      </c>
      <c r="BS590">
        <v>999.9</v>
      </c>
      <c r="BT590">
        <v>0</v>
      </c>
      <c r="BU590">
        <v>0</v>
      </c>
      <c r="BV590">
        <v>10007.435555555599</v>
      </c>
      <c r="BW590">
        <v>0</v>
      </c>
      <c r="BX590">
        <v>105.60422222222201</v>
      </c>
      <c r="BY590">
        <v>-56.039955555555601</v>
      </c>
      <c r="BZ590">
        <v>1769.29555555556</v>
      </c>
      <c r="CA590">
        <v>1819.0488888888899</v>
      </c>
      <c r="CB590">
        <v>4.1796533333333299</v>
      </c>
      <c r="CC590">
        <v>1778.4455555555601</v>
      </c>
      <c r="CD590">
        <v>22.322022222222198</v>
      </c>
      <c r="CE590">
        <v>1.82531888888889</v>
      </c>
      <c r="CF590">
        <v>1.5374433333333299</v>
      </c>
      <c r="CG590">
        <v>16.005299999999998</v>
      </c>
      <c r="CH590">
        <v>13.345688888888899</v>
      </c>
      <c r="CI590">
        <v>2000.0066666666701</v>
      </c>
      <c r="CJ590">
        <v>0.98</v>
      </c>
      <c r="CK590">
        <v>2.0000066666666701E-2</v>
      </c>
      <c r="CL590">
        <v>0</v>
      </c>
      <c r="CM590">
        <v>2.43306666666667</v>
      </c>
      <c r="CN590">
        <v>0</v>
      </c>
      <c r="CO590">
        <v>23720.9</v>
      </c>
      <c r="CP590">
        <v>16705.4555555556</v>
      </c>
      <c r="CQ590">
        <v>50.061999999999998</v>
      </c>
      <c r="CR590">
        <v>51.311999999999998</v>
      </c>
      <c r="CS590">
        <v>51.061999999999998</v>
      </c>
      <c r="CT590">
        <v>49.936999999999998</v>
      </c>
      <c r="CU590">
        <v>49.298222222222201</v>
      </c>
      <c r="CV590">
        <v>1960.0066666666701</v>
      </c>
      <c r="CW590">
        <v>40</v>
      </c>
      <c r="CX590">
        <v>0</v>
      </c>
      <c r="CY590">
        <v>1651547750</v>
      </c>
      <c r="CZ590">
        <v>0</v>
      </c>
      <c r="DA590">
        <v>1657211497.5999999</v>
      </c>
      <c r="DB590" t="s">
        <v>356</v>
      </c>
      <c r="DC590">
        <v>1657211493.5999999</v>
      </c>
      <c r="DD590">
        <v>1657211497.5999999</v>
      </c>
      <c r="DE590">
        <v>1</v>
      </c>
      <c r="DF590">
        <v>1.526</v>
      </c>
      <c r="DG590">
        <v>4.4999999999999998E-2</v>
      </c>
      <c r="DH590">
        <v>2.6110000000000002</v>
      </c>
      <c r="DI590">
        <v>0.157</v>
      </c>
      <c r="DJ590">
        <v>420</v>
      </c>
      <c r="DK590">
        <v>20</v>
      </c>
      <c r="DL590">
        <v>0.57999999999999996</v>
      </c>
      <c r="DM590">
        <v>0.22</v>
      </c>
      <c r="DN590">
        <v>-55.481763414634102</v>
      </c>
      <c r="DO590">
        <v>-3.63163902439041</v>
      </c>
      <c r="DP590">
        <v>0.63554952053459601</v>
      </c>
      <c r="DQ590">
        <v>0</v>
      </c>
      <c r="DR590">
        <v>4.1818885365853697</v>
      </c>
      <c r="DS590">
        <v>5.5904529616777896E-3</v>
      </c>
      <c r="DT590">
        <v>1.2831860226904201E-2</v>
      </c>
      <c r="DU590">
        <v>1</v>
      </c>
      <c r="DV590">
        <v>1</v>
      </c>
      <c r="DW590">
        <v>2</v>
      </c>
      <c r="DX590" t="s">
        <v>357</v>
      </c>
      <c r="DY590">
        <v>2.82307</v>
      </c>
      <c r="DZ590">
        <v>2.7165900000000001</v>
      </c>
      <c r="EA590">
        <v>0.179282</v>
      </c>
      <c r="EB590">
        <v>0.18251899999999999</v>
      </c>
      <c r="EC590">
        <v>8.3943500000000004E-2</v>
      </c>
      <c r="ED590">
        <v>7.4416099999999999E-2</v>
      </c>
      <c r="EE590">
        <v>22925.5</v>
      </c>
      <c r="EF590">
        <v>19915.7</v>
      </c>
      <c r="EG590">
        <v>25031.5</v>
      </c>
      <c r="EH590">
        <v>23749.3</v>
      </c>
      <c r="EI590">
        <v>39203.9</v>
      </c>
      <c r="EJ590">
        <v>36417.4</v>
      </c>
      <c r="EK590">
        <v>45320.800000000003</v>
      </c>
      <c r="EL590">
        <v>42406.8</v>
      </c>
      <c r="EM590">
        <v>1.7305699999999999</v>
      </c>
      <c r="EN590">
        <v>1.99912</v>
      </c>
      <c r="EO590">
        <v>-0.11544699999999999</v>
      </c>
      <c r="EP590">
        <v>0</v>
      </c>
      <c r="EQ590">
        <v>30.784099999999999</v>
      </c>
      <c r="ER590">
        <v>999.9</v>
      </c>
      <c r="ES590">
        <v>23.77</v>
      </c>
      <c r="ET590">
        <v>40.576000000000001</v>
      </c>
      <c r="EU590">
        <v>26.384399999999999</v>
      </c>
      <c r="EV590">
        <v>52.078600000000002</v>
      </c>
      <c r="EW590">
        <v>36.25</v>
      </c>
      <c r="EX590">
        <v>2</v>
      </c>
      <c r="EY590">
        <v>0.32951200000000003</v>
      </c>
      <c r="EZ590">
        <v>9.2810500000000005</v>
      </c>
      <c r="FA590">
        <v>20.018699999999999</v>
      </c>
      <c r="FB590">
        <v>5.2352600000000002</v>
      </c>
      <c r="FC590">
        <v>11.997999999999999</v>
      </c>
      <c r="FD590">
        <v>4.9569000000000001</v>
      </c>
      <c r="FE590">
        <v>3.3039999999999998</v>
      </c>
      <c r="FF590">
        <v>9999</v>
      </c>
      <c r="FG590">
        <v>327.3</v>
      </c>
      <c r="FH590">
        <v>9999</v>
      </c>
      <c r="FI590">
        <v>5017.3999999999996</v>
      </c>
      <c r="FJ590">
        <v>1.8680000000000001</v>
      </c>
      <c r="FK590">
        <v>1.8638600000000001</v>
      </c>
      <c r="FL590">
        <v>1.8713</v>
      </c>
      <c r="FM590">
        <v>1.86236</v>
      </c>
      <c r="FN590">
        <v>1.86172</v>
      </c>
      <c r="FO590">
        <v>1.86812</v>
      </c>
      <c r="FP590">
        <v>1.85825</v>
      </c>
      <c r="FQ590">
        <v>1.86449</v>
      </c>
      <c r="FR590">
        <v>5</v>
      </c>
      <c r="FS590">
        <v>0</v>
      </c>
      <c r="FT590">
        <v>0</v>
      </c>
      <c r="FU590">
        <v>0</v>
      </c>
      <c r="FV590" t="s">
        <v>358</v>
      </c>
      <c r="FW590" t="s">
        <v>359</v>
      </c>
      <c r="FX590" t="s">
        <v>360</v>
      </c>
      <c r="FY590" t="s">
        <v>360</v>
      </c>
      <c r="FZ590" t="s">
        <v>360</v>
      </c>
      <c r="GA590" t="s">
        <v>360</v>
      </c>
      <c r="GB590">
        <v>0</v>
      </c>
      <c r="GC590">
        <v>100</v>
      </c>
      <c r="GD590">
        <v>100</v>
      </c>
      <c r="GE590">
        <v>6.97</v>
      </c>
      <c r="GF590">
        <v>0.40799999999999997</v>
      </c>
      <c r="GG590">
        <v>1.64354498451179</v>
      </c>
      <c r="GH590">
        <v>4.8697645535604704E-3</v>
      </c>
      <c r="GI590">
        <v>-2.9716501002383001E-6</v>
      </c>
      <c r="GJ590">
        <v>1.12513468715282E-9</v>
      </c>
      <c r="GK590">
        <v>-5.6040547963591501E-2</v>
      </c>
      <c r="GL590">
        <v>-3.4440246100026599E-2</v>
      </c>
      <c r="GM590">
        <v>3.75033726110429E-3</v>
      </c>
      <c r="GN590">
        <v>-6.7053370517907205E-5</v>
      </c>
      <c r="GO590">
        <v>20</v>
      </c>
      <c r="GP590">
        <v>2120</v>
      </c>
      <c r="GQ590">
        <v>2</v>
      </c>
      <c r="GR590">
        <v>25</v>
      </c>
      <c r="GS590">
        <v>319.89999999999998</v>
      </c>
      <c r="GT590">
        <v>319.8</v>
      </c>
      <c r="GU590">
        <v>4.1210899999999997</v>
      </c>
      <c r="GV590">
        <v>2.34131</v>
      </c>
      <c r="GW590">
        <v>1.9982899999999999</v>
      </c>
      <c r="GX590">
        <v>2.7197300000000002</v>
      </c>
      <c r="GY590">
        <v>2.0935100000000002</v>
      </c>
      <c r="GZ590">
        <v>2.4084500000000002</v>
      </c>
      <c r="HA590">
        <v>41.848599999999998</v>
      </c>
      <c r="HB590">
        <v>13.7555</v>
      </c>
      <c r="HC590">
        <v>18</v>
      </c>
      <c r="HD590">
        <v>418.17500000000001</v>
      </c>
      <c r="HE590">
        <v>585.83500000000004</v>
      </c>
      <c r="HF590">
        <v>21.273499999999999</v>
      </c>
      <c r="HG590">
        <v>31.929400000000001</v>
      </c>
      <c r="HH590">
        <v>30.0002</v>
      </c>
      <c r="HI590">
        <v>30.9377</v>
      </c>
      <c r="HJ590">
        <v>30.999700000000001</v>
      </c>
      <c r="HK590">
        <v>82.436899999999994</v>
      </c>
      <c r="HL590">
        <v>0</v>
      </c>
      <c r="HM590">
        <v>10.0495</v>
      </c>
      <c r="HN590">
        <v>16.5061</v>
      </c>
      <c r="HO590">
        <v>1808.3</v>
      </c>
      <c r="HP590">
        <v>22.8249</v>
      </c>
      <c r="HQ590">
        <v>95.867900000000006</v>
      </c>
      <c r="HR590">
        <v>99.6661</v>
      </c>
    </row>
    <row r="591" spans="1:226" x14ac:dyDescent="0.2">
      <c r="A591">
        <v>575</v>
      </c>
      <c r="B591">
        <v>1657230692.5</v>
      </c>
      <c r="C591">
        <v>7026</v>
      </c>
      <c r="D591" t="s">
        <v>1513</v>
      </c>
      <c r="E591" t="s">
        <v>1514</v>
      </c>
      <c r="F591">
        <v>5</v>
      </c>
      <c r="G591" t="s">
        <v>1302</v>
      </c>
      <c r="H591" t="s">
        <v>354</v>
      </c>
      <c r="I591">
        <v>1657230689.7</v>
      </c>
      <c r="J591">
        <f t="shared" si="272"/>
        <v>3.617319609631001E-3</v>
      </c>
      <c r="K591">
        <f t="shared" si="273"/>
        <v>3.617319609631001</v>
      </c>
      <c r="L591">
        <f t="shared" si="274"/>
        <v>22.995870533554754</v>
      </c>
      <c r="M591">
        <f t="shared" si="275"/>
        <v>1737.9</v>
      </c>
      <c r="N591">
        <f t="shared" si="276"/>
        <v>1324.3826853679175</v>
      </c>
      <c r="O591">
        <f t="shared" si="277"/>
        <v>91.348366125801434</v>
      </c>
      <c r="P591">
        <f t="shared" si="278"/>
        <v>119.87043265061101</v>
      </c>
      <c r="Q591">
        <f t="shared" si="279"/>
        <v>0.11295197261874357</v>
      </c>
      <c r="R591">
        <f t="shared" si="280"/>
        <v>2.3267142264193872</v>
      </c>
      <c r="S591">
        <f t="shared" si="281"/>
        <v>0.10999177787139158</v>
      </c>
      <c r="T591">
        <f t="shared" si="282"/>
        <v>6.900436119089734E-2</v>
      </c>
      <c r="U591">
        <f t="shared" si="283"/>
        <v>321.5204688</v>
      </c>
      <c r="V591">
        <f t="shared" si="284"/>
        <v>28.738271169358114</v>
      </c>
      <c r="W591">
        <f t="shared" si="285"/>
        <v>28.91648</v>
      </c>
      <c r="X591">
        <f t="shared" si="286"/>
        <v>4.0023767488855162</v>
      </c>
      <c r="Y591">
        <f t="shared" si="287"/>
        <v>49.484668765663983</v>
      </c>
      <c r="Z591">
        <f t="shared" si="288"/>
        <v>1.8299102001030889</v>
      </c>
      <c r="AA591">
        <f t="shared" si="289"/>
        <v>3.6979336140829382</v>
      </c>
      <c r="AB591">
        <f t="shared" si="290"/>
        <v>2.1724665487824275</v>
      </c>
      <c r="AC591">
        <f t="shared" si="291"/>
        <v>-159.52379478472713</v>
      </c>
      <c r="AD591">
        <f t="shared" si="292"/>
        <v>-170.53020396458726</v>
      </c>
      <c r="AE591">
        <f t="shared" si="293"/>
        <v>-16.01384063915177</v>
      </c>
      <c r="AF591">
        <f t="shared" si="294"/>
        <v>-24.54737058846618</v>
      </c>
      <c r="AG591">
        <f t="shared" si="295"/>
        <v>40.70966124637809</v>
      </c>
      <c r="AH591">
        <f t="shared" si="296"/>
        <v>3.5908311016870424</v>
      </c>
      <c r="AI591">
        <f t="shared" si="297"/>
        <v>22.995870533554754</v>
      </c>
      <c r="AJ591">
        <v>1834.21856845158</v>
      </c>
      <c r="AK591">
        <v>1793.24678787879</v>
      </c>
      <c r="AL591">
        <v>3.45462134226901</v>
      </c>
      <c r="AM591">
        <v>66.977534916689194</v>
      </c>
      <c r="AN591">
        <f t="shared" si="298"/>
        <v>3.617319609631001</v>
      </c>
      <c r="AO591">
        <v>22.3273145125547</v>
      </c>
      <c r="AP591">
        <v>26.539553146853098</v>
      </c>
      <c r="AQ591">
        <v>2.9801586136678502E-3</v>
      </c>
      <c r="AR591">
        <v>79.800189000123197</v>
      </c>
      <c r="AS591">
        <v>25</v>
      </c>
      <c r="AT591">
        <v>5</v>
      </c>
      <c r="AU591">
        <f t="shared" si="299"/>
        <v>1</v>
      </c>
      <c r="AV591">
        <f t="shared" si="300"/>
        <v>0</v>
      </c>
      <c r="AW591">
        <f t="shared" si="301"/>
        <v>36376.292367633869</v>
      </c>
      <c r="AX591">
        <f t="shared" si="302"/>
        <v>2000.028</v>
      </c>
      <c r="AY591">
        <f t="shared" si="303"/>
        <v>1681.2235200000002</v>
      </c>
      <c r="AZ591">
        <f t="shared" si="304"/>
        <v>0.84059999160011767</v>
      </c>
      <c r="BA591">
        <f t="shared" si="305"/>
        <v>0.16075798378822698</v>
      </c>
      <c r="BB591" s="1">
        <v>6</v>
      </c>
      <c r="BC591">
        <v>0.5</v>
      </c>
      <c r="BD591" t="s">
        <v>355</v>
      </c>
      <c r="BE591">
        <v>2</v>
      </c>
      <c r="BF591" t="b">
        <v>1</v>
      </c>
      <c r="BG591">
        <v>1657230689.7</v>
      </c>
      <c r="BH591">
        <v>1737.9</v>
      </c>
      <c r="BI591">
        <v>1794.2370000000001</v>
      </c>
      <c r="BJ591">
        <v>26.53032</v>
      </c>
      <c r="BK591">
        <v>22.33588</v>
      </c>
      <c r="BL591">
        <v>1730.8979999999999</v>
      </c>
      <c r="BM591">
        <v>26.122140000000002</v>
      </c>
      <c r="BN591">
        <v>500.02839999999998</v>
      </c>
      <c r="BO591">
        <v>68.874300000000005</v>
      </c>
      <c r="BP591">
        <v>9.9998089999999998E-2</v>
      </c>
      <c r="BQ591">
        <v>27.556999999999999</v>
      </c>
      <c r="BR591">
        <v>28.91648</v>
      </c>
      <c r="BS591">
        <v>999.9</v>
      </c>
      <c r="BT591">
        <v>0</v>
      </c>
      <c r="BU591">
        <v>0</v>
      </c>
      <c r="BV591">
        <v>10007.172</v>
      </c>
      <c r="BW591">
        <v>0</v>
      </c>
      <c r="BX591">
        <v>105.1857</v>
      </c>
      <c r="BY591">
        <v>-56.33605</v>
      </c>
      <c r="BZ591">
        <v>1785.2670000000001</v>
      </c>
      <c r="CA591">
        <v>1835.2280000000001</v>
      </c>
      <c r="CB591">
        <v>4.1944379999999999</v>
      </c>
      <c r="CC591">
        <v>1794.2370000000001</v>
      </c>
      <c r="CD591">
        <v>22.33588</v>
      </c>
      <c r="CE591">
        <v>1.827258</v>
      </c>
      <c r="CF591">
        <v>1.53837</v>
      </c>
      <c r="CG591">
        <v>16.021930000000001</v>
      </c>
      <c r="CH591">
        <v>13.35493</v>
      </c>
      <c r="CI591">
        <v>2000.028</v>
      </c>
      <c r="CJ591">
        <v>0.97999979999999998</v>
      </c>
      <c r="CK591">
        <v>2.0000279999999999E-2</v>
      </c>
      <c r="CL591">
        <v>0</v>
      </c>
      <c r="CM591">
        <v>2.4875699999999998</v>
      </c>
      <c r="CN591">
        <v>0</v>
      </c>
      <c r="CO591">
        <v>23710.71</v>
      </c>
      <c r="CP591">
        <v>16705.64</v>
      </c>
      <c r="CQ591">
        <v>50.061999999999998</v>
      </c>
      <c r="CR591">
        <v>51.311999999999998</v>
      </c>
      <c r="CS591">
        <v>51.024799999999999</v>
      </c>
      <c r="CT591">
        <v>49.8812</v>
      </c>
      <c r="CU591">
        <v>49.274799999999999</v>
      </c>
      <c r="CV591">
        <v>1960.028</v>
      </c>
      <c r="CW591">
        <v>40</v>
      </c>
      <c r="CX591">
        <v>0</v>
      </c>
      <c r="CY591">
        <v>1651547754.8</v>
      </c>
      <c r="CZ591">
        <v>0</v>
      </c>
      <c r="DA591">
        <v>1657211497.5999999</v>
      </c>
      <c r="DB591" t="s">
        <v>356</v>
      </c>
      <c r="DC591">
        <v>1657211493.5999999</v>
      </c>
      <c r="DD591">
        <v>1657211497.5999999</v>
      </c>
      <c r="DE591">
        <v>1</v>
      </c>
      <c r="DF591">
        <v>1.526</v>
      </c>
      <c r="DG591">
        <v>4.4999999999999998E-2</v>
      </c>
      <c r="DH591">
        <v>2.6110000000000002</v>
      </c>
      <c r="DI591">
        <v>0.157</v>
      </c>
      <c r="DJ591">
        <v>420</v>
      </c>
      <c r="DK591">
        <v>20</v>
      </c>
      <c r="DL591">
        <v>0.57999999999999996</v>
      </c>
      <c r="DM591">
        <v>0.22</v>
      </c>
      <c r="DN591">
        <v>-55.786578048780498</v>
      </c>
      <c r="DO591">
        <v>-2.6474780487804801</v>
      </c>
      <c r="DP591">
        <v>0.54045646313328</v>
      </c>
      <c r="DQ591">
        <v>0</v>
      </c>
      <c r="DR591">
        <v>4.1829458536585404</v>
      </c>
      <c r="DS591">
        <v>9.6822229965166207E-2</v>
      </c>
      <c r="DT591">
        <v>1.37263671806703E-2</v>
      </c>
      <c r="DU591">
        <v>1</v>
      </c>
      <c r="DV591">
        <v>1</v>
      </c>
      <c r="DW591">
        <v>2</v>
      </c>
      <c r="DX591" t="s">
        <v>357</v>
      </c>
      <c r="DY591">
        <v>2.8229299999999999</v>
      </c>
      <c r="DZ591">
        <v>2.7165400000000002</v>
      </c>
      <c r="EA591">
        <v>0.18029500000000001</v>
      </c>
      <c r="EB591">
        <v>0.183558</v>
      </c>
      <c r="EC591">
        <v>8.3980100000000002E-2</v>
      </c>
      <c r="ED591">
        <v>7.4529399999999996E-2</v>
      </c>
      <c r="EE591">
        <v>22897.3</v>
      </c>
      <c r="EF591">
        <v>19890.599999999999</v>
      </c>
      <c r="EG591">
        <v>25031.599999999999</v>
      </c>
      <c r="EH591">
        <v>23749.599999999999</v>
      </c>
      <c r="EI591">
        <v>39202</v>
      </c>
      <c r="EJ591">
        <v>36413.199999999997</v>
      </c>
      <c r="EK591">
        <v>45320.4</v>
      </c>
      <c r="EL591">
        <v>42407.1</v>
      </c>
      <c r="EM591">
        <v>1.7303200000000001</v>
      </c>
      <c r="EN591">
        <v>1.9990699999999999</v>
      </c>
      <c r="EO591">
        <v>-0.116102</v>
      </c>
      <c r="EP591">
        <v>0</v>
      </c>
      <c r="EQ591">
        <v>30.816299999999998</v>
      </c>
      <c r="ER591">
        <v>999.9</v>
      </c>
      <c r="ES591">
        <v>23.794</v>
      </c>
      <c r="ET591">
        <v>40.576000000000001</v>
      </c>
      <c r="EU591">
        <v>26.411100000000001</v>
      </c>
      <c r="EV591">
        <v>52.058599999999998</v>
      </c>
      <c r="EW591">
        <v>36.165900000000001</v>
      </c>
      <c r="EX591">
        <v>2</v>
      </c>
      <c r="EY591">
        <v>0.32961600000000002</v>
      </c>
      <c r="EZ591">
        <v>9.2810500000000005</v>
      </c>
      <c r="FA591">
        <v>20.0185</v>
      </c>
      <c r="FB591">
        <v>5.2355600000000004</v>
      </c>
      <c r="FC591">
        <v>11.997999999999999</v>
      </c>
      <c r="FD591">
        <v>4.9570999999999996</v>
      </c>
      <c r="FE591">
        <v>3.3039800000000001</v>
      </c>
      <c r="FF591">
        <v>9999</v>
      </c>
      <c r="FG591">
        <v>327.3</v>
      </c>
      <c r="FH591">
        <v>9999</v>
      </c>
      <c r="FI591">
        <v>5017.6000000000004</v>
      </c>
      <c r="FJ591">
        <v>1.8680300000000001</v>
      </c>
      <c r="FK591">
        <v>1.8638600000000001</v>
      </c>
      <c r="FL591">
        <v>1.8712899999999999</v>
      </c>
      <c r="FM591">
        <v>1.8623400000000001</v>
      </c>
      <c r="FN591">
        <v>1.86172</v>
      </c>
      <c r="FO591">
        <v>1.8681099999999999</v>
      </c>
      <c r="FP591">
        <v>1.85823</v>
      </c>
      <c r="FQ591">
        <v>1.8644700000000001</v>
      </c>
      <c r="FR591">
        <v>5</v>
      </c>
      <c r="FS591">
        <v>0</v>
      </c>
      <c r="FT591">
        <v>0</v>
      </c>
      <c r="FU591">
        <v>0</v>
      </c>
      <c r="FV591" t="s">
        <v>358</v>
      </c>
      <c r="FW591" t="s">
        <v>359</v>
      </c>
      <c r="FX591" t="s">
        <v>360</v>
      </c>
      <c r="FY591" t="s">
        <v>360</v>
      </c>
      <c r="FZ591" t="s">
        <v>360</v>
      </c>
      <c r="GA591" t="s">
        <v>360</v>
      </c>
      <c r="GB591">
        <v>0</v>
      </c>
      <c r="GC591">
        <v>100</v>
      </c>
      <c r="GD591">
        <v>100</v>
      </c>
      <c r="GE591">
        <v>7.05</v>
      </c>
      <c r="GF591">
        <v>0.40839999999999999</v>
      </c>
      <c r="GG591">
        <v>1.64354498451179</v>
      </c>
      <c r="GH591">
        <v>4.8697645535604704E-3</v>
      </c>
      <c r="GI591">
        <v>-2.9716501002383001E-6</v>
      </c>
      <c r="GJ591">
        <v>1.12513468715282E-9</v>
      </c>
      <c r="GK591">
        <v>-5.6040547963591501E-2</v>
      </c>
      <c r="GL591">
        <v>-3.4440246100026599E-2</v>
      </c>
      <c r="GM591">
        <v>3.75033726110429E-3</v>
      </c>
      <c r="GN591">
        <v>-6.7053370517907205E-5</v>
      </c>
      <c r="GO591">
        <v>20</v>
      </c>
      <c r="GP591">
        <v>2120</v>
      </c>
      <c r="GQ591">
        <v>2</v>
      </c>
      <c r="GR591">
        <v>25</v>
      </c>
      <c r="GS591">
        <v>320</v>
      </c>
      <c r="GT591">
        <v>319.89999999999998</v>
      </c>
      <c r="GU591">
        <v>4.1467299999999998</v>
      </c>
      <c r="GV591">
        <v>2.34619</v>
      </c>
      <c r="GW591">
        <v>1.9982899999999999</v>
      </c>
      <c r="GX591">
        <v>2.7197300000000002</v>
      </c>
      <c r="GY591">
        <v>2.0935100000000002</v>
      </c>
      <c r="GZ591">
        <v>2.35107</v>
      </c>
      <c r="HA591">
        <v>41.822299999999998</v>
      </c>
      <c r="HB591">
        <v>13.7293</v>
      </c>
      <c r="HC591">
        <v>18</v>
      </c>
      <c r="HD591">
        <v>418.072</v>
      </c>
      <c r="HE591">
        <v>585.85699999999997</v>
      </c>
      <c r="HF591">
        <v>21.2882</v>
      </c>
      <c r="HG591">
        <v>31.9343</v>
      </c>
      <c r="HH591">
        <v>30.000299999999999</v>
      </c>
      <c r="HI591">
        <v>30.9437</v>
      </c>
      <c r="HJ591">
        <v>31.005800000000001</v>
      </c>
      <c r="HK591">
        <v>82.963700000000003</v>
      </c>
      <c r="HL591">
        <v>0</v>
      </c>
      <c r="HM591">
        <v>10.4985</v>
      </c>
      <c r="HN591">
        <v>16.522500000000001</v>
      </c>
      <c r="HO591">
        <v>1821.72</v>
      </c>
      <c r="HP591">
        <v>22.980599999999999</v>
      </c>
      <c r="HQ591">
        <v>95.867500000000007</v>
      </c>
      <c r="HR591">
        <v>99.666799999999995</v>
      </c>
    </row>
    <row r="592" spans="1:226" x14ac:dyDescent="0.2">
      <c r="A592">
        <v>576</v>
      </c>
      <c r="B592">
        <v>1657230697.5</v>
      </c>
      <c r="C592">
        <v>7031</v>
      </c>
      <c r="D592" t="s">
        <v>1515</v>
      </c>
      <c r="E592" t="s">
        <v>1516</v>
      </c>
      <c r="F592">
        <v>5</v>
      </c>
      <c r="G592" t="s">
        <v>1302</v>
      </c>
      <c r="H592" t="s">
        <v>354</v>
      </c>
      <c r="I592">
        <v>1657230695</v>
      </c>
      <c r="J592">
        <f t="shared" si="272"/>
        <v>3.5723055490117293E-3</v>
      </c>
      <c r="K592">
        <f t="shared" si="273"/>
        <v>3.5723055490117295</v>
      </c>
      <c r="L592">
        <f t="shared" si="274"/>
        <v>23.779357662083843</v>
      </c>
      <c r="M592">
        <f t="shared" si="275"/>
        <v>1755.4311111111101</v>
      </c>
      <c r="N592">
        <f t="shared" si="276"/>
        <v>1325.3547912971385</v>
      </c>
      <c r="O592">
        <f t="shared" si="277"/>
        <v>91.414869312555751</v>
      </c>
      <c r="P592">
        <f t="shared" si="278"/>
        <v>121.07890405131485</v>
      </c>
      <c r="Q592">
        <f t="shared" si="279"/>
        <v>0.11141633810232474</v>
      </c>
      <c r="R592">
        <f t="shared" si="280"/>
        <v>2.3248913498464741</v>
      </c>
      <c r="S592">
        <f t="shared" si="281"/>
        <v>0.10853278474426629</v>
      </c>
      <c r="T592">
        <f t="shared" si="282"/>
        <v>6.8085850348595753E-2</v>
      </c>
      <c r="U592">
        <f t="shared" si="283"/>
        <v>321.51209866666738</v>
      </c>
      <c r="V592">
        <f t="shared" si="284"/>
        <v>28.764021180061917</v>
      </c>
      <c r="W592">
        <f t="shared" si="285"/>
        <v>28.932200000000002</v>
      </c>
      <c r="X592">
        <f t="shared" si="286"/>
        <v>4.006021192748209</v>
      </c>
      <c r="Y592">
        <f t="shared" si="287"/>
        <v>49.506844233829547</v>
      </c>
      <c r="Z592">
        <f t="shared" si="288"/>
        <v>1.8318536611258105</v>
      </c>
      <c r="AA592">
        <f t="shared" si="289"/>
        <v>3.7002028496780017</v>
      </c>
      <c r="AB592">
        <f t="shared" si="290"/>
        <v>2.1741675316223983</v>
      </c>
      <c r="AC592">
        <f t="shared" si="291"/>
        <v>-157.53867471141726</v>
      </c>
      <c r="AD592">
        <f t="shared" si="292"/>
        <v>-171.0522662470859</v>
      </c>
      <c r="AE592">
        <f t="shared" si="293"/>
        <v>-16.077558586113323</v>
      </c>
      <c r="AF592">
        <f t="shared" si="294"/>
        <v>-23.156400877949068</v>
      </c>
      <c r="AG592">
        <f t="shared" si="295"/>
        <v>40.881058276254805</v>
      </c>
      <c r="AH592">
        <f t="shared" si="296"/>
        <v>3.5310312934971861</v>
      </c>
      <c r="AI592">
        <f t="shared" si="297"/>
        <v>23.779357662083843</v>
      </c>
      <c r="AJ592">
        <v>1851.59613798697</v>
      </c>
      <c r="AK592">
        <v>1810.0403030303</v>
      </c>
      <c r="AL592">
        <v>3.3516539150631699</v>
      </c>
      <c r="AM592">
        <v>66.977534916689194</v>
      </c>
      <c r="AN592">
        <f t="shared" si="298"/>
        <v>3.5723055490117295</v>
      </c>
      <c r="AO592">
        <v>22.412896058177299</v>
      </c>
      <c r="AP592">
        <v>26.5809111888112</v>
      </c>
      <c r="AQ592">
        <v>1.0388251627161599E-3</v>
      </c>
      <c r="AR592">
        <v>79.800189000123197</v>
      </c>
      <c r="AS592">
        <v>25</v>
      </c>
      <c r="AT592">
        <v>5</v>
      </c>
      <c r="AU592">
        <f t="shared" si="299"/>
        <v>1</v>
      </c>
      <c r="AV592">
        <f t="shared" si="300"/>
        <v>0</v>
      </c>
      <c r="AW592">
        <f t="shared" si="301"/>
        <v>36331.610925962959</v>
      </c>
      <c r="AX592">
        <f t="shared" si="302"/>
        <v>1999.97555555556</v>
      </c>
      <c r="AY592">
        <f t="shared" si="303"/>
        <v>1681.1794666666706</v>
      </c>
      <c r="AZ592">
        <f t="shared" si="304"/>
        <v>0.84060000733342299</v>
      </c>
      <c r="BA592">
        <f t="shared" si="305"/>
        <v>0.16075801415350632</v>
      </c>
      <c r="BB592" s="1">
        <v>6</v>
      </c>
      <c r="BC592">
        <v>0.5</v>
      </c>
      <c r="BD592" t="s">
        <v>355</v>
      </c>
      <c r="BE592">
        <v>2</v>
      </c>
      <c r="BF592" t="b">
        <v>1</v>
      </c>
      <c r="BG592">
        <v>1657230695</v>
      </c>
      <c r="BH592">
        <v>1755.4311111111101</v>
      </c>
      <c r="BI592">
        <v>1811.92333333333</v>
      </c>
      <c r="BJ592">
        <v>26.5586555555556</v>
      </c>
      <c r="BK592">
        <v>22.434188888888901</v>
      </c>
      <c r="BL592">
        <v>1748.3433333333301</v>
      </c>
      <c r="BM592">
        <v>26.1497777777778</v>
      </c>
      <c r="BN592">
        <v>500.02855555555499</v>
      </c>
      <c r="BO592">
        <v>68.873822222222202</v>
      </c>
      <c r="BP592">
        <v>0.100063044444444</v>
      </c>
      <c r="BQ592">
        <v>27.567488888888899</v>
      </c>
      <c r="BR592">
        <v>28.932200000000002</v>
      </c>
      <c r="BS592">
        <v>999.9</v>
      </c>
      <c r="BT592">
        <v>0</v>
      </c>
      <c r="BU592">
        <v>0</v>
      </c>
      <c r="BV592">
        <v>9994.7922222222205</v>
      </c>
      <c r="BW592">
        <v>0</v>
      </c>
      <c r="BX592">
        <v>104.08199999999999</v>
      </c>
      <c r="BY592">
        <v>-56.4943666666667</v>
      </c>
      <c r="BZ592">
        <v>1803.3233333333301</v>
      </c>
      <c r="CA592">
        <v>1853.50555555556</v>
      </c>
      <c r="CB592">
        <v>4.12446444444444</v>
      </c>
      <c r="CC592">
        <v>1811.92333333333</v>
      </c>
      <c r="CD592">
        <v>22.434188888888901</v>
      </c>
      <c r="CE592">
        <v>1.8291944444444399</v>
      </c>
      <c r="CF592">
        <v>1.5451277777777801</v>
      </c>
      <c r="CG592">
        <v>16.038544444444401</v>
      </c>
      <c r="CH592">
        <v>13.422177777777801</v>
      </c>
      <c r="CI592">
        <v>1999.97555555556</v>
      </c>
      <c r="CJ592">
        <v>0.97999866666666702</v>
      </c>
      <c r="CK592">
        <v>2.0001488888888901E-2</v>
      </c>
      <c r="CL592">
        <v>0</v>
      </c>
      <c r="CM592">
        <v>2.5419999999999998</v>
      </c>
      <c r="CN592">
        <v>0</v>
      </c>
      <c r="CO592">
        <v>23697.5222222222</v>
      </c>
      <c r="CP592">
        <v>16705.2</v>
      </c>
      <c r="CQ592">
        <v>50.020666666666699</v>
      </c>
      <c r="CR592">
        <v>51.263777777777797</v>
      </c>
      <c r="CS592">
        <v>51</v>
      </c>
      <c r="CT592">
        <v>49.860999999999997</v>
      </c>
      <c r="CU592">
        <v>49.25</v>
      </c>
      <c r="CV592">
        <v>1959.97555555556</v>
      </c>
      <c r="CW592">
        <v>40</v>
      </c>
      <c r="CX592">
        <v>0</v>
      </c>
      <c r="CY592">
        <v>1651547759.5999999</v>
      </c>
      <c r="CZ592">
        <v>0</v>
      </c>
      <c r="DA592">
        <v>1657211497.5999999</v>
      </c>
      <c r="DB592" t="s">
        <v>356</v>
      </c>
      <c r="DC592">
        <v>1657211493.5999999</v>
      </c>
      <c r="DD592">
        <v>1657211497.5999999</v>
      </c>
      <c r="DE592">
        <v>1</v>
      </c>
      <c r="DF592">
        <v>1.526</v>
      </c>
      <c r="DG592">
        <v>4.4999999999999998E-2</v>
      </c>
      <c r="DH592">
        <v>2.6110000000000002</v>
      </c>
      <c r="DI592">
        <v>0.157</v>
      </c>
      <c r="DJ592">
        <v>420</v>
      </c>
      <c r="DK592">
        <v>20</v>
      </c>
      <c r="DL592">
        <v>0.57999999999999996</v>
      </c>
      <c r="DM592">
        <v>0.22</v>
      </c>
      <c r="DN592">
        <v>-56.044680487804897</v>
      </c>
      <c r="DO592">
        <v>-4.5936648083623197</v>
      </c>
      <c r="DP592">
        <v>0.56411671825465004</v>
      </c>
      <c r="DQ592">
        <v>0</v>
      </c>
      <c r="DR592">
        <v>4.1742475609756102</v>
      </c>
      <c r="DS592">
        <v>-0.19849024390243999</v>
      </c>
      <c r="DT592">
        <v>2.84972994681599E-2</v>
      </c>
      <c r="DU592">
        <v>0</v>
      </c>
      <c r="DV592">
        <v>0</v>
      </c>
      <c r="DW592">
        <v>2</v>
      </c>
      <c r="DX592" t="s">
        <v>365</v>
      </c>
      <c r="DY592">
        <v>2.8228200000000001</v>
      </c>
      <c r="DZ592">
        <v>2.71638</v>
      </c>
      <c r="EA592">
        <v>0.18129100000000001</v>
      </c>
      <c r="EB592">
        <v>0.18451600000000001</v>
      </c>
      <c r="EC592">
        <v>8.4081799999999998E-2</v>
      </c>
      <c r="ED592">
        <v>7.4702699999999997E-2</v>
      </c>
      <c r="EE592">
        <v>22869</v>
      </c>
      <c r="EF592">
        <v>19867</v>
      </c>
      <c r="EG592">
        <v>25031.200000000001</v>
      </c>
      <c r="EH592">
        <v>23749.3</v>
      </c>
      <c r="EI592">
        <v>39197.300000000003</v>
      </c>
      <c r="EJ592">
        <v>36406</v>
      </c>
      <c r="EK592">
        <v>45320</v>
      </c>
      <c r="EL592">
        <v>42406.6</v>
      </c>
      <c r="EM592">
        <v>1.7301500000000001</v>
      </c>
      <c r="EN592">
        <v>1.9997</v>
      </c>
      <c r="EO592">
        <v>-0.117533</v>
      </c>
      <c r="EP592">
        <v>0</v>
      </c>
      <c r="EQ592">
        <v>30.8415</v>
      </c>
      <c r="ER592">
        <v>999.9</v>
      </c>
      <c r="ES592">
        <v>23.843</v>
      </c>
      <c r="ET592">
        <v>40.576000000000001</v>
      </c>
      <c r="EU592">
        <v>26.4636</v>
      </c>
      <c r="EV592">
        <v>51.7986</v>
      </c>
      <c r="EW592">
        <v>36.225999999999999</v>
      </c>
      <c r="EX592">
        <v>2</v>
      </c>
      <c r="EY592">
        <v>0.329924</v>
      </c>
      <c r="EZ592">
        <v>9.2810500000000005</v>
      </c>
      <c r="FA592">
        <v>20.0182</v>
      </c>
      <c r="FB592">
        <v>5.2352600000000002</v>
      </c>
      <c r="FC592">
        <v>11.997999999999999</v>
      </c>
      <c r="FD592">
        <v>4.95695</v>
      </c>
      <c r="FE592">
        <v>3.3039800000000001</v>
      </c>
      <c r="FF592">
        <v>9999</v>
      </c>
      <c r="FG592">
        <v>327.3</v>
      </c>
      <c r="FH592">
        <v>9999</v>
      </c>
      <c r="FI592">
        <v>5017.6000000000004</v>
      </c>
      <c r="FJ592">
        <v>1.8680399999999999</v>
      </c>
      <c r="FK592">
        <v>1.8638300000000001</v>
      </c>
      <c r="FL592">
        <v>1.8712899999999999</v>
      </c>
      <c r="FM592">
        <v>1.8623700000000001</v>
      </c>
      <c r="FN592">
        <v>1.86172</v>
      </c>
      <c r="FO592">
        <v>1.8681099999999999</v>
      </c>
      <c r="FP592">
        <v>1.8582399999999999</v>
      </c>
      <c r="FQ592">
        <v>1.86449</v>
      </c>
      <c r="FR592">
        <v>5</v>
      </c>
      <c r="FS592">
        <v>0</v>
      </c>
      <c r="FT592">
        <v>0</v>
      </c>
      <c r="FU592">
        <v>0</v>
      </c>
      <c r="FV592" t="s">
        <v>358</v>
      </c>
      <c r="FW592" t="s">
        <v>359</v>
      </c>
      <c r="FX592" t="s">
        <v>360</v>
      </c>
      <c r="FY592" t="s">
        <v>360</v>
      </c>
      <c r="FZ592" t="s">
        <v>360</v>
      </c>
      <c r="GA592" t="s">
        <v>360</v>
      </c>
      <c r="GB592">
        <v>0</v>
      </c>
      <c r="GC592">
        <v>100</v>
      </c>
      <c r="GD592">
        <v>100</v>
      </c>
      <c r="GE592">
        <v>7.12</v>
      </c>
      <c r="GF592">
        <v>0.40949999999999998</v>
      </c>
      <c r="GG592">
        <v>1.64354498451179</v>
      </c>
      <c r="GH592">
        <v>4.8697645535604704E-3</v>
      </c>
      <c r="GI592">
        <v>-2.9716501002383001E-6</v>
      </c>
      <c r="GJ592">
        <v>1.12513468715282E-9</v>
      </c>
      <c r="GK592">
        <v>-5.6040547963591501E-2</v>
      </c>
      <c r="GL592">
        <v>-3.4440246100026599E-2</v>
      </c>
      <c r="GM592">
        <v>3.75033726110429E-3</v>
      </c>
      <c r="GN592">
        <v>-6.7053370517907205E-5</v>
      </c>
      <c r="GO592">
        <v>20</v>
      </c>
      <c r="GP592">
        <v>2120</v>
      </c>
      <c r="GQ592">
        <v>2</v>
      </c>
      <c r="GR592">
        <v>25</v>
      </c>
      <c r="GS592">
        <v>320.10000000000002</v>
      </c>
      <c r="GT592">
        <v>320</v>
      </c>
      <c r="GU592">
        <v>4.1748000000000003</v>
      </c>
      <c r="GV592">
        <v>2.33887</v>
      </c>
      <c r="GW592">
        <v>1.9982899999999999</v>
      </c>
      <c r="GX592">
        <v>2.7185100000000002</v>
      </c>
      <c r="GY592">
        <v>2.0935100000000002</v>
      </c>
      <c r="GZ592">
        <v>2.4182100000000002</v>
      </c>
      <c r="HA592">
        <v>41.822299999999998</v>
      </c>
      <c r="HB592">
        <v>13.7468</v>
      </c>
      <c r="HC592">
        <v>18</v>
      </c>
      <c r="HD592">
        <v>418.00900000000001</v>
      </c>
      <c r="HE592">
        <v>586.39499999999998</v>
      </c>
      <c r="HF592">
        <v>21.3</v>
      </c>
      <c r="HG592">
        <v>31.938700000000001</v>
      </c>
      <c r="HH592">
        <v>30.000399999999999</v>
      </c>
      <c r="HI592">
        <v>30.949200000000001</v>
      </c>
      <c r="HJ592">
        <v>31.011500000000002</v>
      </c>
      <c r="HK592">
        <v>83.535300000000007</v>
      </c>
      <c r="HL592">
        <v>0</v>
      </c>
      <c r="HM592">
        <v>10.4985</v>
      </c>
      <c r="HN592">
        <v>16.5367</v>
      </c>
      <c r="HO592">
        <v>1841.82</v>
      </c>
      <c r="HP592">
        <v>22.998899999999999</v>
      </c>
      <c r="HQ592">
        <v>95.866399999999999</v>
      </c>
      <c r="HR592">
        <v>99.665800000000004</v>
      </c>
    </row>
    <row r="593" spans="1:226" x14ac:dyDescent="0.2">
      <c r="A593">
        <v>577</v>
      </c>
      <c r="B593">
        <v>1657230702.5</v>
      </c>
      <c r="C593">
        <v>7036</v>
      </c>
      <c r="D593" t="s">
        <v>1517</v>
      </c>
      <c r="E593" t="s">
        <v>1518</v>
      </c>
      <c r="F593">
        <v>5</v>
      </c>
      <c r="G593" t="s">
        <v>1302</v>
      </c>
      <c r="H593" t="s">
        <v>354</v>
      </c>
      <c r="I593">
        <v>1657230699.7</v>
      </c>
      <c r="J593">
        <f t="shared" ref="J593:J656" si="306">(K593)/1000</f>
        <v>3.5926809139372592E-3</v>
      </c>
      <c r="K593">
        <f t="shared" ref="K593:K601" si="307">IF(BF593, AN593, AH593)</f>
        <v>3.5926809139372593</v>
      </c>
      <c r="L593">
        <f t="shared" ref="L593:L601" si="308">IF(BF593, AI593, AG593)</f>
        <v>23.514526479202484</v>
      </c>
      <c r="M593">
        <f t="shared" ref="M593:M656" si="309">BH593 - IF(AU593&gt;1, L593*BB593*100/(AW593*BV593), 0)</f>
        <v>1770.818</v>
      </c>
      <c r="N593">
        <f t="shared" ref="N593:N656" si="310">((T593-J593/2)*M593-L593)/(T593+J593/2)</f>
        <v>1346.5635999251811</v>
      </c>
      <c r="O593">
        <f t="shared" ref="O593:O656" si="311">N593*(BO593+BP593)/1000</f>
        <v>92.878776289664032</v>
      </c>
      <c r="P593">
        <f t="shared" ref="P593:P601" si="312">(BH593 - IF(AU593&gt;1, L593*BB593*100/(AW593*BV593), 0))*(BO593+BP593)/1000</f>
        <v>122.14158238114322</v>
      </c>
      <c r="Q593">
        <f t="shared" ref="Q593:Q656" si="313">2/((1/S593-1/R593)+SIGN(S593)*SQRT((1/S593-1/R593)*(1/S593-1/R593) + 4*BC593/((BC593+1)*(BC593+1))*(2*1/S593*1/R593-1/R593*1/R593)))</f>
        <v>0.11232049306318989</v>
      </c>
      <c r="R593">
        <f t="shared" ref="R593:R601" si="314">IF(LEFT(BD593,1)&lt;&gt;"0",IF(LEFT(BD593,1)="1",3,BE593),$D$5+$E$5*(BV593*BO593/($K$5*1000))+$F$5*(BV593*BO593/($K$5*1000))*MAX(MIN(BB593,$J$5),$I$5)*MAX(MIN(BB593,$J$5),$I$5)+$G$5*MAX(MIN(BB593,$J$5),$I$5)*(BV593*BO593/($K$5*1000))+$H$5*(BV593*BO593/($K$5*1000))*(BV593*BO593/($K$5*1000)))</f>
        <v>2.3231825037745581</v>
      </c>
      <c r="S593">
        <f t="shared" ref="S593:S601" si="315">J593*(1000-(1000*0.61365*EXP(17.502*W593/(240.97+W593))/(BO593+BP593)+BJ593)/2)/(1000*0.61365*EXP(17.502*W593/(240.97+W593))/(BO593+BP593)-BJ593)</f>
        <v>0.10938851736367773</v>
      </c>
      <c r="T593">
        <f t="shared" ref="T593:T601" si="316">1/((BC593+1)/(Q593/1.6)+1/(R593/1.37)) + BC593/((BC593+1)/(Q593/1.6) + BC593/(R593/1.37))</f>
        <v>6.8624874984969469E-2</v>
      </c>
      <c r="U593">
        <f t="shared" ref="U593:U601" si="317">(AX593*BA593)</f>
        <v>321.52100550000006</v>
      </c>
      <c r="V593">
        <f t="shared" ref="V593:V656" si="318">(BQ593+(U593+2*0.95*0.0000000567*(((BQ593+$B$7)+273)^4-(BQ593+273)^4)-44100*J593)/(1.84*29.3*R593+8*0.95*0.0000000567*(BQ593+273)^3))</f>
        <v>28.768960191725391</v>
      </c>
      <c r="W593">
        <f t="shared" ref="W593:W656" si="319">($C$7*BR593+$D$7*BS593+$E$7*V593)</f>
        <v>28.924479999999999</v>
      </c>
      <c r="X593">
        <f t="shared" ref="X593:X656" si="320">0.61365*EXP(17.502*W593/(240.97+W593))</f>
        <v>4.0042310662513412</v>
      </c>
      <c r="Y593">
        <f t="shared" ref="Y593:Y656" si="321">(Z593/AA593*100)</f>
        <v>49.554558684060943</v>
      </c>
      <c r="Z593">
        <f t="shared" ref="Z593:Z601" si="322">BJ593*(BO593+BP593)/1000</f>
        <v>1.834760637247645</v>
      </c>
      <c r="AA593">
        <f t="shared" ref="AA593:AA601" si="323">0.61365*EXP(17.502*BQ593/(240.97+BQ593))</f>
        <v>3.7025062597072216</v>
      </c>
      <c r="AB593">
        <f t="shared" ref="AB593:AB601" si="324">(X593-BJ593*(BO593+BP593)/1000)</f>
        <v>2.1694704290036961</v>
      </c>
      <c r="AC593">
        <f t="shared" ref="AC593:AC601" si="325">(-J593*44100)</f>
        <v>-158.43722830463312</v>
      </c>
      <c r="AD593">
        <f t="shared" ref="AD593:AD601" si="326">2*29.3*R593*0.92*(BQ593-W593)</f>
        <v>-168.62685737844282</v>
      </c>
      <c r="AE593">
        <f t="shared" ref="AE593:AE601" si="327">2*0.95*0.0000000567*(((BQ593+$B$7)+273)^4-(W593+273)^4)</f>
        <v>-15.861476248599827</v>
      </c>
      <c r="AF593">
        <f t="shared" ref="AF593:AF656" si="328">U593+AE593+AC593+AD593</f>
        <v>-21.404556431675729</v>
      </c>
      <c r="AG593">
        <f t="shared" ref="AG593:AG601" si="329">BN593*AU593*(BI593-BH593*(1000-AU593*BK593)/(1000-AU593*BJ593))/(100*BB593)</f>
        <v>41.131401581384068</v>
      </c>
      <c r="AH593">
        <f t="shared" ref="AH593:AH601" si="330">1000*BN593*AU593*(BJ593-BK593)/(100*BB593*(1000-AU593*BJ593))</f>
        <v>3.5368859716899381</v>
      </c>
      <c r="AI593">
        <f t="shared" ref="AI593:AI656" si="331">(AJ593 - AK593 - BO593*1000/(8.314*(BQ593+273.15)) * AM593/BN593 * AL593) * BN593/(100*BB593) * (1000 - BK593)/1000</f>
        <v>23.514526479202484</v>
      </c>
      <c r="AJ593">
        <v>1868.6397762730901</v>
      </c>
      <c r="AK593">
        <v>1827.13084848485</v>
      </c>
      <c r="AL593">
        <v>3.4260952770026298</v>
      </c>
      <c r="AM593">
        <v>66.977534916689194</v>
      </c>
      <c r="AN593">
        <f t="shared" ref="AN593:AN656" si="332">(AP593 - AO593 + BO593*1000/(8.314*(BQ593+273.15)) * AR593/BN593 * AQ593) * BN593/(100*BB593) * 1000/(1000 - AP593)</f>
        <v>3.5926809139372593</v>
      </c>
      <c r="AO593">
        <v>22.451516910468499</v>
      </c>
      <c r="AP593">
        <v>26.6145629370629</v>
      </c>
      <c r="AQ593">
        <v>7.6120447478910504E-3</v>
      </c>
      <c r="AR593">
        <v>79.800189000123197</v>
      </c>
      <c r="AS593">
        <v>25</v>
      </c>
      <c r="AT593">
        <v>5</v>
      </c>
      <c r="AU593">
        <f t="shared" ref="AU593:AU601" si="333">IF(AS593*$H$13&gt;=AW593,1,(AW593/(AW593-AS593*$H$13)))</f>
        <v>1</v>
      </c>
      <c r="AV593">
        <f t="shared" ref="AV593:AV656" si="334">(AU593-1)*100</f>
        <v>0</v>
      </c>
      <c r="AW593">
        <f t="shared" ref="AW593:AW601" si="335">MAX(0,($B$13+$C$13*BV593)/(1+$D$13*BV593)*BO593/(BQ593+273)*$E$13)</f>
        <v>36289.662862849334</v>
      </c>
      <c r="AX593">
        <f t="shared" ref="AX593:AX601" si="336">$B$11*BW593+$C$11*BX593+$F$11*CI593*(1-CL593)</f>
        <v>2000.0309999999999</v>
      </c>
      <c r="AY593">
        <f t="shared" ref="AY593:AY656" si="337">AX593*AZ593</f>
        <v>1681.2260699999999</v>
      </c>
      <c r="AZ593">
        <f t="shared" ref="AZ593:AZ601" si="338">($B$11*$D$9+$C$11*$D$9+$F$11*((CV593+CN593)/MAX(CV593+CN593+CW593, 0.1)*$I$9+CW593/MAX(CV593+CN593+CW593, 0.1)*$J$9))/($B$11+$C$11+$F$11)</f>
        <v>0.84060000569991167</v>
      </c>
      <c r="BA593">
        <f t="shared" ref="BA593:BA601" si="339">($B$11*$K$9+$C$11*$K$9+$F$11*((CV593+CN593)/MAX(CV593+CN593+CW593, 0.1)*$P$9+CW593/MAX(CV593+CN593+CW593, 0.1)*$Q$9))/($B$11+$C$11+$F$11)</f>
        <v>0.16075801100082951</v>
      </c>
      <c r="BB593" s="1">
        <v>6</v>
      </c>
      <c r="BC593">
        <v>0.5</v>
      </c>
      <c r="BD593" t="s">
        <v>355</v>
      </c>
      <c r="BE593">
        <v>2</v>
      </c>
      <c r="BF593" t="b">
        <v>1</v>
      </c>
      <c r="BG593">
        <v>1657230699.7</v>
      </c>
      <c r="BH593">
        <v>1770.818</v>
      </c>
      <c r="BI593">
        <v>1827.692</v>
      </c>
      <c r="BJ593">
        <v>26.6005</v>
      </c>
      <c r="BK593">
        <v>22.469100000000001</v>
      </c>
      <c r="BL593">
        <v>1763.655</v>
      </c>
      <c r="BM593">
        <v>26.190629999999999</v>
      </c>
      <c r="BN593">
        <v>499.99560000000002</v>
      </c>
      <c r="BO593">
        <v>68.874700000000004</v>
      </c>
      <c r="BP593">
        <v>9.996729E-2</v>
      </c>
      <c r="BQ593">
        <v>27.578130000000002</v>
      </c>
      <c r="BR593">
        <v>28.924479999999999</v>
      </c>
      <c r="BS593">
        <v>999.9</v>
      </c>
      <c r="BT593">
        <v>0</v>
      </c>
      <c r="BU593">
        <v>0</v>
      </c>
      <c r="BV593">
        <v>9983</v>
      </c>
      <c r="BW593">
        <v>0</v>
      </c>
      <c r="BX593">
        <v>103.86360000000001</v>
      </c>
      <c r="BY593">
        <v>-56.876440000000002</v>
      </c>
      <c r="BZ593">
        <v>1819.2080000000001</v>
      </c>
      <c r="CA593">
        <v>1869.702</v>
      </c>
      <c r="CB593">
        <v>4.1313969999999998</v>
      </c>
      <c r="CC593">
        <v>1827.692</v>
      </c>
      <c r="CD593">
        <v>22.469100000000001</v>
      </c>
      <c r="CE593">
        <v>1.8321000000000001</v>
      </c>
      <c r="CF593">
        <v>1.5475509999999999</v>
      </c>
      <c r="CG593">
        <v>16.063379999999999</v>
      </c>
      <c r="CH593">
        <v>13.44623</v>
      </c>
      <c r="CI593">
        <v>2000.0309999999999</v>
      </c>
      <c r="CJ593">
        <v>0.97999860000000005</v>
      </c>
      <c r="CK593">
        <v>2.0001560000000002E-2</v>
      </c>
      <c r="CL593">
        <v>0</v>
      </c>
      <c r="CM593">
        <v>2.5141100000000001</v>
      </c>
      <c r="CN593">
        <v>0</v>
      </c>
      <c r="CO593">
        <v>23691.24</v>
      </c>
      <c r="CP593">
        <v>16705.650000000001</v>
      </c>
      <c r="CQ593">
        <v>50</v>
      </c>
      <c r="CR593">
        <v>51.25</v>
      </c>
      <c r="CS593">
        <v>51</v>
      </c>
      <c r="CT593">
        <v>49.811999999999998</v>
      </c>
      <c r="CU593">
        <v>49.25</v>
      </c>
      <c r="CV593">
        <v>1960.03</v>
      </c>
      <c r="CW593">
        <v>40.000999999999998</v>
      </c>
      <c r="CX593">
        <v>0</v>
      </c>
      <c r="CY593">
        <v>1651547765</v>
      </c>
      <c r="CZ593">
        <v>0</v>
      </c>
      <c r="DA593">
        <v>1657211497.5999999</v>
      </c>
      <c r="DB593" t="s">
        <v>356</v>
      </c>
      <c r="DC593">
        <v>1657211493.5999999</v>
      </c>
      <c r="DD593">
        <v>1657211497.5999999</v>
      </c>
      <c r="DE593">
        <v>1</v>
      </c>
      <c r="DF593">
        <v>1.526</v>
      </c>
      <c r="DG593">
        <v>4.4999999999999998E-2</v>
      </c>
      <c r="DH593">
        <v>2.6110000000000002</v>
      </c>
      <c r="DI593">
        <v>0.157</v>
      </c>
      <c r="DJ593">
        <v>420</v>
      </c>
      <c r="DK593">
        <v>20</v>
      </c>
      <c r="DL593">
        <v>0.57999999999999996</v>
      </c>
      <c r="DM593">
        <v>0.22</v>
      </c>
      <c r="DN593">
        <v>-56.372829268292698</v>
      </c>
      <c r="DO593">
        <v>-2.8317846689894899</v>
      </c>
      <c r="DP593">
        <v>0.37935452383373902</v>
      </c>
      <c r="DQ593">
        <v>0</v>
      </c>
      <c r="DR593">
        <v>4.1632482926829297</v>
      </c>
      <c r="DS593">
        <v>-0.22525024390242701</v>
      </c>
      <c r="DT593">
        <v>2.9818952141904099E-2</v>
      </c>
      <c r="DU593">
        <v>0</v>
      </c>
      <c r="DV593">
        <v>0</v>
      </c>
      <c r="DW593">
        <v>2</v>
      </c>
      <c r="DX593" t="s">
        <v>365</v>
      </c>
      <c r="DY593">
        <v>2.8228399999999998</v>
      </c>
      <c r="DZ593">
        <v>2.7163300000000001</v>
      </c>
      <c r="EA593">
        <v>0.18229600000000001</v>
      </c>
      <c r="EB593">
        <v>0.185555</v>
      </c>
      <c r="EC593">
        <v>8.4162500000000001E-2</v>
      </c>
      <c r="ED593">
        <v>7.4870099999999995E-2</v>
      </c>
      <c r="EE593">
        <v>22841.1</v>
      </c>
      <c r="EF593">
        <v>19841.599999999999</v>
      </c>
      <c r="EG593">
        <v>25031.4</v>
      </c>
      <c r="EH593">
        <v>23749.4</v>
      </c>
      <c r="EI593">
        <v>39194.300000000003</v>
      </c>
      <c r="EJ593">
        <v>36399.199999999997</v>
      </c>
      <c r="EK593">
        <v>45320.5</v>
      </c>
      <c r="EL593">
        <v>42406.400000000001</v>
      </c>
      <c r="EM593">
        <v>1.7301800000000001</v>
      </c>
      <c r="EN593">
        <v>1.9997499999999999</v>
      </c>
      <c r="EO593">
        <v>-0.118427</v>
      </c>
      <c r="EP593">
        <v>0</v>
      </c>
      <c r="EQ593">
        <v>30.8492</v>
      </c>
      <c r="ER593">
        <v>999.9</v>
      </c>
      <c r="ES593">
        <v>23.891999999999999</v>
      </c>
      <c r="ET593">
        <v>40.576000000000001</v>
      </c>
      <c r="EU593">
        <v>26.5184</v>
      </c>
      <c r="EV593">
        <v>52.288600000000002</v>
      </c>
      <c r="EW593">
        <v>36.081699999999998</v>
      </c>
      <c r="EX593">
        <v>2</v>
      </c>
      <c r="EY593">
        <v>0.33034599999999997</v>
      </c>
      <c r="EZ593">
        <v>9.2810500000000005</v>
      </c>
      <c r="FA593">
        <v>20.018000000000001</v>
      </c>
      <c r="FB593">
        <v>5.2357100000000001</v>
      </c>
      <c r="FC593">
        <v>11.997999999999999</v>
      </c>
      <c r="FD593">
        <v>4.9568000000000003</v>
      </c>
      <c r="FE593">
        <v>3.3039999999999998</v>
      </c>
      <c r="FF593">
        <v>9999</v>
      </c>
      <c r="FG593">
        <v>327.3</v>
      </c>
      <c r="FH593">
        <v>9999</v>
      </c>
      <c r="FI593">
        <v>5017.8999999999996</v>
      </c>
      <c r="FJ593">
        <v>1.8680000000000001</v>
      </c>
      <c r="FK593">
        <v>1.8638600000000001</v>
      </c>
      <c r="FL593">
        <v>1.8712899999999999</v>
      </c>
      <c r="FM593">
        <v>1.86236</v>
      </c>
      <c r="FN593">
        <v>1.86172</v>
      </c>
      <c r="FO593">
        <v>1.8681099999999999</v>
      </c>
      <c r="FP593">
        <v>1.85825</v>
      </c>
      <c r="FQ593">
        <v>1.8644700000000001</v>
      </c>
      <c r="FR593">
        <v>5</v>
      </c>
      <c r="FS593">
        <v>0</v>
      </c>
      <c r="FT593">
        <v>0</v>
      </c>
      <c r="FU593">
        <v>0</v>
      </c>
      <c r="FV593" t="s">
        <v>358</v>
      </c>
      <c r="FW593" t="s">
        <v>359</v>
      </c>
      <c r="FX593" t="s">
        <v>360</v>
      </c>
      <c r="FY593" t="s">
        <v>360</v>
      </c>
      <c r="FZ593" t="s">
        <v>360</v>
      </c>
      <c r="GA593" t="s">
        <v>360</v>
      </c>
      <c r="GB593">
        <v>0</v>
      </c>
      <c r="GC593">
        <v>100</v>
      </c>
      <c r="GD593">
        <v>100</v>
      </c>
      <c r="GE593">
        <v>7.21</v>
      </c>
      <c r="GF593">
        <v>0.41039999999999999</v>
      </c>
      <c r="GG593">
        <v>1.64354498451179</v>
      </c>
      <c r="GH593">
        <v>4.8697645535604704E-3</v>
      </c>
      <c r="GI593">
        <v>-2.9716501002383001E-6</v>
      </c>
      <c r="GJ593">
        <v>1.12513468715282E-9</v>
      </c>
      <c r="GK593">
        <v>-5.6040547963591501E-2</v>
      </c>
      <c r="GL593">
        <v>-3.4440246100026599E-2</v>
      </c>
      <c r="GM593">
        <v>3.75033726110429E-3</v>
      </c>
      <c r="GN593">
        <v>-6.7053370517907205E-5</v>
      </c>
      <c r="GO593">
        <v>20</v>
      </c>
      <c r="GP593">
        <v>2120</v>
      </c>
      <c r="GQ593">
        <v>2</v>
      </c>
      <c r="GR593">
        <v>25</v>
      </c>
      <c r="GS593">
        <v>320.10000000000002</v>
      </c>
      <c r="GT593">
        <v>320.10000000000002</v>
      </c>
      <c r="GU593">
        <v>4.2016600000000004</v>
      </c>
      <c r="GV593">
        <v>2.34131</v>
      </c>
      <c r="GW593">
        <v>1.9982899999999999</v>
      </c>
      <c r="GX593">
        <v>2.7209500000000002</v>
      </c>
      <c r="GY593">
        <v>2.0935100000000002</v>
      </c>
      <c r="GZ593">
        <v>2.34863</v>
      </c>
      <c r="HA593">
        <v>41.822299999999998</v>
      </c>
      <c r="HB593">
        <v>13.720499999999999</v>
      </c>
      <c r="HC593">
        <v>18</v>
      </c>
      <c r="HD593">
        <v>418.065</v>
      </c>
      <c r="HE593">
        <v>586.49800000000005</v>
      </c>
      <c r="HF593">
        <v>21.308299999999999</v>
      </c>
      <c r="HG593">
        <v>31.9436</v>
      </c>
      <c r="HH593">
        <v>30.000399999999999</v>
      </c>
      <c r="HI593">
        <v>30.9558</v>
      </c>
      <c r="HJ593">
        <v>31.018000000000001</v>
      </c>
      <c r="HK593">
        <v>84.0655</v>
      </c>
      <c r="HL593">
        <v>0</v>
      </c>
      <c r="HM593">
        <v>10.8703</v>
      </c>
      <c r="HN593">
        <v>16.565000000000001</v>
      </c>
      <c r="HO593">
        <v>1855.24</v>
      </c>
      <c r="HP593">
        <v>23.017099999999999</v>
      </c>
      <c r="HQ593">
        <v>95.8673</v>
      </c>
      <c r="HR593">
        <v>99.665499999999994</v>
      </c>
    </row>
    <row r="594" spans="1:226" x14ac:dyDescent="0.2">
      <c r="A594">
        <v>578</v>
      </c>
      <c r="B594">
        <v>1657230707</v>
      </c>
      <c r="C594">
        <v>7040.5</v>
      </c>
      <c r="D594" t="s">
        <v>1519</v>
      </c>
      <c r="E594" t="s">
        <v>1520</v>
      </c>
      <c r="F594">
        <v>5</v>
      </c>
      <c r="G594" t="s">
        <v>1302</v>
      </c>
      <c r="H594" t="s">
        <v>354</v>
      </c>
      <c r="I594">
        <v>1657230704.1500001</v>
      </c>
      <c r="J594">
        <f t="shared" si="306"/>
        <v>3.5794810107642417E-3</v>
      </c>
      <c r="K594">
        <f t="shared" si="307"/>
        <v>3.5794810107642419</v>
      </c>
      <c r="L594">
        <f t="shared" si="308"/>
        <v>23.582577239140896</v>
      </c>
      <c r="M594">
        <f t="shared" si="309"/>
        <v>1785.7840000000001</v>
      </c>
      <c r="N594">
        <f t="shared" si="310"/>
        <v>1359.2475522755165</v>
      </c>
      <c r="O594">
        <f t="shared" si="311"/>
        <v>93.755752151565915</v>
      </c>
      <c r="P594">
        <f t="shared" si="312"/>
        <v>123.17662210974122</v>
      </c>
      <c r="Q594">
        <f t="shared" si="313"/>
        <v>0.11208464327442062</v>
      </c>
      <c r="R594">
        <f t="shared" si="314"/>
        <v>2.3247708325132468</v>
      </c>
      <c r="S594">
        <f t="shared" si="315"/>
        <v>0.10916673433024608</v>
      </c>
      <c r="T594">
        <f t="shared" si="316"/>
        <v>6.8485044489848532E-2</v>
      </c>
      <c r="U594">
        <f t="shared" si="317"/>
        <v>321.51727679999999</v>
      </c>
      <c r="V594">
        <f t="shared" si="318"/>
        <v>28.775403764183576</v>
      </c>
      <c r="W594">
        <f t="shared" si="319"/>
        <v>28.92136</v>
      </c>
      <c r="X594">
        <f t="shared" si="320"/>
        <v>4.0035077933859426</v>
      </c>
      <c r="Y594">
        <f t="shared" si="321"/>
        <v>49.622650573401458</v>
      </c>
      <c r="Z594">
        <f t="shared" si="322"/>
        <v>1.8376008765647942</v>
      </c>
      <c r="AA594">
        <f t="shared" si="323"/>
        <v>3.7031493790252674</v>
      </c>
      <c r="AB594">
        <f t="shared" si="324"/>
        <v>2.1659069168211484</v>
      </c>
      <c r="AC594">
        <f t="shared" si="325"/>
        <v>-157.85511257470307</v>
      </c>
      <c r="AD594">
        <f t="shared" si="326"/>
        <v>-167.9788670558205</v>
      </c>
      <c r="AE594">
        <f t="shared" si="327"/>
        <v>-15.789716879862132</v>
      </c>
      <c r="AF594">
        <f t="shared" si="328"/>
        <v>-20.106419710385694</v>
      </c>
      <c r="AG594">
        <f t="shared" si="329"/>
        <v>41.28562058861899</v>
      </c>
      <c r="AH594">
        <f t="shared" si="330"/>
        <v>3.5076758787070355</v>
      </c>
      <c r="AI594">
        <f t="shared" si="331"/>
        <v>23.582577239140896</v>
      </c>
      <c r="AJ594">
        <v>1884.66383917898</v>
      </c>
      <c r="AK594">
        <v>1842.83503030303</v>
      </c>
      <c r="AL594">
        <v>3.4894966627949802</v>
      </c>
      <c r="AM594">
        <v>66.977534916689194</v>
      </c>
      <c r="AN594">
        <f t="shared" si="332"/>
        <v>3.5794810107642419</v>
      </c>
      <c r="AO594">
        <v>22.537292088909901</v>
      </c>
      <c r="AP594">
        <v>26.6691594405595</v>
      </c>
      <c r="AQ594">
        <v>1.1143423994588101E-2</v>
      </c>
      <c r="AR594">
        <v>79.800189000123197</v>
      </c>
      <c r="AS594">
        <v>25</v>
      </c>
      <c r="AT594">
        <v>5</v>
      </c>
      <c r="AU594">
        <f t="shared" si="333"/>
        <v>1</v>
      </c>
      <c r="AV594">
        <f t="shared" si="334"/>
        <v>0</v>
      </c>
      <c r="AW594">
        <f t="shared" si="335"/>
        <v>36327.148311649842</v>
      </c>
      <c r="AX594">
        <f t="shared" si="336"/>
        <v>2000.008</v>
      </c>
      <c r="AY594">
        <f t="shared" si="337"/>
        <v>1681.2067199999999</v>
      </c>
      <c r="AZ594">
        <f t="shared" si="338"/>
        <v>0.84059999760000959</v>
      </c>
      <c r="BA594">
        <f t="shared" si="339"/>
        <v>0.16075799536801852</v>
      </c>
      <c r="BB594" s="1">
        <v>6</v>
      </c>
      <c r="BC594">
        <v>0.5</v>
      </c>
      <c r="BD594" t="s">
        <v>355</v>
      </c>
      <c r="BE594">
        <v>2</v>
      </c>
      <c r="BF594" t="b">
        <v>1</v>
      </c>
      <c r="BG594">
        <v>1657230704.1500001</v>
      </c>
      <c r="BH594">
        <v>1785.7840000000001</v>
      </c>
      <c r="BI594">
        <v>1842.8440000000001</v>
      </c>
      <c r="BJ594">
        <v>26.641079999999999</v>
      </c>
      <c r="BK594">
        <v>22.543970000000002</v>
      </c>
      <c r="BL594">
        <v>1778.55</v>
      </c>
      <c r="BM594">
        <v>26.2303</v>
      </c>
      <c r="BN594">
        <v>499.99549999999999</v>
      </c>
      <c r="BO594">
        <v>68.876230000000007</v>
      </c>
      <c r="BP594">
        <v>9.9985550000000006E-2</v>
      </c>
      <c r="BQ594">
        <v>27.581099999999999</v>
      </c>
      <c r="BR594">
        <v>28.92136</v>
      </c>
      <c r="BS594">
        <v>999.9</v>
      </c>
      <c r="BT594">
        <v>0</v>
      </c>
      <c r="BU594">
        <v>0</v>
      </c>
      <c r="BV594">
        <v>9993.6200000000008</v>
      </c>
      <c r="BW594">
        <v>0</v>
      </c>
      <c r="BX594">
        <v>104.0119</v>
      </c>
      <c r="BY594">
        <v>-57.061169999999997</v>
      </c>
      <c r="BZ594">
        <v>1834.6590000000001</v>
      </c>
      <c r="CA594">
        <v>1885.348</v>
      </c>
      <c r="CB594">
        <v>4.097137</v>
      </c>
      <c r="CC594">
        <v>1842.8440000000001</v>
      </c>
      <c r="CD594">
        <v>22.543970000000002</v>
      </c>
      <c r="CE594">
        <v>1.834937</v>
      </c>
      <c r="CF594">
        <v>1.552743</v>
      </c>
      <c r="CG594">
        <v>16.08764</v>
      </c>
      <c r="CH594">
        <v>13.497640000000001</v>
      </c>
      <c r="CI594">
        <v>2000.008</v>
      </c>
      <c r="CJ594">
        <v>0.97999860000000005</v>
      </c>
      <c r="CK594">
        <v>2.0001560000000002E-2</v>
      </c>
      <c r="CL594">
        <v>0</v>
      </c>
      <c r="CM594">
        <v>2.4363100000000002</v>
      </c>
      <c r="CN594">
        <v>0</v>
      </c>
      <c r="CO594">
        <v>23681.27</v>
      </c>
      <c r="CP594">
        <v>16705.47</v>
      </c>
      <c r="CQ594">
        <v>50</v>
      </c>
      <c r="CR594">
        <v>51.25</v>
      </c>
      <c r="CS594">
        <v>51</v>
      </c>
      <c r="CT594">
        <v>49.811999999999998</v>
      </c>
      <c r="CU594">
        <v>49.243699999999997</v>
      </c>
      <c r="CV594">
        <v>1960.008</v>
      </c>
      <c r="CW594">
        <v>40</v>
      </c>
      <c r="CX594">
        <v>0</v>
      </c>
      <c r="CY594">
        <v>1651547769.8</v>
      </c>
      <c r="CZ594">
        <v>0</v>
      </c>
      <c r="DA594">
        <v>1657211497.5999999</v>
      </c>
      <c r="DB594" t="s">
        <v>356</v>
      </c>
      <c r="DC594">
        <v>1657211493.5999999</v>
      </c>
      <c r="DD594">
        <v>1657211497.5999999</v>
      </c>
      <c r="DE594">
        <v>1</v>
      </c>
      <c r="DF594">
        <v>1.526</v>
      </c>
      <c r="DG594">
        <v>4.4999999999999998E-2</v>
      </c>
      <c r="DH594">
        <v>2.6110000000000002</v>
      </c>
      <c r="DI594">
        <v>0.157</v>
      </c>
      <c r="DJ594">
        <v>420</v>
      </c>
      <c r="DK594">
        <v>20</v>
      </c>
      <c r="DL594">
        <v>0.57999999999999996</v>
      </c>
      <c r="DM594">
        <v>0.22</v>
      </c>
      <c r="DN594">
        <v>-56.617902439024398</v>
      </c>
      <c r="DO594">
        <v>-3.7892445993030401</v>
      </c>
      <c r="DP594">
        <v>0.45516732034082402</v>
      </c>
      <c r="DQ594">
        <v>0</v>
      </c>
      <c r="DR594">
        <v>4.1427104878048802</v>
      </c>
      <c r="DS594">
        <v>-0.34902773519163599</v>
      </c>
      <c r="DT594">
        <v>3.8645725409739401E-2</v>
      </c>
      <c r="DU594">
        <v>0</v>
      </c>
      <c r="DV594">
        <v>0</v>
      </c>
      <c r="DW594">
        <v>2</v>
      </c>
      <c r="DX594" t="s">
        <v>365</v>
      </c>
      <c r="DY594">
        <v>2.82274</v>
      </c>
      <c r="DZ594">
        <v>2.7165400000000002</v>
      </c>
      <c r="EA594">
        <v>0.18320400000000001</v>
      </c>
      <c r="EB594">
        <v>0.186416</v>
      </c>
      <c r="EC594">
        <v>8.4277699999999997E-2</v>
      </c>
      <c r="ED594">
        <v>7.4961399999999997E-2</v>
      </c>
      <c r="EE594">
        <v>22815</v>
      </c>
      <c r="EF594">
        <v>19820.400000000001</v>
      </c>
      <c r="EG594">
        <v>25030.7</v>
      </c>
      <c r="EH594">
        <v>23749.1</v>
      </c>
      <c r="EI594">
        <v>39188.5</v>
      </c>
      <c r="EJ594">
        <v>36395.300000000003</v>
      </c>
      <c r="EK594">
        <v>45319.5</v>
      </c>
      <c r="EL594">
        <v>42406</v>
      </c>
      <c r="EM594">
        <v>1.72997</v>
      </c>
      <c r="EN594">
        <v>1.9999</v>
      </c>
      <c r="EO594">
        <v>-0.11741699999999999</v>
      </c>
      <c r="EP594">
        <v>0</v>
      </c>
      <c r="EQ594">
        <v>30.844100000000001</v>
      </c>
      <c r="ER594">
        <v>999.9</v>
      </c>
      <c r="ES594">
        <v>23.922999999999998</v>
      </c>
      <c r="ET594">
        <v>40.576000000000001</v>
      </c>
      <c r="EU594">
        <v>26.550599999999999</v>
      </c>
      <c r="EV594">
        <v>52.058599999999998</v>
      </c>
      <c r="EW594">
        <v>36.213900000000002</v>
      </c>
      <c r="EX594">
        <v>2</v>
      </c>
      <c r="EY594">
        <v>0.330432</v>
      </c>
      <c r="EZ594">
        <v>9.2810500000000005</v>
      </c>
      <c r="FA594">
        <v>20.017900000000001</v>
      </c>
      <c r="FB594">
        <v>5.2352600000000002</v>
      </c>
      <c r="FC594">
        <v>11.997999999999999</v>
      </c>
      <c r="FD594">
        <v>4.9570499999999997</v>
      </c>
      <c r="FE594">
        <v>3.3039499999999999</v>
      </c>
      <c r="FF594">
        <v>9999</v>
      </c>
      <c r="FG594">
        <v>327.3</v>
      </c>
      <c r="FH594">
        <v>9999</v>
      </c>
      <c r="FI594">
        <v>5017.8999999999996</v>
      </c>
      <c r="FJ594">
        <v>1.8680099999999999</v>
      </c>
      <c r="FK594">
        <v>1.8638600000000001</v>
      </c>
      <c r="FL594">
        <v>1.87131</v>
      </c>
      <c r="FM594">
        <v>1.8623499999999999</v>
      </c>
      <c r="FN594">
        <v>1.86172</v>
      </c>
      <c r="FO594">
        <v>1.86812</v>
      </c>
      <c r="FP594">
        <v>1.85825</v>
      </c>
      <c r="FQ594">
        <v>1.8644700000000001</v>
      </c>
      <c r="FR594">
        <v>5</v>
      </c>
      <c r="FS594">
        <v>0</v>
      </c>
      <c r="FT594">
        <v>0</v>
      </c>
      <c r="FU594">
        <v>0</v>
      </c>
      <c r="FV594" t="s">
        <v>358</v>
      </c>
      <c r="FW594" t="s">
        <v>359</v>
      </c>
      <c r="FX594" t="s">
        <v>360</v>
      </c>
      <c r="FY594" t="s">
        <v>360</v>
      </c>
      <c r="FZ594" t="s">
        <v>360</v>
      </c>
      <c r="GA594" t="s">
        <v>360</v>
      </c>
      <c r="GB594">
        <v>0</v>
      </c>
      <c r="GC594">
        <v>100</v>
      </c>
      <c r="GD594">
        <v>100</v>
      </c>
      <c r="GE594">
        <v>7.28</v>
      </c>
      <c r="GF594">
        <v>0.41149999999999998</v>
      </c>
      <c r="GG594">
        <v>1.64354498451179</v>
      </c>
      <c r="GH594">
        <v>4.8697645535604704E-3</v>
      </c>
      <c r="GI594">
        <v>-2.9716501002383001E-6</v>
      </c>
      <c r="GJ594">
        <v>1.12513468715282E-9</v>
      </c>
      <c r="GK594">
        <v>-5.6040547963591501E-2</v>
      </c>
      <c r="GL594">
        <v>-3.4440246100026599E-2</v>
      </c>
      <c r="GM594">
        <v>3.75033726110429E-3</v>
      </c>
      <c r="GN594">
        <v>-6.7053370517907205E-5</v>
      </c>
      <c r="GO594">
        <v>20</v>
      </c>
      <c r="GP594">
        <v>2120</v>
      </c>
      <c r="GQ594">
        <v>2</v>
      </c>
      <c r="GR594">
        <v>25</v>
      </c>
      <c r="GS594">
        <v>320.2</v>
      </c>
      <c r="GT594">
        <v>320.2</v>
      </c>
      <c r="GU594">
        <v>4.22607</v>
      </c>
      <c r="GV594">
        <v>2.3339799999999999</v>
      </c>
      <c r="GW594">
        <v>1.9982899999999999</v>
      </c>
      <c r="GX594">
        <v>2.7197300000000002</v>
      </c>
      <c r="GY594">
        <v>2.0935100000000002</v>
      </c>
      <c r="GZ594">
        <v>2.4108900000000002</v>
      </c>
      <c r="HA594">
        <v>41.796100000000003</v>
      </c>
      <c r="HB594">
        <v>13.7468</v>
      </c>
      <c r="HC594">
        <v>18</v>
      </c>
      <c r="HD594">
        <v>417.99099999999999</v>
      </c>
      <c r="HE594">
        <v>586.66099999999994</v>
      </c>
      <c r="HF594">
        <v>21.3142</v>
      </c>
      <c r="HG594">
        <v>31.948899999999998</v>
      </c>
      <c r="HH594">
        <v>30.000299999999999</v>
      </c>
      <c r="HI594">
        <v>30.9618</v>
      </c>
      <c r="HJ594">
        <v>31.0227</v>
      </c>
      <c r="HK594">
        <v>84.539599999999993</v>
      </c>
      <c r="HL594">
        <v>0</v>
      </c>
      <c r="HM594">
        <v>10.8703</v>
      </c>
      <c r="HN594">
        <v>16.594000000000001</v>
      </c>
      <c r="HO594">
        <v>1875.56</v>
      </c>
      <c r="HP594">
        <v>23.015499999999999</v>
      </c>
      <c r="HQ594">
        <v>95.865099999999998</v>
      </c>
      <c r="HR594">
        <v>99.664599999999993</v>
      </c>
    </row>
    <row r="595" spans="1:226" x14ac:dyDescent="0.2">
      <c r="A595">
        <v>579</v>
      </c>
      <c r="B595">
        <v>1657230712.5</v>
      </c>
      <c r="C595">
        <v>7046</v>
      </c>
      <c r="D595" t="s">
        <v>1521</v>
      </c>
      <c r="E595" t="s">
        <v>1522</v>
      </c>
      <c r="F595">
        <v>5</v>
      </c>
      <c r="G595" t="s">
        <v>1302</v>
      </c>
      <c r="H595" t="s">
        <v>354</v>
      </c>
      <c r="I595">
        <v>1657230709.75</v>
      </c>
      <c r="J595">
        <f t="shared" si="306"/>
        <v>3.5751685819619952E-3</v>
      </c>
      <c r="K595">
        <f t="shared" si="307"/>
        <v>3.5751685819619952</v>
      </c>
      <c r="L595">
        <f t="shared" si="308"/>
        <v>23.455893298540172</v>
      </c>
      <c r="M595">
        <f t="shared" si="309"/>
        <v>1804.3109999999999</v>
      </c>
      <c r="N595">
        <f t="shared" si="310"/>
        <v>1378.2205683429586</v>
      </c>
      <c r="O595">
        <f t="shared" si="311"/>
        <v>95.066456767508313</v>
      </c>
      <c r="P595">
        <f t="shared" si="312"/>
        <v>124.45718603871251</v>
      </c>
      <c r="Q595">
        <f t="shared" si="313"/>
        <v>0.11194113258964167</v>
      </c>
      <c r="R595">
        <f t="shared" si="314"/>
        <v>2.3270729624855893</v>
      </c>
      <c r="S595">
        <f t="shared" si="315"/>
        <v>0.10903338522461467</v>
      </c>
      <c r="T595">
        <f t="shared" si="316"/>
        <v>6.8400824262394661E-2</v>
      </c>
      <c r="U595">
        <f t="shared" si="317"/>
        <v>321.51679799999994</v>
      </c>
      <c r="V595">
        <f t="shared" si="318"/>
        <v>28.782948746953828</v>
      </c>
      <c r="W595">
        <f t="shared" si="319"/>
        <v>28.936530000000001</v>
      </c>
      <c r="X595">
        <f t="shared" si="320"/>
        <v>4.0070255458267825</v>
      </c>
      <c r="Y595">
        <f t="shared" si="321"/>
        <v>49.697421319120146</v>
      </c>
      <c r="Z595">
        <f t="shared" si="322"/>
        <v>1.8411501542858926</v>
      </c>
      <c r="AA595">
        <f t="shared" si="323"/>
        <v>3.7047196925236539</v>
      </c>
      <c r="AB595">
        <f t="shared" si="324"/>
        <v>2.1658753915408901</v>
      </c>
      <c r="AC595">
        <f t="shared" si="325"/>
        <v>-157.66493446452398</v>
      </c>
      <c r="AD595">
        <f t="shared" si="326"/>
        <v>-169.13883067050912</v>
      </c>
      <c r="AE595">
        <f t="shared" si="327"/>
        <v>-15.884797155978143</v>
      </c>
      <c r="AF595">
        <f t="shared" si="328"/>
        <v>-21.171764291011328</v>
      </c>
      <c r="AG595">
        <f t="shared" si="329"/>
        <v>41.451143881758391</v>
      </c>
      <c r="AH595">
        <f t="shared" si="330"/>
        <v>3.5361105642218948</v>
      </c>
      <c r="AI595">
        <f t="shared" si="331"/>
        <v>23.455893298540172</v>
      </c>
      <c r="AJ595">
        <v>1903.47858687449</v>
      </c>
      <c r="AK595">
        <v>1861.7464242424201</v>
      </c>
      <c r="AL595">
        <v>3.5057490603392498</v>
      </c>
      <c r="AM595">
        <v>66.977534916689194</v>
      </c>
      <c r="AN595">
        <f t="shared" si="332"/>
        <v>3.5751685819619952</v>
      </c>
      <c r="AO595">
        <v>22.561179269951399</v>
      </c>
      <c r="AP595">
        <v>26.704811188811199</v>
      </c>
      <c r="AQ595">
        <v>7.2513792546780604E-3</v>
      </c>
      <c r="AR595">
        <v>79.800189000123197</v>
      </c>
      <c r="AS595">
        <v>25</v>
      </c>
      <c r="AT595">
        <v>5</v>
      </c>
      <c r="AU595">
        <f t="shared" si="333"/>
        <v>1</v>
      </c>
      <c r="AV595">
        <f t="shared" si="334"/>
        <v>0</v>
      </c>
      <c r="AW595">
        <f t="shared" si="335"/>
        <v>36381.113411134516</v>
      </c>
      <c r="AX595">
        <f t="shared" si="336"/>
        <v>2000.0050000000001</v>
      </c>
      <c r="AY595">
        <f t="shared" si="337"/>
        <v>1681.2041999999999</v>
      </c>
      <c r="AZ595">
        <f t="shared" si="338"/>
        <v>0.84059999850000366</v>
      </c>
      <c r="BA595">
        <f t="shared" si="339"/>
        <v>0.16075799710500721</v>
      </c>
      <c r="BB595" s="1">
        <v>6</v>
      </c>
      <c r="BC595">
        <v>0.5</v>
      </c>
      <c r="BD595" t="s">
        <v>355</v>
      </c>
      <c r="BE595">
        <v>2</v>
      </c>
      <c r="BF595" t="b">
        <v>1</v>
      </c>
      <c r="BG595">
        <v>1657230709.75</v>
      </c>
      <c r="BH595">
        <v>1804.3109999999999</v>
      </c>
      <c r="BI595">
        <v>1861.7070000000001</v>
      </c>
      <c r="BJ595">
        <v>26.691970000000001</v>
      </c>
      <c r="BK595">
        <v>22.56202</v>
      </c>
      <c r="BL595">
        <v>1796.9849999999999</v>
      </c>
      <c r="BM595">
        <v>26.279979999999998</v>
      </c>
      <c r="BN595">
        <v>500.0145</v>
      </c>
      <c r="BO595">
        <v>68.877690000000001</v>
      </c>
      <c r="BP595">
        <v>9.9989590000000003E-2</v>
      </c>
      <c r="BQ595">
        <v>27.588349999999998</v>
      </c>
      <c r="BR595">
        <v>28.936530000000001</v>
      </c>
      <c r="BS595">
        <v>999.9</v>
      </c>
      <c r="BT595">
        <v>0</v>
      </c>
      <c r="BU595">
        <v>0</v>
      </c>
      <c r="BV595">
        <v>10009.129999999999</v>
      </c>
      <c r="BW595">
        <v>0</v>
      </c>
      <c r="BX595">
        <v>104.0727</v>
      </c>
      <c r="BY595">
        <v>-57.395949999999999</v>
      </c>
      <c r="BZ595">
        <v>1853.7929999999999</v>
      </c>
      <c r="CA595">
        <v>1904.681</v>
      </c>
      <c r="CB595">
        <v>4.1299469999999996</v>
      </c>
      <c r="CC595">
        <v>1861.7070000000001</v>
      </c>
      <c r="CD595">
        <v>22.56202</v>
      </c>
      <c r="CE595">
        <v>1.838481</v>
      </c>
      <c r="CF595">
        <v>1.55402</v>
      </c>
      <c r="CG595">
        <v>16.11788</v>
      </c>
      <c r="CH595">
        <v>13.51028</v>
      </c>
      <c r="CI595">
        <v>2000.0050000000001</v>
      </c>
      <c r="CJ595">
        <v>0.97999829999999999</v>
      </c>
      <c r="CK595">
        <v>2.000188E-2</v>
      </c>
      <c r="CL595">
        <v>0</v>
      </c>
      <c r="CM595">
        <v>2.2970999999999999</v>
      </c>
      <c r="CN595">
        <v>0</v>
      </c>
      <c r="CO595">
        <v>23672.35</v>
      </c>
      <c r="CP595">
        <v>16705.46</v>
      </c>
      <c r="CQ595">
        <v>49.962200000000003</v>
      </c>
      <c r="CR595">
        <v>51.25</v>
      </c>
      <c r="CS595">
        <v>50.9559</v>
      </c>
      <c r="CT595">
        <v>49.768599999999999</v>
      </c>
      <c r="CU595">
        <v>49.218499999999999</v>
      </c>
      <c r="CV595">
        <v>1960.0050000000001</v>
      </c>
      <c r="CW595">
        <v>40</v>
      </c>
      <c r="CX595">
        <v>0</v>
      </c>
      <c r="CY595">
        <v>1651547774.5999999</v>
      </c>
      <c r="CZ595">
        <v>0</v>
      </c>
      <c r="DA595">
        <v>1657211497.5999999</v>
      </c>
      <c r="DB595" t="s">
        <v>356</v>
      </c>
      <c r="DC595">
        <v>1657211493.5999999</v>
      </c>
      <c r="DD595">
        <v>1657211497.5999999</v>
      </c>
      <c r="DE595">
        <v>1</v>
      </c>
      <c r="DF595">
        <v>1.526</v>
      </c>
      <c r="DG595">
        <v>4.4999999999999998E-2</v>
      </c>
      <c r="DH595">
        <v>2.6110000000000002</v>
      </c>
      <c r="DI595">
        <v>0.157</v>
      </c>
      <c r="DJ595">
        <v>420</v>
      </c>
      <c r="DK595">
        <v>20</v>
      </c>
      <c r="DL595">
        <v>0.57999999999999996</v>
      </c>
      <c r="DM595">
        <v>0.22</v>
      </c>
      <c r="DN595">
        <v>-56.943546341463403</v>
      </c>
      <c r="DO595">
        <v>-3.2722745644599902</v>
      </c>
      <c r="DP595">
        <v>0.41648287060935102</v>
      </c>
      <c r="DQ595">
        <v>0</v>
      </c>
      <c r="DR595">
        <v>4.1227490243902398</v>
      </c>
      <c r="DS595">
        <v>-5.7176445993025599E-2</v>
      </c>
      <c r="DT595">
        <v>2.0185153540125299E-2</v>
      </c>
      <c r="DU595">
        <v>1</v>
      </c>
      <c r="DV595">
        <v>1</v>
      </c>
      <c r="DW595">
        <v>2</v>
      </c>
      <c r="DX595" t="s">
        <v>357</v>
      </c>
      <c r="DY595">
        <v>2.8227600000000002</v>
      </c>
      <c r="DZ595">
        <v>2.7165400000000002</v>
      </c>
      <c r="EA595">
        <v>0.184308</v>
      </c>
      <c r="EB595">
        <v>0.18753400000000001</v>
      </c>
      <c r="EC595">
        <v>8.4353999999999998E-2</v>
      </c>
      <c r="ED595">
        <v>7.4972700000000003E-2</v>
      </c>
      <c r="EE595">
        <v>22783.8</v>
      </c>
      <c r="EF595">
        <v>19793</v>
      </c>
      <c r="EG595">
        <v>25030.3</v>
      </c>
      <c r="EH595">
        <v>23749</v>
      </c>
      <c r="EI595">
        <v>39184.800000000003</v>
      </c>
      <c r="EJ595">
        <v>36394.800000000003</v>
      </c>
      <c r="EK595">
        <v>45319</v>
      </c>
      <c r="EL595">
        <v>42406</v>
      </c>
      <c r="EM595">
        <v>1.7299</v>
      </c>
      <c r="EN595">
        <v>1.9998499999999999</v>
      </c>
      <c r="EO595">
        <v>-0.1169</v>
      </c>
      <c r="EP595">
        <v>0</v>
      </c>
      <c r="EQ595">
        <v>30.838799999999999</v>
      </c>
      <c r="ER595">
        <v>999.9</v>
      </c>
      <c r="ES595">
        <v>23.946999999999999</v>
      </c>
      <c r="ET595">
        <v>40.576000000000001</v>
      </c>
      <c r="EU595">
        <v>26.579499999999999</v>
      </c>
      <c r="EV595">
        <v>51.7986</v>
      </c>
      <c r="EW595">
        <v>36.133800000000001</v>
      </c>
      <c r="EX595">
        <v>2</v>
      </c>
      <c r="EY595">
        <v>0.33080799999999999</v>
      </c>
      <c r="EZ595">
        <v>9.2810500000000005</v>
      </c>
      <c r="FA595">
        <v>20.017900000000001</v>
      </c>
      <c r="FB595">
        <v>5.2357100000000001</v>
      </c>
      <c r="FC595">
        <v>11.997999999999999</v>
      </c>
      <c r="FD595">
        <v>4.9575500000000003</v>
      </c>
      <c r="FE595">
        <v>3.3039999999999998</v>
      </c>
      <c r="FF595">
        <v>9999</v>
      </c>
      <c r="FG595">
        <v>327.3</v>
      </c>
      <c r="FH595">
        <v>9999</v>
      </c>
      <c r="FI595">
        <v>5018.1000000000004</v>
      </c>
      <c r="FJ595">
        <v>1.8680699999999999</v>
      </c>
      <c r="FK595">
        <v>1.8638600000000001</v>
      </c>
      <c r="FL595">
        <v>1.8713</v>
      </c>
      <c r="FM595">
        <v>1.86236</v>
      </c>
      <c r="FN595">
        <v>1.86172</v>
      </c>
      <c r="FO595">
        <v>1.8681000000000001</v>
      </c>
      <c r="FP595">
        <v>1.8582399999999999</v>
      </c>
      <c r="FQ595">
        <v>1.8644700000000001</v>
      </c>
      <c r="FR595">
        <v>5</v>
      </c>
      <c r="FS595">
        <v>0</v>
      </c>
      <c r="FT595">
        <v>0</v>
      </c>
      <c r="FU595">
        <v>0</v>
      </c>
      <c r="FV595" t="s">
        <v>358</v>
      </c>
      <c r="FW595" t="s">
        <v>359</v>
      </c>
      <c r="FX595" t="s">
        <v>360</v>
      </c>
      <c r="FY595" t="s">
        <v>360</v>
      </c>
      <c r="FZ595" t="s">
        <v>360</v>
      </c>
      <c r="GA595" t="s">
        <v>360</v>
      </c>
      <c r="GB595">
        <v>0</v>
      </c>
      <c r="GC595">
        <v>100</v>
      </c>
      <c r="GD595">
        <v>100</v>
      </c>
      <c r="GE595">
        <v>7.37</v>
      </c>
      <c r="GF595">
        <v>0.41239999999999999</v>
      </c>
      <c r="GG595">
        <v>1.64354498451179</v>
      </c>
      <c r="GH595">
        <v>4.8697645535604704E-3</v>
      </c>
      <c r="GI595">
        <v>-2.9716501002383001E-6</v>
      </c>
      <c r="GJ595">
        <v>1.12513468715282E-9</v>
      </c>
      <c r="GK595">
        <v>-5.6040547963591501E-2</v>
      </c>
      <c r="GL595">
        <v>-3.4440246100026599E-2</v>
      </c>
      <c r="GM595">
        <v>3.75033726110429E-3</v>
      </c>
      <c r="GN595">
        <v>-6.7053370517907205E-5</v>
      </c>
      <c r="GO595">
        <v>20</v>
      </c>
      <c r="GP595">
        <v>2120</v>
      </c>
      <c r="GQ595">
        <v>2</v>
      </c>
      <c r="GR595">
        <v>25</v>
      </c>
      <c r="GS595">
        <v>320.3</v>
      </c>
      <c r="GT595">
        <v>320.2</v>
      </c>
      <c r="GU595">
        <v>4.2565900000000001</v>
      </c>
      <c r="GV595">
        <v>2.33887</v>
      </c>
      <c r="GW595">
        <v>1.9982899999999999</v>
      </c>
      <c r="GX595">
        <v>2.7197300000000002</v>
      </c>
      <c r="GY595">
        <v>2.0935100000000002</v>
      </c>
      <c r="GZ595">
        <v>2.33765</v>
      </c>
      <c r="HA595">
        <v>41.796100000000003</v>
      </c>
      <c r="HB595">
        <v>13.7118</v>
      </c>
      <c r="HC595">
        <v>18</v>
      </c>
      <c r="HD595">
        <v>417.98700000000002</v>
      </c>
      <c r="HE595">
        <v>586.69600000000003</v>
      </c>
      <c r="HF595">
        <v>21.321100000000001</v>
      </c>
      <c r="HG595">
        <v>31.954000000000001</v>
      </c>
      <c r="HH595">
        <v>30.000299999999999</v>
      </c>
      <c r="HI595">
        <v>30.9679</v>
      </c>
      <c r="HJ595">
        <v>31.030100000000001</v>
      </c>
      <c r="HK595">
        <v>85.157399999999996</v>
      </c>
      <c r="HL595">
        <v>0</v>
      </c>
      <c r="HM595">
        <v>11.259600000000001</v>
      </c>
      <c r="HN595">
        <v>16.6189</v>
      </c>
      <c r="HO595">
        <v>1888.99</v>
      </c>
      <c r="HP595">
        <v>23.018000000000001</v>
      </c>
      <c r="HQ595">
        <v>95.863900000000001</v>
      </c>
      <c r="HR595">
        <v>99.664400000000001</v>
      </c>
    </row>
    <row r="596" spans="1:226" x14ac:dyDescent="0.2">
      <c r="A596">
        <v>580</v>
      </c>
      <c r="B596">
        <v>1657230717.5</v>
      </c>
      <c r="C596">
        <v>7051</v>
      </c>
      <c r="D596" t="s">
        <v>1523</v>
      </c>
      <c r="E596" t="s">
        <v>1524</v>
      </c>
      <c r="F596">
        <v>5</v>
      </c>
      <c r="G596" t="s">
        <v>1302</v>
      </c>
      <c r="H596" t="s">
        <v>354</v>
      </c>
      <c r="I596">
        <v>1657230715</v>
      </c>
      <c r="J596">
        <f t="shared" si="306"/>
        <v>3.5603025379435651E-3</v>
      </c>
      <c r="K596">
        <f t="shared" si="307"/>
        <v>3.5603025379435653</v>
      </c>
      <c r="L596">
        <f t="shared" si="308"/>
        <v>23.76516584078232</v>
      </c>
      <c r="M596">
        <f t="shared" si="309"/>
        <v>1822.18</v>
      </c>
      <c r="N596">
        <f t="shared" si="310"/>
        <v>1389.4753841118059</v>
      </c>
      <c r="O596">
        <f t="shared" si="311"/>
        <v>95.842159907109149</v>
      </c>
      <c r="P596">
        <f t="shared" si="312"/>
        <v>125.68892470964667</v>
      </c>
      <c r="Q596">
        <f t="shared" si="313"/>
        <v>0.11149791001745682</v>
      </c>
      <c r="R596">
        <f t="shared" si="314"/>
        <v>2.3257659974346647</v>
      </c>
      <c r="S596">
        <f t="shared" si="315"/>
        <v>0.10861124743774461</v>
      </c>
      <c r="T596">
        <f t="shared" si="316"/>
        <v>6.8135160027798042E-2</v>
      </c>
      <c r="U596">
        <f t="shared" si="317"/>
        <v>321.51955847305868</v>
      </c>
      <c r="V596">
        <f t="shared" si="318"/>
        <v>28.795740863984737</v>
      </c>
      <c r="W596">
        <f t="shared" si="319"/>
        <v>28.9422777777778</v>
      </c>
      <c r="X596">
        <f t="shared" si="320"/>
        <v>4.0083590947788963</v>
      </c>
      <c r="Y596">
        <f t="shared" si="321"/>
        <v>49.730643313649374</v>
      </c>
      <c r="Z596">
        <f t="shared" si="322"/>
        <v>1.8431765219221135</v>
      </c>
      <c r="AA596">
        <f t="shared" si="323"/>
        <v>3.7063194825316566</v>
      </c>
      <c r="AB596">
        <f t="shared" si="324"/>
        <v>2.1651825728567831</v>
      </c>
      <c r="AC596">
        <f t="shared" si="325"/>
        <v>-157.00934192331121</v>
      </c>
      <c r="AD596">
        <f t="shared" si="326"/>
        <v>-168.83875951697556</v>
      </c>
      <c r="AE596">
        <f t="shared" si="327"/>
        <v>-15.866563506238919</v>
      </c>
      <c r="AF596">
        <f t="shared" si="328"/>
        <v>-20.195106473467035</v>
      </c>
      <c r="AG596">
        <f t="shared" si="329"/>
        <v>41.316876686736087</v>
      </c>
      <c r="AH596">
        <f t="shared" si="330"/>
        <v>3.5131583417528103</v>
      </c>
      <c r="AI596">
        <f t="shared" si="331"/>
        <v>23.76516584078232</v>
      </c>
      <c r="AJ596">
        <v>1921.0101262405799</v>
      </c>
      <c r="AK596">
        <v>1879.0895151515199</v>
      </c>
      <c r="AL596">
        <v>3.4541239505313701</v>
      </c>
      <c r="AM596">
        <v>66.977534916689194</v>
      </c>
      <c r="AN596">
        <f t="shared" si="332"/>
        <v>3.5603025379435653</v>
      </c>
      <c r="AO596">
        <v>22.587659514324798</v>
      </c>
      <c r="AP596">
        <v>26.735323076923098</v>
      </c>
      <c r="AQ596">
        <v>2.3104173505839299E-3</v>
      </c>
      <c r="AR596">
        <v>79.800189000123197</v>
      </c>
      <c r="AS596">
        <v>25</v>
      </c>
      <c r="AT596">
        <v>5</v>
      </c>
      <c r="AU596">
        <f t="shared" si="333"/>
        <v>1</v>
      </c>
      <c r="AV596">
        <f t="shared" si="334"/>
        <v>0</v>
      </c>
      <c r="AW596">
        <f t="shared" si="335"/>
        <v>36349.090144246024</v>
      </c>
      <c r="AX596">
        <f t="shared" si="336"/>
        <v>2000.02111111111</v>
      </c>
      <c r="AY596">
        <f t="shared" si="337"/>
        <v>1681.2178313331901</v>
      </c>
      <c r="AZ596">
        <f t="shared" si="338"/>
        <v>0.84060004266614519</v>
      </c>
      <c r="BA596">
        <f t="shared" si="339"/>
        <v>0.16075808234566022</v>
      </c>
      <c r="BB596" s="1">
        <v>6</v>
      </c>
      <c r="BC596">
        <v>0.5</v>
      </c>
      <c r="BD596" t="s">
        <v>355</v>
      </c>
      <c r="BE596">
        <v>2</v>
      </c>
      <c r="BF596" t="b">
        <v>1</v>
      </c>
      <c r="BG596">
        <v>1657230715</v>
      </c>
      <c r="BH596">
        <v>1822.18</v>
      </c>
      <c r="BI596">
        <v>1879.43777777778</v>
      </c>
      <c r="BJ596">
        <v>26.721522222222202</v>
      </c>
      <c r="BK596">
        <v>22.6187</v>
      </c>
      <c r="BL596">
        <v>1814.76111111111</v>
      </c>
      <c r="BM596">
        <v>26.308855555555599</v>
      </c>
      <c r="BN596">
        <v>500.038444444444</v>
      </c>
      <c r="BO596">
        <v>68.877099999999999</v>
      </c>
      <c r="BP596">
        <v>0.100127666666667</v>
      </c>
      <c r="BQ596">
        <v>27.5957333333333</v>
      </c>
      <c r="BR596">
        <v>28.9422777777778</v>
      </c>
      <c r="BS596">
        <v>999.9</v>
      </c>
      <c r="BT596">
        <v>0</v>
      </c>
      <c r="BU596">
        <v>0</v>
      </c>
      <c r="BV596">
        <v>10000.288888888899</v>
      </c>
      <c r="BW596">
        <v>0</v>
      </c>
      <c r="BX596">
        <v>103.954888888889</v>
      </c>
      <c r="BY596">
        <v>-57.258733333333304</v>
      </c>
      <c r="BZ596">
        <v>1872.2077777777799</v>
      </c>
      <c r="CA596">
        <v>1922.93333333333</v>
      </c>
      <c r="CB596">
        <v>4.1028266666666697</v>
      </c>
      <c r="CC596">
        <v>1879.43777777778</v>
      </c>
      <c r="CD596">
        <v>22.6187</v>
      </c>
      <c r="CE596">
        <v>1.8405</v>
      </c>
      <c r="CF596">
        <v>1.5579099999999999</v>
      </c>
      <c r="CG596">
        <v>16.135066666666699</v>
      </c>
      <c r="CH596">
        <v>13.5486555555556</v>
      </c>
      <c r="CI596">
        <v>2000.02111111111</v>
      </c>
      <c r="CJ596">
        <v>0.97999800000000004</v>
      </c>
      <c r="CK596">
        <v>2.0002200000000001E-2</v>
      </c>
      <c r="CL596">
        <v>0</v>
      </c>
      <c r="CM596">
        <v>2.23328888888889</v>
      </c>
      <c r="CN596">
        <v>0</v>
      </c>
      <c r="CO596">
        <v>23661.4666666667</v>
      </c>
      <c r="CP596">
        <v>16705.588888888899</v>
      </c>
      <c r="CQ596">
        <v>49.972000000000001</v>
      </c>
      <c r="CR596">
        <v>51.207999999999998</v>
      </c>
      <c r="CS596">
        <v>50.936999999999998</v>
      </c>
      <c r="CT596">
        <v>49.75</v>
      </c>
      <c r="CU596">
        <v>49.186999999999998</v>
      </c>
      <c r="CV596">
        <v>1960.02111111111</v>
      </c>
      <c r="CW596">
        <v>40.003333333333302</v>
      </c>
      <c r="CX596">
        <v>0</v>
      </c>
      <c r="CY596">
        <v>1651547780</v>
      </c>
      <c r="CZ596">
        <v>0</v>
      </c>
      <c r="DA596">
        <v>1657211497.5999999</v>
      </c>
      <c r="DB596" t="s">
        <v>356</v>
      </c>
      <c r="DC596">
        <v>1657211493.5999999</v>
      </c>
      <c r="DD596">
        <v>1657211497.5999999</v>
      </c>
      <c r="DE596">
        <v>1</v>
      </c>
      <c r="DF596">
        <v>1.526</v>
      </c>
      <c r="DG596">
        <v>4.4999999999999998E-2</v>
      </c>
      <c r="DH596">
        <v>2.6110000000000002</v>
      </c>
      <c r="DI596">
        <v>0.157</v>
      </c>
      <c r="DJ596">
        <v>420</v>
      </c>
      <c r="DK596">
        <v>20</v>
      </c>
      <c r="DL596">
        <v>0.57999999999999996</v>
      </c>
      <c r="DM596">
        <v>0.22</v>
      </c>
      <c r="DN596">
        <v>-57.095500000000001</v>
      </c>
      <c r="DO596">
        <v>-2.9316710801393899</v>
      </c>
      <c r="DP596">
        <v>0.40712918606548099</v>
      </c>
      <c r="DQ596">
        <v>0</v>
      </c>
      <c r="DR596">
        <v>4.1184756097560999</v>
      </c>
      <c r="DS596">
        <v>-2.8872125435538899E-2</v>
      </c>
      <c r="DT596">
        <v>1.87311686311008E-2</v>
      </c>
      <c r="DU596">
        <v>1</v>
      </c>
      <c r="DV596">
        <v>1</v>
      </c>
      <c r="DW596">
        <v>2</v>
      </c>
      <c r="DX596" t="s">
        <v>357</v>
      </c>
      <c r="DY596">
        <v>2.82273</v>
      </c>
      <c r="DZ596">
        <v>2.7164100000000002</v>
      </c>
      <c r="EA596">
        <v>0.185304</v>
      </c>
      <c r="EB596">
        <v>0.188472</v>
      </c>
      <c r="EC596">
        <v>8.4425200000000006E-2</v>
      </c>
      <c r="ED596">
        <v>7.5189599999999995E-2</v>
      </c>
      <c r="EE596">
        <v>22756</v>
      </c>
      <c r="EF596">
        <v>19770.599999999999</v>
      </c>
      <c r="EG596">
        <v>25030.400000000001</v>
      </c>
      <c r="EH596">
        <v>23749.599999999999</v>
      </c>
      <c r="EI596">
        <v>39181.9</v>
      </c>
      <c r="EJ596">
        <v>36387.199999999997</v>
      </c>
      <c r="EK596">
        <v>45319.1</v>
      </c>
      <c r="EL596">
        <v>42407</v>
      </c>
      <c r="EM596">
        <v>1.72983</v>
      </c>
      <c r="EN596">
        <v>2.0002300000000002</v>
      </c>
      <c r="EO596">
        <v>-0.115871</v>
      </c>
      <c r="EP596">
        <v>0</v>
      </c>
      <c r="EQ596">
        <v>30.8384</v>
      </c>
      <c r="ER596">
        <v>999.9</v>
      </c>
      <c r="ES596">
        <v>23.971</v>
      </c>
      <c r="ET596">
        <v>40.576000000000001</v>
      </c>
      <c r="EU596">
        <v>26.606200000000001</v>
      </c>
      <c r="EV596">
        <v>52.078600000000002</v>
      </c>
      <c r="EW596">
        <v>36.209899999999998</v>
      </c>
      <c r="EX596">
        <v>2</v>
      </c>
      <c r="EY596">
        <v>0.33106999999999998</v>
      </c>
      <c r="EZ596">
        <v>9.2810500000000005</v>
      </c>
      <c r="FA596">
        <v>20.017700000000001</v>
      </c>
      <c r="FB596">
        <v>5.2351099999999997</v>
      </c>
      <c r="FC596">
        <v>11.997999999999999</v>
      </c>
      <c r="FD596">
        <v>4.9567500000000004</v>
      </c>
      <c r="FE596">
        <v>3.3039000000000001</v>
      </c>
      <c r="FF596">
        <v>9999</v>
      </c>
      <c r="FG596">
        <v>327.3</v>
      </c>
      <c r="FH596">
        <v>9999</v>
      </c>
      <c r="FI596">
        <v>5018.1000000000004</v>
      </c>
      <c r="FJ596">
        <v>1.8680099999999999</v>
      </c>
      <c r="FK596">
        <v>1.8638600000000001</v>
      </c>
      <c r="FL596">
        <v>1.87131</v>
      </c>
      <c r="FM596">
        <v>1.8623499999999999</v>
      </c>
      <c r="FN596">
        <v>1.86172</v>
      </c>
      <c r="FO596">
        <v>1.8681300000000001</v>
      </c>
      <c r="FP596">
        <v>1.8582399999999999</v>
      </c>
      <c r="FQ596">
        <v>1.86449</v>
      </c>
      <c r="FR596">
        <v>5</v>
      </c>
      <c r="FS596">
        <v>0</v>
      </c>
      <c r="FT596">
        <v>0</v>
      </c>
      <c r="FU596">
        <v>0</v>
      </c>
      <c r="FV596" t="s">
        <v>358</v>
      </c>
      <c r="FW596" t="s">
        <v>359</v>
      </c>
      <c r="FX596" t="s">
        <v>360</v>
      </c>
      <c r="FY596" t="s">
        <v>360</v>
      </c>
      <c r="FZ596" t="s">
        <v>360</v>
      </c>
      <c r="GA596" t="s">
        <v>360</v>
      </c>
      <c r="GB596">
        <v>0</v>
      </c>
      <c r="GC596">
        <v>100</v>
      </c>
      <c r="GD596">
        <v>100</v>
      </c>
      <c r="GE596">
        <v>7.46</v>
      </c>
      <c r="GF596">
        <v>0.41310000000000002</v>
      </c>
      <c r="GG596">
        <v>1.64354498451179</v>
      </c>
      <c r="GH596">
        <v>4.8697645535604704E-3</v>
      </c>
      <c r="GI596">
        <v>-2.9716501002383001E-6</v>
      </c>
      <c r="GJ596">
        <v>1.12513468715282E-9</v>
      </c>
      <c r="GK596">
        <v>-5.6040547963591501E-2</v>
      </c>
      <c r="GL596">
        <v>-3.4440246100026599E-2</v>
      </c>
      <c r="GM596">
        <v>3.75033726110429E-3</v>
      </c>
      <c r="GN596">
        <v>-6.7053370517907205E-5</v>
      </c>
      <c r="GO596">
        <v>20</v>
      </c>
      <c r="GP596">
        <v>2120</v>
      </c>
      <c r="GQ596">
        <v>2</v>
      </c>
      <c r="GR596">
        <v>25</v>
      </c>
      <c r="GS596">
        <v>320.39999999999998</v>
      </c>
      <c r="GT596">
        <v>320.3</v>
      </c>
      <c r="GU596">
        <v>4.2834500000000002</v>
      </c>
      <c r="GV596">
        <v>2.2204600000000001</v>
      </c>
      <c r="GW596">
        <v>1.9982899999999999</v>
      </c>
      <c r="GX596">
        <v>2.7185100000000002</v>
      </c>
      <c r="GY596">
        <v>2.0935100000000002</v>
      </c>
      <c r="GZ596">
        <v>2.4267599999999998</v>
      </c>
      <c r="HA596">
        <v>41.796100000000003</v>
      </c>
      <c r="HB596">
        <v>13.738</v>
      </c>
      <c r="HC596">
        <v>18</v>
      </c>
      <c r="HD596">
        <v>417.99299999999999</v>
      </c>
      <c r="HE596">
        <v>587.053</v>
      </c>
      <c r="HF596">
        <v>21.326499999999999</v>
      </c>
      <c r="HG596">
        <v>31.959700000000002</v>
      </c>
      <c r="HH596">
        <v>30.000299999999999</v>
      </c>
      <c r="HI596">
        <v>30.975300000000001</v>
      </c>
      <c r="HJ596">
        <v>31.036899999999999</v>
      </c>
      <c r="HK596">
        <v>85.724699999999999</v>
      </c>
      <c r="HL596">
        <v>0</v>
      </c>
      <c r="HM596">
        <v>11.259600000000001</v>
      </c>
      <c r="HN596">
        <v>16.6343</v>
      </c>
      <c r="HO596">
        <v>1909.12</v>
      </c>
      <c r="HP596">
        <v>22.997499999999999</v>
      </c>
      <c r="HQ596">
        <v>95.864099999999993</v>
      </c>
      <c r="HR596">
        <v>99.666899999999998</v>
      </c>
    </row>
    <row r="597" spans="1:226" x14ac:dyDescent="0.2">
      <c r="A597">
        <v>581</v>
      </c>
      <c r="B597">
        <v>1657230722.5</v>
      </c>
      <c r="C597">
        <v>7056</v>
      </c>
      <c r="D597" t="s">
        <v>1525</v>
      </c>
      <c r="E597" t="s">
        <v>1526</v>
      </c>
      <c r="F597">
        <v>5</v>
      </c>
      <c r="G597" t="s">
        <v>1302</v>
      </c>
      <c r="H597" t="s">
        <v>354</v>
      </c>
      <c r="I597">
        <v>1657230719.7</v>
      </c>
      <c r="J597">
        <f t="shared" si="306"/>
        <v>3.5447819143537515E-3</v>
      </c>
      <c r="K597">
        <f t="shared" si="307"/>
        <v>3.5447819143537513</v>
      </c>
      <c r="L597">
        <f t="shared" si="308"/>
        <v>23.906901260915159</v>
      </c>
      <c r="M597">
        <f t="shared" si="309"/>
        <v>1837.75</v>
      </c>
      <c r="N597">
        <f t="shared" si="310"/>
        <v>1400.5780699995075</v>
      </c>
      <c r="O597">
        <f t="shared" si="311"/>
        <v>96.606829265895442</v>
      </c>
      <c r="P597">
        <f t="shared" si="312"/>
        <v>126.76137395430001</v>
      </c>
      <c r="Q597">
        <f t="shared" si="313"/>
        <v>0.11096092228009491</v>
      </c>
      <c r="R597">
        <f t="shared" si="314"/>
        <v>2.3257294308738348</v>
      </c>
      <c r="S597">
        <f t="shared" si="315"/>
        <v>0.10810157010017543</v>
      </c>
      <c r="T597">
        <f t="shared" si="316"/>
        <v>6.7814245641345125E-2</v>
      </c>
      <c r="U597">
        <f t="shared" si="317"/>
        <v>321.5165766834233</v>
      </c>
      <c r="V597">
        <f t="shared" si="318"/>
        <v>28.801205357582663</v>
      </c>
      <c r="W597">
        <f t="shared" si="319"/>
        <v>28.95467</v>
      </c>
      <c r="X597">
        <f t="shared" si="320"/>
        <v>4.0112355461300595</v>
      </c>
      <c r="Y597">
        <f t="shared" si="321"/>
        <v>49.79030920641474</v>
      </c>
      <c r="Z597">
        <f t="shared" si="322"/>
        <v>1.8454393653469803</v>
      </c>
      <c r="AA597">
        <f t="shared" si="323"/>
        <v>3.7064227853986149</v>
      </c>
      <c r="AB597">
        <f t="shared" si="324"/>
        <v>2.1657961807830794</v>
      </c>
      <c r="AC597">
        <f t="shared" si="325"/>
        <v>-156.32488242300045</v>
      </c>
      <c r="AD597">
        <f t="shared" si="326"/>
        <v>-170.33013362846859</v>
      </c>
      <c r="AE597">
        <f t="shared" si="327"/>
        <v>-16.007993596005289</v>
      </c>
      <c r="AF597">
        <f t="shared" si="328"/>
        <v>-21.14643296405103</v>
      </c>
      <c r="AG597">
        <f t="shared" si="329"/>
        <v>41.413781562755851</v>
      </c>
      <c r="AH597">
        <f t="shared" si="330"/>
        <v>3.5053234678696414</v>
      </c>
      <c r="AI597">
        <f t="shared" si="331"/>
        <v>23.906901260915159</v>
      </c>
      <c r="AJ597">
        <v>1938.0866361143101</v>
      </c>
      <c r="AK597">
        <v>1896.1466666666699</v>
      </c>
      <c r="AL597">
        <v>3.4109983489754101</v>
      </c>
      <c r="AM597">
        <v>66.977534916689194</v>
      </c>
      <c r="AN597">
        <f t="shared" si="332"/>
        <v>3.5447819143537513</v>
      </c>
      <c r="AO597">
        <v>22.661325471370301</v>
      </c>
      <c r="AP597">
        <v>26.768430069930101</v>
      </c>
      <c r="AQ597">
        <v>7.4561762565931002E-3</v>
      </c>
      <c r="AR597">
        <v>79.800189000123197</v>
      </c>
      <c r="AS597">
        <v>25</v>
      </c>
      <c r="AT597">
        <v>5</v>
      </c>
      <c r="AU597">
        <f t="shared" si="333"/>
        <v>1</v>
      </c>
      <c r="AV597">
        <f t="shared" si="334"/>
        <v>0</v>
      </c>
      <c r="AW597">
        <f t="shared" si="335"/>
        <v>36348.147712470112</v>
      </c>
      <c r="AX597">
        <f t="shared" si="336"/>
        <v>2000</v>
      </c>
      <c r="AY597">
        <f t="shared" si="337"/>
        <v>1681.2002987997009</v>
      </c>
      <c r="AZ597">
        <f t="shared" si="338"/>
        <v>0.8406001493998505</v>
      </c>
      <c r="BA597">
        <f t="shared" si="339"/>
        <v>0.16075828834171166</v>
      </c>
      <c r="BB597" s="1">
        <v>6</v>
      </c>
      <c r="BC597">
        <v>0.5</v>
      </c>
      <c r="BD597" t="s">
        <v>355</v>
      </c>
      <c r="BE597">
        <v>2</v>
      </c>
      <c r="BF597" t="b">
        <v>1</v>
      </c>
      <c r="BG597">
        <v>1657230719.7</v>
      </c>
      <c r="BH597">
        <v>1837.75</v>
      </c>
      <c r="BI597">
        <v>1895.1769999999999</v>
      </c>
      <c r="BJ597">
        <v>26.754650000000002</v>
      </c>
      <c r="BK597">
        <v>22.660789999999999</v>
      </c>
      <c r="BL597">
        <v>1830.252</v>
      </c>
      <c r="BM597">
        <v>26.34122</v>
      </c>
      <c r="BN597">
        <v>499.99849999999998</v>
      </c>
      <c r="BO597">
        <v>68.876440000000002</v>
      </c>
      <c r="BP597">
        <v>9.9957199999999996E-2</v>
      </c>
      <c r="BQ597">
        <v>27.596209999999999</v>
      </c>
      <c r="BR597">
        <v>28.95467</v>
      </c>
      <c r="BS597">
        <v>999.9</v>
      </c>
      <c r="BT597">
        <v>0</v>
      </c>
      <c r="BU597">
        <v>0</v>
      </c>
      <c r="BV597">
        <v>10000.135</v>
      </c>
      <c r="BW597">
        <v>0</v>
      </c>
      <c r="BX597">
        <v>104.56610000000001</v>
      </c>
      <c r="BY597">
        <v>-57.42633</v>
      </c>
      <c r="BZ597">
        <v>1888.269</v>
      </c>
      <c r="CA597">
        <v>1939.117</v>
      </c>
      <c r="CB597">
        <v>4.0938540000000003</v>
      </c>
      <c r="CC597">
        <v>1895.1769999999999</v>
      </c>
      <c r="CD597">
        <v>22.660789999999999</v>
      </c>
      <c r="CE597">
        <v>1.8427659999999999</v>
      </c>
      <c r="CF597">
        <v>1.5607960000000001</v>
      </c>
      <c r="CG597">
        <v>16.15436</v>
      </c>
      <c r="CH597">
        <v>13.57709</v>
      </c>
      <c r="CI597">
        <v>2000</v>
      </c>
      <c r="CJ597">
        <v>0.97999740000000002</v>
      </c>
      <c r="CK597">
        <v>2.0002840000000001E-2</v>
      </c>
      <c r="CL597">
        <v>0</v>
      </c>
      <c r="CM597">
        <v>2.5115599999999998</v>
      </c>
      <c r="CN597">
        <v>0</v>
      </c>
      <c r="CO597">
        <v>23652.31</v>
      </c>
      <c r="CP597">
        <v>16705.400000000001</v>
      </c>
      <c r="CQ597">
        <v>49.936999999999998</v>
      </c>
      <c r="CR597">
        <v>51.186999999999998</v>
      </c>
      <c r="CS597">
        <v>50.936999999999998</v>
      </c>
      <c r="CT597">
        <v>49.712200000000003</v>
      </c>
      <c r="CU597">
        <v>49.186999999999998</v>
      </c>
      <c r="CV597">
        <v>1959.992</v>
      </c>
      <c r="CW597">
        <v>40.01</v>
      </c>
      <c r="CX597">
        <v>0</v>
      </c>
      <c r="CY597">
        <v>1651547784.8</v>
      </c>
      <c r="CZ597">
        <v>0</v>
      </c>
      <c r="DA597">
        <v>1657211497.5999999</v>
      </c>
      <c r="DB597" t="s">
        <v>356</v>
      </c>
      <c r="DC597">
        <v>1657211493.5999999</v>
      </c>
      <c r="DD597">
        <v>1657211497.5999999</v>
      </c>
      <c r="DE597">
        <v>1</v>
      </c>
      <c r="DF597">
        <v>1.526</v>
      </c>
      <c r="DG597">
        <v>4.4999999999999998E-2</v>
      </c>
      <c r="DH597">
        <v>2.6110000000000002</v>
      </c>
      <c r="DI597">
        <v>0.157</v>
      </c>
      <c r="DJ597">
        <v>420</v>
      </c>
      <c r="DK597">
        <v>20</v>
      </c>
      <c r="DL597">
        <v>0.57999999999999996</v>
      </c>
      <c r="DM597">
        <v>0.22</v>
      </c>
      <c r="DN597">
        <v>-57.252736585365902</v>
      </c>
      <c r="DO597">
        <v>-0.86177560975606404</v>
      </c>
      <c r="DP597">
        <v>0.30316372277674097</v>
      </c>
      <c r="DQ597">
        <v>0</v>
      </c>
      <c r="DR597">
        <v>4.10724658536585</v>
      </c>
      <c r="DS597">
        <v>-3.9634285714296502E-2</v>
      </c>
      <c r="DT597">
        <v>1.95014918265814E-2</v>
      </c>
      <c r="DU597">
        <v>1</v>
      </c>
      <c r="DV597">
        <v>1</v>
      </c>
      <c r="DW597">
        <v>2</v>
      </c>
      <c r="DX597" t="s">
        <v>357</v>
      </c>
      <c r="DY597">
        <v>2.8226599999999999</v>
      </c>
      <c r="DZ597">
        <v>2.7164899999999998</v>
      </c>
      <c r="EA597">
        <v>0.186279</v>
      </c>
      <c r="EB597">
        <v>0.189475</v>
      </c>
      <c r="EC597">
        <v>8.4489499999999995E-2</v>
      </c>
      <c r="ED597">
        <v>7.5190099999999996E-2</v>
      </c>
      <c r="EE597">
        <v>22728.6</v>
      </c>
      <c r="EF597">
        <v>19745.900000000001</v>
      </c>
      <c r="EG597">
        <v>25030.400000000001</v>
      </c>
      <c r="EH597">
        <v>23749.4</v>
      </c>
      <c r="EI597">
        <v>39178.9</v>
      </c>
      <c r="EJ597">
        <v>36386.699999999997</v>
      </c>
      <c r="EK597">
        <v>45318.9</v>
      </c>
      <c r="EL597">
        <v>42406.5</v>
      </c>
      <c r="EM597">
        <v>1.7298</v>
      </c>
      <c r="EN597">
        <v>2.0002800000000001</v>
      </c>
      <c r="EO597">
        <v>-0.115424</v>
      </c>
      <c r="EP597">
        <v>0</v>
      </c>
      <c r="EQ597">
        <v>30.830500000000001</v>
      </c>
      <c r="ER597">
        <v>999.9</v>
      </c>
      <c r="ES597">
        <v>23.995999999999999</v>
      </c>
      <c r="ET597">
        <v>40.576000000000001</v>
      </c>
      <c r="EU597">
        <v>26.633500000000002</v>
      </c>
      <c r="EV597">
        <v>51.998600000000003</v>
      </c>
      <c r="EW597">
        <v>36.089700000000001</v>
      </c>
      <c r="EX597">
        <v>2</v>
      </c>
      <c r="EY597">
        <v>0.33147900000000002</v>
      </c>
      <c r="EZ597">
        <v>9.2810500000000005</v>
      </c>
      <c r="FA597">
        <v>20.017600000000002</v>
      </c>
      <c r="FB597">
        <v>5.2349600000000001</v>
      </c>
      <c r="FC597">
        <v>11.997999999999999</v>
      </c>
      <c r="FD597">
        <v>4.9570999999999996</v>
      </c>
      <c r="FE597">
        <v>3.3039299999999998</v>
      </c>
      <c r="FF597">
        <v>9999</v>
      </c>
      <c r="FG597">
        <v>327.3</v>
      </c>
      <c r="FH597">
        <v>9999</v>
      </c>
      <c r="FI597">
        <v>5018.1000000000004</v>
      </c>
      <c r="FJ597">
        <v>1.86802</v>
      </c>
      <c r="FK597">
        <v>1.8638600000000001</v>
      </c>
      <c r="FL597">
        <v>1.87131</v>
      </c>
      <c r="FM597">
        <v>1.8623400000000001</v>
      </c>
      <c r="FN597">
        <v>1.86172</v>
      </c>
      <c r="FO597">
        <v>1.8681099999999999</v>
      </c>
      <c r="FP597">
        <v>1.85825</v>
      </c>
      <c r="FQ597">
        <v>1.8644700000000001</v>
      </c>
      <c r="FR597">
        <v>5</v>
      </c>
      <c r="FS597">
        <v>0</v>
      </c>
      <c r="FT597">
        <v>0</v>
      </c>
      <c r="FU597">
        <v>0</v>
      </c>
      <c r="FV597" t="s">
        <v>358</v>
      </c>
      <c r="FW597" t="s">
        <v>359</v>
      </c>
      <c r="FX597" t="s">
        <v>360</v>
      </c>
      <c r="FY597" t="s">
        <v>360</v>
      </c>
      <c r="FZ597" t="s">
        <v>360</v>
      </c>
      <c r="GA597" t="s">
        <v>360</v>
      </c>
      <c r="GB597">
        <v>0</v>
      </c>
      <c r="GC597">
        <v>100</v>
      </c>
      <c r="GD597">
        <v>100</v>
      </c>
      <c r="GE597">
        <v>7.55</v>
      </c>
      <c r="GF597">
        <v>0.4138</v>
      </c>
      <c r="GG597">
        <v>1.64354498451179</v>
      </c>
      <c r="GH597">
        <v>4.8697645535604704E-3</v>
      </c>
      <c r="GI597">
        <v>-2.9716501002383001E-6</v>
      </c>
      <c r="GJ597">
        <v>1.12513468715282E-9</v>
      </c>
      <c r="GK597">
        <v>-5.6040547963591501E-2</v>
      </c>
      <c r="GL597">
        <v>-3.4440246100026599E-2</v>
      </c>
      <c r="GM597">
        <v>3.75033726110429E-3</v>
      </c>
      <c r="GN597">
        <v>-6.7053370517907205E-5</v>
      </c>
      <c r="GO597">
        <v>20</v>
      </c>
      <c r="GP597">
        <v>2120</v>
      </c>
      <c r="GQ597">
        <v>2</v>
      </c>
      <c r="GR597">
        <v>25</v>
      </c>
      <c r="GS597">
        <v>320.5</v>
      </c>
      <c r="GT597">
        <v>320.39999999999998</v>
      </c>
      <c r="GU597">
        <v>4.3102999999999998</v>
      </c>
      <c r="GV597">
        <v>2.3290999999999999</v>
      </c>
      <c r="GW597">
        <v>1.9982899999999999</v>
      </c>
      <c r="GX597">
        <v>2.7185100000000002</v>
      </c>
      <c r="GY597">
        <v>2.0935100000000002</v>
      </c>
      <c r="GZ597">
        <v>2.3327599999999999</v>
      </c>
      <c r="HA597">
        <v>41.796100000000003</v>
      </c>
      <c r="HB597">
        <v>13.7118</v>
      </c>
      <c r="HC597">
        <v>18</v>
      </c>
      <c r="HD597">
        <v>418.02699999999999</v>
      </c>
      <c r="HE597">
        <v>587.15899999999999</v>
      </c>
      <c r="HF597">
        <v>21.330300000000001</v>
      </c>
      <c r="HG597">
        <v>31.966000000000001</v>
      </c>
      <c r="HH597">
        <v>30.000399999999999</v>
      </c>
      <c r="HI597">
        <v>30.982700000000001</v>
      </c>
      <c r="HJ597">
        <v>31.043700000000001</v>
      </c>
      <c r="HK597">
        <v>86.243700000000004</v>
      </c>
      <c r="HL597">
        <v>0</v>
      </c>
      <c r="HM597">
        <v>11.259600000000001</v>
      </c>
      <c r="HN597">
        <v>16.655999999999999</v>
      </c>
      <c r="HO597">
        <v>1922.51</v>
      </c>
      <c r="HP597">
        <v>22.9941</v>
      </c>
      <c r="HQ597">
        <v>95.863799999999998</v>
      </c>
      <c r="HR597">
        <v>99.665599999999998</v>
      </c>
    </row>
    <row r="598" spans="1:226" x14ac:dyDescent="0.2">
      <c r="A598">
        <v>582</v>
      </c>
      <c r="B598">
        <v>1657230727.5</v>
      </c>
      <c r="C598">
        <v>7061</v>
      </c>
      <c r="D598" t="s">
        <v>1527</v>
      </c>
      <c r="E598" t="s">
        <v>1528</v>
      </c>
      <c r="F598">
        <v>5</v>
      </c>
      <c r="G598" t="s">
        <v>1302</v>
      </c>
      <c r="H598" t="s">
        <v>354</v>
      </c>
      <c r="I598">
        <v>1657230725</v>
      </c>
      <c r="J598">
        <f t="shared" si="306"/>
        <v>3.5525791022305133E-3</v>
      </c>
      <c r="K598">
        <f t="shared" si="307"/>
        <v>3.5525791022305131</v>
      </c>
      <c r="L598">
        <f t="shared" si="308"/>
        <v>23.834269987510673</v>
      </c>
      <c r="M598">
        <f t="shared" si="309"/>
        <v>1855.52111111111</v>
      </c>
      <c r="N598">
        <f t="shared" si="310"/>
        <v>1419.7516769417291</v>
      </c>
      <c r="O598">
        <f t="shared" si="311"/>
        <v>97.928224651462983</v>
      </c>
      <c r="P598">
        <f t="shared" si="312"/>
        <v>127.98568310610196</v>
      </c>
      <c r="Q598">
        <f t="shared" si="313"/>
        <v>0.11134628262487037</v>
      </c>
      <c r="R598">
        <f t="shared" si="314"/>
        <v>2.3270542013557063</v>
      </c>
      <c r="S598">
        <f t="shared" si="315"/>
        <v>0.10846890610672869</v>
      </c>
      <c r="T598">
        <f t="shared" si="316"/>
        <v>6.8045393946688432E-2</v>
      </c>
      <c r="U598">
        <f t="shared" si="317"/>
        <v>321.51445100000058</v>
      </c>
      <c r="V598">
        <f t="shared" si="318"/>
        <v>28.79676898447941</v>
      </c>
      <c r="W598">
        <f t="shared" si="319"/>
        <v>28.9512888888889</v>
      </c>
      <c r="X598">
        <f t="shared" si="320"/>
        <v>4.0104505526524798</v>
      </c>
      <c r="Y598">
        <f t="shared" si="321"/>
        <v>49.843847316296767</v>
      </c>
      <c r="Z598">
        <f t="shared" si="322"/>
        <v>1.8472846095797308</v>
      </c>
      <c r="AA598">
        <f t="shared" si="323"/>
        <v>3.7061437048735786</v>
      </c>
      <c r="AB598">
        <f t="shared" si="324"/>
        <v>2.163165943072749</v>
      </c>
      <c r="AC598">
        <f t="shared" si="325"/>
        <v>-156.66873840836564</v>
      </c>
      <c r="AD598">
        <f t="shared" si="326"/>
        <v>-170.16453470323989</v>
      </c>
      <c r="AE598">
        <f t="shared" si="327"/>
        <v>-15.982954120320624</v>
      </c>
      <c r="AF598">
        <f t="shared" si="328"/>
        <v>-21.301776231925601</v>
      </c>
      <c r="AG598">
        <f t="shared" si="329"/>
        <v>41.494409852391776</v>
      </c>
      <c r="AH598">
        <f t="shared" si="330"/>
        <v>3.5291904493081252</v>
      </c>
      <c r="AI598">
        <f t="shared" si="331"/>
        <v>23.834269987510673</v>
      </c>
      <c r="AJ598">
        <v>1955.58638455868</v>
      </c>
      <c r="AK598">
        <v>1913.5278787878799</v>
      </c>
      <c r="AL598">
        <v>3.46786772403388</v>
      </c>
      <c r="AM598">
        <v>66.977534916689194</v>
      </c>
      <c r="AN598">
        <f t="shared" si="332"/>
        <v>3.5525791022305131</v>
      </c>
      <c r="AO598">
        <v>22.661128225237299</v>
      </c>
      <c r="AP598">
        <v>26.7872699300699</v>
      </c>
      <c r="AQ598">
        <v>5.1341207244092104E-3</v>
      </c>
      <c r="AR598">
        <v>79.800189000123197</v>
      </c>
      <c r="AS598">
        <v>25</v>
      </c>
      <c r="AT598">
        <v>5</v>
      </c>
      <c r="AU598">
        <f t="shared" si="333"/>
        <v>1</v>
      </c>
      <c r="AV598">
        <f t="shared" si="334"/>
        <v>0</v>
      </c>
      <c r="AW598">
        <f t="shared" si="335"/>
        <v>36379.825914456065</v>
      </c>
      <c r="AX598">
        <f t="shared" si="336"/>
        <v>1999.9866666666701</v>
      </c>
      <c r="AY598">
        <f t="shared" si="337"/>
        <v>1681.189100000003</v>
      </c>
      <c r="AZ598">
        <f t="shared" si="338"/>
        <v>0.84060015400102672</v>
      </c>
      <c r="BA598">
        <f t="shared" si="339"/>
        <v>0.16075829722198148</v>
      </c>
      <c r="BB598" s="1">
        <v>6</v>
      </c>
      <c r="BC598">
        <v>0.5</v>
      </c>
      <c r="BD598" t="s">
        <v>355</v>
      </c>
      <c r="BE598">
        <v>2</v>
      </c>
      <c r="BF598" t="b">
        <v>1</v>
      </c>
      <c r="BG598">
        <v>1657230725</v>
      </c>
      <c r="BH598">
        <v>1855.52111111111</v>
      </c>
      <c r="BI598">
        <v>1913.17</v>
      </c>
      <c r="BJ598">
        <v>26.7817111111111</v>
      </c>
      <c r="BK598">
        <v>22.6602888888889</v>
      </c>
      <c r="BL598">
        <v>1847.9266666666699</v>
      </c>
      <c r="BM598">
        <v>26.3676666666667</v>
      </c>
      <c r="BN598">
        <v>500.02244444444398</v>
      </c>
      <c r="BO598">
        <v>68.875600000000006</v>
      </c>
      <c r="BP598">
        <v>0.100000622222222</v>
      </c>
      <c r="BQ598">
        <v>27.594922222222198</v>
      </c>
      <c r="BR598">
        <v>28.9512888888889</v>
      </c>
      <c r="BS598">
        <v>999.9</v>
      </c>
      <c r="BT598">
        <v>0</v>
      </c>
      <c r="BU598">
        <v>0</v>
      </c>
      <c r="BV598">
        <v>10009.3055555556</v>
      </c>
      <c r="BW598">
        <v>0</v>
      </c>
      <c r="BX598">
        <v>104.23399999999999</v>
      </c>
      <c r="BY598">
        <v>-57.650288888888902</v>
      </c>
      <c r="BZ598">
        <v>1906.58222222222</v>
      </c>
      <c r="CA598">
        <v>1957.53</v>
      </c>
      <c r="CB598">
        <v>4.12143888888889</v>
      </c>
      <c r="CC598">
        <v>1913.17</v>
      </c>
      <c r="CD598">
        <v>22.6602888888889</v>
      </c>
      <c r="CE598">
        <v>1.8446066666666701</v>
      </c>
      <c r="CF598">
        <v>1.56074</v>
      </c>
      <c r="CG598">
        <v>16.170000000000002</v>
      </c>
      <c r="CH598">
        <v>13.5765666666667</v>
      </c>
      <c r="CI598">
        <v>1999.9866666666701</v>
      </c>
      <c r="CJ598">
        <v>0.97999633333333303</v>
      </c>
      <c r="CK598">
        <v>2.00039777777778E-2</v>
      </c>
      <c r="CL598">
        <v>0</v>
      </c>
      <c r="CM598">
        <v>2.5285555555555601</v>
      </c>
      <c r="CN598">
        <v>0</v>
      </c>
      <c r="CO598">
        <v>23641.388888888901</v>
      </c>
      <c r="CP598">
        <v>16705.266666666699</v>
      </c>
      <c r="CQ598">
        <v>49.895666666666699</v>
      </c>
      <c r="CR598">
        <v>51.186999999999998</v>
      </c>
      <c r="CS598">
        <v>50.909444444444397</v>
      </c>
      <c r="CT598">
        <v>49.686999999999998</v>
      </c>
      <c r="CU598">
        <v>49.186999999999998</v>
      </c>
      <c r="CV598">
        <v>1959.9766666666701</v>
      </c>
      <c r="CW598">
        <v>40.01</v>
      </c>
      <c r="CX598">
        <v>0</v>
      </c>
      <c r="CY598">
        <v>1651547789.5999999</v>
      </c>
      <c r="CZ598">
        <v>0</v>
      </c>
      <c r="DA598">
        <v>1657211497.5999999</v>
      </c>
      <c r="DB598" t="s">
        <v>356</v>
      </c>
      <c r="DC598">
        <v>1657211493.5999999</v>
      </c>
      <c r="DD598">
        <v>1657211497.5999999</v>
      </c>
      <c r="DE598">
        <v>1</v>
      </c>
      <c r="DF598">
        <v>1.526</v>
      </c>
      <c r="DG598">
        <v>4.4999999999999998E-2</v>
      </c>
      <c r="DH598">
        <v>2.6110000000000002</v>
      </c>
      <c r="DI598">
        <v>0.157</v>
      </c>
      <c r="DJ598">
        <v>420</v>
      </c>
      <c r="DK598">
        <v>20</v>
      </c>
      <c r="DL598">
        <v>0.57999999999999996</v>
      </c>
      <c r="DM598">
        <v>0.22</v>
      </c>
      <c r="DN598">
        <v>-57.392702439024397</v>
      </c>
      <c r="DO598">
        <v>-1.9806376306620599</v>
      </c>
      <c r="DP598">
        <v>0.35640044310818297</v>
      </c>
      <c r="DQ598">
        <v>0</v>
      </c>
      <c r="DR598">
        <v>4.1114904878048799</v>
      </c>
      <c r="DS598">
        <v>-5.0008432055742097E-2</v>
      </c>
      <c r="DT598">
        <v>1.8332250397594198E-2</v>
      </c>
      <c r="DU598">
        <v>1</v>
      </c>
      <c r="DV598">
        <v>1</v>
      </c>
      <c r="DW598">
        <v>2</v>
      </c>
      <c r="DX598" t="s">
        <v>357</v>
      </c>
      <c r="DY598">
        <v>2.8226200000000001</v>
      </c>
      <c r="DZ598">
        <v>2.7166299999999999</v>
      </c>
      <c r="EA598">
        <v>0.18726799999999999</v>
      </c>
      <c r="EB598">
        <v>0.190417</v>
      </c>
      <c r="EC598">
        <v>8.4526900000000002E-2</v>
      </c>
      <c r="ED598">
        <v>7.5183100000000003E-2</v>
      </c>
      <c r="EE598">
        <v>22700.7</v>
      </c>
      <c r="EF598">
        <v>19722.5</v>
      </c>
      <c r="EG598">
        <v>25030.1</v>
      </c>
      <c r="EH598">
        <v>23748.799999999999</v>
      </c>
      <c r="EI598">
        <v>39177</v>
      </c>
      <c r="EJ598">
        <v>36386.1</v>
      </c>
      <c r="EK598">
        <v>45318.400000000001</v>
      </c>
      <c r="EL598">
        <v>42405.4</v>
      </c>
      <c r="EM598">
        <v>1.72987</v>
      </c>
      <c r="EN598">
        <v>2.0001699999999998</v>
      </c>
      <c r="EO598">
        <v>-0.11462</v>
      </c>
      <c r="EP598">
        <v>0</v>
      </c>
      <c r="EQ598">
        <v>30.813300000000002</v>
      </c>
      <c r="ER598">
        <v>999.9</v>
      </c>
      <c r="ES598">
        <v>24.02</v>
      </c>
      <c r="ET598">
        <v>40.576000000000001</v>
      </c>
      <c r="EU598">
        <v>26.660499999999999</v>
      </c>
      <c r="EV598">
        <v>52.008600000000001</v>
      </c>
      <c r="EW598">
        <v>36.209899999999998</v>
      </c>
      <c r="EX598">
        <v>2</v>
      </c>
      <c r="EY598">
        <v>0.331903</v>
      </c>
      <c r="EZ598">
        <v>9.2810500000000005</v>
      </c>
      <c r="FA598">
        <v>20.017600000000002</v>
      </c>
      <c r="FB598">
        <v>5.2352600000000002</v>
      </c>
      <c r="FC598">
        <v>11.997999999999999</v>
      </c>
      <c r="FD598">
        <v>4.9569999999999999</v>
      </c>
      <c r="FE598">
        <v>3.3039499999999999</v>
      </c>
      <c r="FF598">
        <v>9999</v>
      </c>
      <c r="FG598">
        <v>327.3</v>
      </c>
      <c r="FH598">
        <v>9999</v>
      </c>
      <c r="FI598">
        <v>5018.3999999999996</v>
      </c>
      <c r="FJ598">
        <v>1.8680399999999999</v>
      </c>
      <c r="FK598">
        <v>1.8638600000000001</v>
      </c>
      <c r="FL598">
        <v>1.8712899999999999</v>
      </c>
      <c r="FM598">
        <v>1.8623499999999999</v>
      </c>
      <c r="FN598">
        <v>1.86172</v>
      </c>
      <c r="FO598">
        <v>1.86812</v>
      </c>
      <c r="FP598">
        <v>1.8582399999999999</v>
      </c>
      <c r="FQ598">
        <v>1.8644700000000001</v>
      </c>
      <c r="FR598">
        <v>5</v>
      </c>
      <c r="FS598">
        <v>0</v>
      </c>
      <c r="FT598">
        <v>0</v>
      </c>
      <c r="FU598">
        <v>0</v>
      </c>
      <c r="FV598" t="s">
        <v>358</v>
      </c>
      <c r="FW598" t="s">
        <v>359</v>
      </c>
      <c r="FX598" t="s">
        <v>360</v>
      </c>
      <c r="FY598" t="s">
        <v>360</v>
      </c>
      <c r="FZ598" t="s">
        <v>360</v>
      </c>
      <c r="GA598" t="s">
        <v>360</v>
      </c>
      <c r="GB598">
        <v>0</v>
      </c>
      <c r="GC598">
        <v>100</v>
      </c>
      <c r="GD598">
        <v>100</v>
      </c>
      <c r="GE598">
        <v>7.64</v>
      </c>
      <c r="GF598">
        <v>0.41420000000000001</v>
      </c>
      <c r="GG598">
        <v>1.64354498451179</v>
      </c>
      <c r="GH598">
        <v>4.8697645535604704E-3</v>
      </c>
      <c r="GI598">
        <v>-2.9716501002383001E-6</v>
      </c>
      <c r="GJ598">
        <v>1.12513468715282E-9</v>
      </c>
      <c r="GK598">
        <v>-5.6040547963591501E-2</v>
      </c>
      <c r="GL598">
        <v>-3.4440246100026599E-2</v>
      </c>
      <c r="GM598">
        <v>3.75033726110429E-3</v>
      </c>
      <c r="GN598">
        <v>-6.7053370517907205E-5</v>
      </c>
      <c r="GO598">
        <v>20</v>
      </c>
      <c r="GP598">
        <v>2120</v>
      </c>
      <c r="GQ598">
        <v>2</v>
      </c>
      <c r="GR598">
        <v>25</v>
      </c>
      <c r="GS598">
        <v>320.60000000000002</v>
      </c>
      <c r="GT598">
        <v>320.5</v>
      </c>
      <c r="GU598">
        <v>4.3334999999999999</v>
      </c>
      <c r="GV598">
        <v>2.32178</v>
      </c>
      <c r="GW598">
        <v>1.9982899999999999</v>
      </c>
      <c r="GX598">
        <v>2.7185100000000002</v>
      </c>
      <c r="GY598">
        <v>2.0935100000000002</v>
      </c>
      <c r="GZ598">
        <v>2.4499499999999999</v>
      </c>
      <c r="HA598">
        <v>41.7699</v>
      </c>
      <c r="HB598">
        <v>13.7293</v>
      </c>
      <c r="HC598">
        <v>18</v>
      </c>
      <c r="HD598">
        <v>418.11599999999999</v>
      </c>
      <c r="HE598">
        <v>587.14800000000002</v>
      </c>
      <c r="HF598">
        <v>21.333200000000001</v>
      </c>
      <c r="HG598">
        <v>31.971599999999999</v>
      </c>
      <c r="HH598">
        <v>30.000499999999999</v>
      </c>
      <c r="HI598">
        <v>30.989899999999999</v>
      </c>
      <c r="HJ598">
        <v>31.0504</v>
      </c>
      <c r="HK598">
        <v>86.720600000000005</v>
      </c>
      <c r="HL598">
        <v>0</v>
      </c>
      <c r="HM598">
        <v>11.6381</v>
      </c>
      <c r="HN598">
        <v>16.669899999999998</v>
      </c>
      <c r="HO598">
        <v>1942.74</v>
      </c>
      <c r="HP598">
        <v>22.9941</v>
      </c>
      <c r="HQ598">
        <v>95.862799999999993</v>
      </c>
      <c r="HR598">
        <v>99.663200000000003</v>
      </c>
    </row>
    <row r="599" spans="1:226" x14ac:dyDescent="0.2">
      <c r="A599">
        <v>583</v>
      </c>
      <c r="B599">
        <v>1657230732.5</v>
      </c>
      <c r="C599">
        <v>7066</v>
      </c>
      <c r="D599" t="s">
        <v>1529</v>
      </c>
      <c r="E599" t="s">
        <v>1530</v>
      </c>
      <c r="F599">
        <v>5</v>
      </c>
      <c r="G599" t="s">
        <v>1302</v>
      </c>
      <c r="H599" t="s">
        <v>354</v>
      </c>
      <c r="I599">
        <v>1657230729.7</v>
      </c>
      <c r="J599">
        <f t="shared" si="306"/>
        <v>3.5440248759509465E-3</v>
      </c>
      <c r="K599">
        <f t="shared" si="307"/>
        <v>3.5440248759509467</v>
      </c>
      <c r="L599">
        <f t="shared" si="308"/>
        <v>23.781969891235963</v>
      </c>
      <c r="M599">
        <f t="shared" si="309"/>
        <v>1871.288</v>
      </c>
      <c r="N599">
        <f t="shared" si="310"/>
        <v>1435.2171121647268</v>
      </c>
      <c r="O599">
        <f t="shared" si="311"/>
        <v>98.994016021261032</v>
      </c>
      <c r="P599">
        <f t="shared" si="312"/>
        <v>129.07197989925575</v>
      </c>
      <c r="Q599">
        <f t="shared" si="313"/>
        <v>0.11122539944859437</v>
      </c>
      <c r="R599">
        <f t="shared" si="314"/>
        <v>2.3271363322256748</v>
      </c>
      <c r="S599">
        <f t="shared" si="315"/>
        <v>0.10835427895009223</v>
      </c>
      <c r="T599">
        <f t="shared" si="316"/>
        <v>6.7973210097479336E-2</v>
      </c>
      <c r="U599">
        <f t="shared" si="317"/>
        <v>321.52376100000004</v>
      </c>
      <c r="V599">
        <f t="shared" si="318"/>
        <v>28.802413176783279</v>
      </c>
      <c r="W599">
        <f t="shared" si="319"/>
        <v>28.942730000000001</v>
      </c>
      <c r="X599">
        <f t="shared" si="320"/>
        <v>4.0084640318298739</v>
      </c>
      <c r="Y599">
        <f t="shared" si="321"/>
        <v>49.860950867297596</v>
      </c>
      <c r="Z599">
        <f t="shared" si="322"/>
        <v>1.8482283850414754</v>
      </c>
      <c r="AA599">
        <f t="shared" si="323"/>
        <v>3.706765219862016</v>
      </c>
      <c r="AB599">
        <f t="shared" si="324"/>
        <v>2.1602356467883985</v>
      </c>
      <c r="AC599">
        <f t="shared" si="325"/>
        <v>-156.29149702943675</v>
      </c>
      <c r="AD599">
        <f t="shared" si="326"/>
        <v>-168.73694431883209</v>
      </c>
      <c r="AE599">
        <f t="shared" si="327"/>
        <v>-15.847855837265717</v>
      </c>
      <c r="AF599">
        <f t="shared" si="328"/>
        <v>-19.352536185534547</v>
      </c>
      <c r="AG599">
        <f t="shared" si="329"/>
        <v>41.205888696560031</v>
      </c>
      <c r="AH599">
        <f t="shared" si="330"/>
        <v>3.5124507617781719</v>
      </c>
      <c r="AI599">
        <f t="shared" si="331"/>
        <v>23.781969891235963</v>
      </c>
      <c r="AJ599">
        <v>1972.3665702236301</v>
      </c>
      <c r="AK599">
        <v>1930.6422424242401</v>
      </c>
      <c r="AL599">
        <v>3.3950632311119602</v>
      </c>
      <c r="AM599">
        <v>66.977534916689194</v>
      </c>
      <c r="AN599">
        <f t="shared" si="332"/>
        <v>3.5440248759509467</v>
      </c>
      <c r="AO599">
        <v>22.670306623795302</v>
      </c>
      <c r="AP599">
        <v>26.806062937063</v>
      </c>
      <c r="AQ599">
        <v>6.0957550736338102E-4</v>
      </c>
      <c r="AR599">
        <v>79.800189000123197</v>
      </c>
      <c r="AS599">
        <v>25</v>
      </c>
      <c r="AT599">
        <v>5</v>
      </c>
      <c r="AU599">
        <f t="shared" si="333"/>
        <v>1</v>
      </c>
      <c r="AV599">
        <f t="shared" si="334"/>
        <v>0</v>
      </c>
      <c r="AW599">
        <f t="shared" si="335"/>
        <v>36381.41737496369</v>
      </c>
      <c r="AX599">
        <f t="shared" si="336"/>
        <v>2000.0450000000001</v>
      </c>
      <c r="AY599">
        <f t="shared" si="337"/>
        <v>1681.2381</v>
      </c>
      <c r="AZ599">
        <f t="shared" si="338"/>
        <v>0.84060013649692877</v>
      </c>
      <c r="BA599">
        <f t="shared" si="339"/>
        <v>0.16075826343907262</v>
      </c>
      <c r="BB599" s="1">
        <v>6</v>
      </c>
      <c r="BC599">
        <v>0.5</v>
      </c>
      <c r="BD599" t="s">
        <v>355</v>
      </c>
      <c r="BE599">
        <v>2</v>
      </c>
      <c r="BF599" t="b">
        <v>1</v>
      </c>
      <c r="BG599">
        <v>1657230729.7</v>
      </c>
      <c r="BH599">
        <v>1871.288</v>
      </c>
      <c r="BI599">
        <v>1928.617</v>
      </c>
      <c r="BJ599">
        <v>26.795649999999998</v>
      </c>
      <c r="BK599">
        <v>22.694040000000001</v>
      </c>
      <c r="BL599">
        <v>1863.607</v>
      </c>
      <c r="BM599">
        <v>26.381260000000001</v>
      </c>
      <c r="BN599">
        <v>500.04739999999998</v>
      </c>
      <c r="BO599">
        <v>68.87482</v>
      </c>
      <c r="BP599">
        <v>0.10012127</v>
      </c>
      <c r="BQ599">
        <v>27.59779</v>
      </c>
      <c r="BR599">
        <v>28.942730000000001</v>
      </c>
      <c r="BS599">
        <v>999.9</v>
      </c>
      <c r="BT599">
        <v>0</v>
      </c>
      <c r="BU599">
        <v>0</v>
      </c>
      <c r="BV599">
        <v>10009.98</v>
      </c>
      <c r="BW599">
        <v>0</v>
      </c>
      <c r="BX599">
        <v>104.2508</v>
      </c>
      <c r="BY599">
        <v>-57.32788</v>
      </c>
      <c r="BZ599">
        <v>1922.8109999999999</v>
      </c>
      <c r="CA599">
        <v>1973.4010000000001</v>
      </c>
      <c r="CB599">
        <v>4.1015980000000001</v>
      </c>
      <c r="CC599">
        <v>1928.617</v>
      </c>
      <c r="CD599">
        <v>22.694040000000001</v>
      </c>
      <c r="CE599">
        <v>1.8455459999999999</v>
      </c>
      <c r="CF599">
        <v>1.5630470000000001</v>
      </c>
      <c r="CG599">
        <v>16.177980000000002</v>
      </c>
      <c r="CH599">
        <v>13.599259999999999</v>
      </c>
      <c r="CI599">
        <v>2000.0450000000001</v>
      </c>
      <c r="CJ599">
        <v>0.97999650000000005</v>
      </c>
      <c r="CK599">
        <v>2.0003799999999999E-2</v>
      </c>
      <c r="CL599">
        <v>0</v>
      </c>
      <c r="CM599">
        <v>2.3176800000000002</v>
      </c>
      <c r="CN599">
        <v>0</v>
      </c>
      <c r="CO599">
        <v>23638.33</v>
      </c>
      <c r="CP599">
        <v>16705.759999999998</v>
      </c>
      <c r="CQ599">
        <v>49.875</v>
      </c>
      <c r="CR599">
        <v>51.186999999999998</v>
      </c>
      <c r="CS599">
        <v>50.8812</v>
      </c>
      <c r="CT599">
        <v>49.649799999999999</v>
      </c>
      <c r="CU599">
        <v>49.1312</v>
      </c>
      <c r="CV599">
        <v>1960.0350000000001</v>
      </c>
      <c r="CW599">
        <v>40.01</v>
      </c>
      <c r="CX599">
        <v>0</v>
      </c>
      <c r="CY599">
        <v>1651547795</v>
      </c>
      <c r="CZ599">
        <v>0</v>
      </c>
      <c r="DA599">
        <v>1657211497.5999999</v>
      </c>
      <c r="DB599" t="s">
        <v>356</v>
      </c>
      <c r="DC599">
        <v>1657211493.5999999</v>
      </c>
      <c r="DD599">
        <v>1657211497.5999999</v>
      </c>
      <c r="DE599">
        <v>1</v>
      </c>
      <c r="DF599">
        <v>1.526</v>
      </c>
      <c r="DG599">
        <v>4.4999999999999998E-2</v>
      </c>
      <c r="DH599">
        <v>2.6110000000000002</v>
      </c>
      <c r="DI599">
        <v>0.157</v>
      </c>
      <c r="DJ599">
        <v>420</v>
      </c>
      <c r="DK599">
        <v>20</v>
      </c>
      <c r="DL599">
        <v>0.57999999999999996</v>
      </c>
      <c r="DM599">
        <v>0.22</v>
      </c>
      <c r="DN599">
        <v>-57.442829268292698</v>
      </c>
      <c r="DO599">
        <v>-0.18946620209064499</v>
      </c>
      <c r="DP599">
        <v>0.27644196430927798</v>
      </c>
      <c r="DQ599">
        <v>0</v>
      </c>
      <c r="DR599">
        <v>4.1097719512195097</v>
      </c>
      <c r="DS599">
        <v>-1.4677630662013301E-2</v>
      </c>
      <c r="DT599">
        <v>1.89508985847202E-2</v>
      </c>
      <c r="DU599">
        <v>1</v>
      </c>
      <c r="DV599">
        <v>1</v>
      </c>
      <c r="DW599">
        <v>2</v>
      </c>
      <c r="DX599" t="s">
        <v>357</v>
      </c>
      <c r="DY599">
        <v>2.8227500000000001</v>
      </c>
      <c r="DZ599">
        <v>2.7166000000000001</v>
      </c>
      <c r="EA599">
        <v>0.18822700000000001</v>
      </c>
      <c r="EB599">
        <v>0.191362</v>
      </c>
      <c r="EC599">
        <v>8.4567900000000001E-2</v>
      </c>
      <c r="ED599">
        <v>7.53751E-2</v>
      </c>
      <c r="EE599">
        <v>22673.4</v>
      </c>
      <c r="EF599">
        <v>19699.2</v>
      </c>
      <c r="EG599">
        <v>25029.599999999999</v>
      </c>
      <c r="EH599">
        <v>23748.7</v>
      </c>
      <c r="EI599">
        <v>39174.9</v>
      </c>
      <c r="EJ599">
        <v>36378.400000000001</v>
      </c>
      <c r="EK599">
        <v>45318</v>
      </c>
      <c r="EL599">
        <v>42405.2</v>
      </c>
      <c r="EM599">
        <v>1.7298</v>
      </c>
      <c r="EN599">
        <v>2.0002</v>
      </c>
      <c r="EO599">
        <v>-0.11374099999999999</v>
      </c>
      <c r="EP599">
        <v>0</v>
      </c>
      <c r="EQ599">
        <v>30.798300000000001</v>
      </c>
      <c r="ER599">
        <v>999.9</v>
      </c>
      <c r="ES599">
        <v>24.045000000000002</v>
      </c>
      <c r="ET599">
        <v>40.555999999999997</v>
      </c>
      <c r="EU599">
        <v>26.661100000000001</v>
      </c>
      <c r="EV599">
        <v>52.138599999999997</v>
      </c>
      <c r="EW599">
        <v>36.025599999999997</v>
      </c>
      <c r="EX599">
        <v>2</v>
      </c>
      <c r="EY599">
        <v>0.33243699999999998</v>
      </c>
      <c r="EZ599">
        <v>9.2810500000000005</v>
      </c>
      <c r="FA599">
        <v>20.017700000000001</v>
      </c>
      <c r="FB599">
        <v>5.2355600000000004</v>
      </c>
      <c r="FC599">
        <v>11.997999999999999</v>
      </c>
      <c r="FD599">
        <v>4.9565000000000001</v>
      </c>
      <c r="FE599">
        <v>3.3039999999999998</v>
      </c>
      <c r="FF599">
        <v>9999</v>
      </c>
      <c r="FG599">
        <v>327.3</v>
      </c>
      <c r="FH599">
        <v>9999</v>
      </c>
      <c r="FI599">
        <v>5018.3999999999996</v>
      </c>
      <c r="FJ599">
        <v>1.8680099999999999</v>
      </c>
      <c r="FK599">
        <v>1.8638600000000001</v>
      </c>
      <c r="FL599">
        <v>1.8712899999999999</v>
      </c>
      <c r="FM599">
        <v>1.8623400000000001</v>
      </c>
      <c r="FN599">
        <v>1.86172</v>
      </c>
      <c r="FO599">
        <v>1.86808</v>
      </c>
      <c r="FP599">
        <v>1.85823</v>
      </c>
      <c r="FQ599">
        <v>1.8644700000000001</v>
      </c>
      <c r="FR599">
        <v>5</v>
      </c>
      <c r="FS599">
        <v>0</v>
      </c>
      <c r="FT599">
        <v>0</v>
      </c>
      <c r="FU599">
        <v>0</v>
      </c>
      <c r="FV599" t="s">
        <v>358</v>
      </c>
      <c r="FW599" t="s">
        <v>359</v>
      </c>
      <c r="FX599" t="s">
        <v>360</v>
      </c>
      <c r="FY599" t="s">
        <v>360</v>
      </c>
      <c r="FZ599" t="s">
        <v>360</v>
      </c>
      <c r="GA599" t="s">
        <v>360</v>
      </c>
      <c r="GB599">
        <v>0</v>
      </c>
      <c r="GC599">
        <v>100</v>
      </c>
      <c r="GD599">
        <v>100</v>
      </c>
      <c r="GE599">
        <v>7.73</v>
      </c>
      <c r="GF599">
        <v>0.41470000000000001</v>
      </c>
      <c r="GG599">
        <v>1.64354498451179</v>
      </c>
      <c r="GH599">
        <v>4.8697645535604704E-3</v>
      </c>
      <c r="GI599">
        <v>-2.9716501002383001E-6</v>
      </c>
      <c r="GJ599">
        <v>1.12513468715282E-9</v>
      </c>
      <c r="GK599">
        <v>-5.6040547963591501E-2</v>
      </c>
      <c r="GL599">
        <v>-3.4440246100026599E-2</v>
      </c>
      <c r="GM599">
        <v>3.75033726110429E-3</v>
      </c>
      <c r="GN599">
        <v>-6.7053370517907205E-5</v>
      </c>
      <c r="GO599">
        <v>20</v>
      </c>
      <c r="GP599">
        <v>2120</v>
      </c>
      <c r="GQ599">
        <v>2</v>
      </c>
      <c r="GR599">
        <v>25</v>
      </c>
      <c r="GS599">
        <v>320.60000000000002</v>
      </c>
      <c r="GT599">
        <v>320.60000000000002</v>
      </c>
      <c r="GU599">
        <v>4.3627900000000004</v>
      </c>
      <c r="GV599">
        <v>2.323</v>
      </c>
      <c r="GW599">
        <v>1.9982899999999999</v>
      </c>
      <c r="GX599">
        <v>2.7185100000000002</v>
      </c>
      <c r="GY599">
        <v>2.0935100000000002</v>
      </c>
      <c r="GZ599">
        <v>2.3840300000000001</v>
      </c>
      <c r="HA599">
        <v>41.7699</v>
      </c>
      <c r="HB599">
        <v>13.720499999999999</v>
      </c>
      <c r="HC599">
        <v>18</v>
      </c>
      <c r="HD599">
        <v>418.13</v>
      </c>
      <c r="HE599">
        <v>587.24900000000002</v>
      </c>
      <c r="HF599">
        <v>21.3371</v>
      </c>
      <c r="HG599">
        <v>31.977399999999999</v>
      </c>
      <c r="HH599">
        <v>30.000499999999999</v>
      </c>
      <c r="HI599">
        <v>30.9986</v>
      </c>
      <c r="HJ599">
        <v>31.058499999999999</v>
      </c>
      <c r="HK599">
        <v>87.281700000000001</v>
      </c>
      <c r="HL599">
        <v>0</v>
      </c>
      <c r="HM599">
        <v>11.6381</v>
      </c>
      <c r="HN599">
        <v>16.678000000000001</v>
      </c>
      <c r="HO599">
        <v>1956.22</v>
      </c>
      <c r="HP599">
        <v>22.9941</v>
      </c>
      <c r="HQ599">
        <v>95.861500000000007</v>
      </c>
      <c r="HR599">
        <v>99.662700000000001</v>
      </c>
    </row>
    <row r="600" spans="1:226" x14ac:dyDescent="0.2">
      <c r="A600">
        <v>584</v>
      </c>
      <c r="B600">
        <v>1657230737.5</v>
      </c>
      <c r="C600">
        <v>7071</v>
      </c>
      <c r="D600" t="s">
        <v>1531</v>
      </c>
      <c r="E600" t="s">
        <v>1532</v>
      </c>
      <c r="F600">
        <v>5</v>
      </c>
      <c r="G600" t="s">
        <v>1302</v>
      </c>
      <c r="H600" t="s">
        <v>354</v>
      </c>
      <c r="I600">
        <v>1657230735</v>
      </c>
      <c r="J600">
        <f t="shared" si="306"/>
        <v>3.5155259070102514E-3</v>
      </c>
      <c r="K600">
        <f t="shared" si="307"/>
        <v>3.5155259070102516</v>
      </c>
      <c r="L600">
        <f t="shared" si="308"/>
        <v>23.91614166910842</v>
      </c>
      <c r="M600">
        <f t="shared" si="309"/>
        <v>1888.8333333333301</v>
      </c>
      <c r="N600">
        <f t="shared" si="310"/>
        <v>1447.3410574948937</v>
      </c>
      <c r="O600">
        <f t="shared" si="311"/>
        <v>99.827643379298252</v>
      </c>
      <c r="P600">
        <f t="shared" si="312"/>
        <v>130.27874765695722</v>
      </c>
      <c r="Q600">
        <f t="shared" si="313"/>
        <v>0.11035808904461636</v>
      </c>
      <c r="R600">
        <f t="shared" si="314"/>
        <v>2.3255811820876753</v>
      </c>
      <c r="S600">
        <f t="shared" si="315"/>
        <v>0.10752911940346532</v>
      </c>
      <c r="T600">
        <f t="shared" si="316"/>
        <v>6.7453831130302511E-2</v>
      </c>
      <c r="U600">
        <f t="shared" si="317"/>
        <v>321.52048033333256</v>
      </c>
      <c r="V600">
        <f t="shared" si="318"/>
        <v>28.813769468533167</v>
      </c>
      <c r="W600">
        <f t="shared" si="319"/>
        <v>28.9453777777778</v>
      </c>
      <c r="X600">
        <f t="shared" si="320"/>
        <v>4.0090784902070373</v>
      </c>
      <c r="Y600">
        <f t="shared" si="321"/>
        <v>49.900828034588415</v>
      </c>
      <c r="Z600">
        <f t="shared" si="322"/>
        <v>1.8498662525550329</v>
      </c>
      <c r="AA600">
        <f t="shared" si="323"/>
        <v>3.7070852837808843</v>
      </c>
      <c r="AB600">
        <f t="shared" si="324"/>
        <v>2.1592122376520044</v>
      </c>
      <c r="AC600">
        <f t="shared" si="325"/>
        <v>-155.0346924991521</v>
      </c>
      <c r="AD600">
        <f t="shared" si="326"/>
        <v>-168.77101294707975</v>
      </c>
      <c r="AE600">
        <f t="shared" si="327"/>
        <v>-15.861981274251484</v>
      </c>
      <c r="AF600">
        <f t="shared" si="328"/>
        <v>-18.147206387150788</v>
      </c>
      <c r="AG600">
        <f t="shared" si="329"/>
        <v>41.31552458412029</v>
      </c>
      <c r="AH600">
        <f t="shared" si="330"/>
        <v>3.490096949823319</v>
      </c>
      <c r="AI600">
        <f t="shared" si="331"/>
        <v>23.91614166910842</v>
      </c>
      <c r="AJ600">
        <v>1989.7452524653099</v>
      </c>
      <c r="AK600">
        <v>1947.71860606061</v>
      </c>
      <c r="AL600">
        <v>3.4301605543167799</v>
      </c>
      <c r="AM600">
        <v>66.977534916689194</v>
      </c>
      <c r="AN600">
        <f t="shared" si="332"/>
        <v>3.5155259070102516</v>
      </c>
      <c r="AO600">
        <v>22.7446169811696</v>
      </c>
      <c r="AP600">
        <v>26.828137762237802</v>
      </c>
      <c r="AQ600">
        <v>5.05444097637735E-3</v>
      </c>
      <c r="AR600">
        <v>79.800189000123197</v>
      </c>
      <c r="AS600">
        <v>25</v>
      </c>
      <c r="AT600">
        <v>5</v>
      </c>
      <c r="AU600">
        <f t="shared" si="333"/>
        <v>1</v>
      </c>
      <c r="AV600">
        <f t="shared" si="334"/>
        <v>0</v>
      </c>
      <c r="AW600">
        <f t="shared" si="335"/>
        <v>36344.180335348552</v>
      </c>
      <c r="AX600">
        <f t="shared" si="336"/>
        <v>2000.02444444444</v>
      </c>
      <c r="AY600">
        <f t="shared" si="337"/>
        <v>1681.2208333333294</v>
      </c>
      <c r="AZ600">
        <f t="shared" si="338"/>
        <v>0.84060014266492289</v>
      </c>
      <c r="BA600">
        <f t="shared" si="339"/>
        <v>0.16075827534330134</v>
      </c>
      <c r="BB600" s="1">
        <v>6</v>
      </c>
      <c r="BC600">
        <v>0.5</v>
      </c>
      <c r="BD600" t="s">
        <v>355</v>
      </c>
      <c r="BE600">
        <v>2</v>
      </c>
      <c r="BF600" t="b">
        <v>1</v>
      </c>
      <c r="BG600">
        <v>1657230735</v>
      </c>
      <c r="BH600">
        <v>1888.8333333333301</v>
      </c>
      <c r="BI600">
        <v>1946.32666666667</v>
      </c>
      <c r="BJ600">
        <v>26.8201</v>
      </c>
      <c r="BK600">
        <v>22.744022222222199</v>
      </c>
      <c r="BL600">
        <v>1881.0577777777801</v>
      </c>
      <c r="BM600">
        <v>26.405188888888901</v>
      </c>
      <c r="BN600">
        <v>499.96477777777801</v>
      </c>
      <c r="BO600">
        <v>68.873266666666694</v>
      </c>
      <c r="BP600">
        <v>9.9863655555555597E-2</v>
      </c>
      <c r="BQ600">
        <v>27.599266666666701</v>
      </c>
      <c r="BR600">
        <v>28.9453777777778</v>
      </c>
      <c r="BS600">
        <v>999.9</v>
      </c>
      <c r="BT600">
        <v>0</v>
      </c>
      <c r="BU600">
        <v>0</v>
      </c>
      <c r="BV600">
        <v>9999.5833333333303</v>
      </c>
      <c r="BW600">
        <v>0</v>
      </c>
      <c r="BX600">
        <v>104.486888888889</v>
      </c>
      <c r="BY600">
        <v>-57.494044444444398</v>
      </c>
      <c r="BZ600">
        <v>1940.89</v>
      </c>
      <c r="CA600">
        <v>1991.6255555555599</v>
      </c>
      <c r="CB600">
        <v>4.0761011111111101</v>
      </c>
      <c r="CC600">
        <v>1946.32666666667</v>
      </c>
      <c r="CD600">
        <v>22.744022222222199</v>
      </c>
      <c r="CE600">
        <v>1.8471888888888901</v>
      </c>
      <c r="CF600">
        <v>1.5664522222222199</v>
      </c>
      <c r="CG600">
        <v>16.1919222222222</v>
      </c>
      <c r="CH600">
        <v>13.6327</v>
      </c>
      <c r="CI600">
        <v>2000.02444444444</v>
      </c>
      <c r="CJ600">
        <v>0.97999666666666696</v>
      </c>
      <c r="CK600">
        <v>2.0003622222222201E-2</v>
      </c>
      <c r="CL600">
        <v>0</v>
      </c>
      <c r="CM600">
        <v>2.4723000000000002</v>
      </c>
      <c r="CN600">
        <v>0</v>
      </c>
      <c r="CO600">
        <v>23629.877777777801</v>
      </c>
      <c r="CP600">
        <v>16705.577777777798</v>
      </c>
      <c r="CQ600">
        <v>49.875</v>
      </c>
      <c r="CR600">
        <v>51.145666666666699</v>
      </c>
      <c r="CS600">
        <v>50.875</v>
      </c>
      <c r="CT600">
        <v>49.631888888888902</v>
      </c>
      <c r="CU600">
        <v>49.125</v>
      </c>
      <c r="CV600">
        <v>1960.01444444444</v>
      </c>
      <c r="CW600">
        <v>40.01</v>
      </c>
      <c r="CX600">
        <v>0</v>
      </c>
      <c r="CY600">
        <v>1651547799.8</v>
      </c>
      <c r="CZ600">
        <v>0</v>
      </c>
      <c r="DA600">
        <v>1657211497.5999999</v>
      </c>
      <c r="DB600" t="s">
        <v>356</v>
      </c>
      <c r="DC600">
        <v>1657211493.5999999</v>
      </c>
      <c r="DD600">
        <v>1657211497.5999999</v>
      </c>
      <c r="DE600">
        <v>1</v>
      </c>
      <c r="DF600">
        <v>1.526</v>
      </c>
      <c r="DG600">
        <v>4.4999999999999998E-2</v>
      </c>
      <c r="DH600">
        <v>2.6110000000000002</v>
      </c>
      <c r="DI600">
        <v>0.157</v>
      </c>
      <c r="DJ600">
        <v>420</v>
      </c>
      <c r="DK600">
        <v>20</v>
      </c>
      <c r="DL600">
        <v>0.57999999999999996</v>
      </c>
      <c r="DM600">
        <v>0.22</v>
      </c>
      <c r="DN600">
        <v>-57.451356097561003</v>
      </c>
      <c r="DO600">
        <v>-0.734224390243987</v>
      </c>
      <c r="DP600">
        <v>0.27613678922819901</v>
      </c>
      <c r="DQ600">
        <v>0</v>
      </c>
      <c r="DR600">
        <v>4.0970731707317096</v>
      </c>
      <c r="DS600">
        <v>-4.6687108013932103E-2</v>
      </c>
      <c r="DT600">
        <v>2.05051546688934E-2</v>
      </c>
      <c r="DU600">
        <v>1</v>
      </c>
      <c r="DV600">
        <v>1</v>
      </c>
      <c r="DW600">
        <v>2</v>
      </c>
      <c r="DX600" t="s">
        <v>357</v>
      </c>
      <c r="DY600">
        <v>2.8222900000000002</v>
      </c>
      <c r="DZ600">
        <v>2.7162899999999999</v>
      </c>
      <c r="EA600">
        <v>0.18918399999999999</v>
      </c>
      <c r="EB600">
        <v>0.19229299999999999</v>
      </c>
      <c r="EC600">
        <v>8.4614099999999998E-2</v>
      </c>
      <c r="ED600">
        <v>7.5368000000000004E-2</v>
      </c>
      <c r="EE600">
        <v>22646.5</v>
      </c>
      <c r="EF600">
        <v>19676.099999999999</v>
      </c>
      <c r="EG600">
        <v>25029.5</v>
      </c>
      <c r="EH600">
        <v>23748.1</v>
      </c>
      <c r="EI600">
        <v>39172.699999999997</v>
      </c>
      <c r="EJ600">
        <v>36377.800000000003</v>
      </c>
      <c r="EK600">
        <v>45317.8</v>
      </c>
      <c r="EL600">
        <v>42404.2</v>
      </c>
      <c r="EM600">
        <v>1.7295199999999999</v>
      </c>
      <c r="EN600">
        <v>2.0004200000000001</v>
      </c>
      <c r="EO600">
        <v>-0.113703</v>
      </c>
      <c r="EP600">
        <v>0</v>
      </c>
      <c r="EQ600">
        <v>30.7807</v>
      </c>
      <c r="ER600">
        <v>999.9</v>
      </c>
      <c r="ES600">
        <v>24.068999999999999</v>
      </c>
      <c r="ET600">
        <v>40.555999999999997</v>
      </c>
      <c r="EU600">
        <v>26.687200000000001</v>
      </c>
      <c r="EV600">
        <v>52.148600000000002</v>
      </c>
      <c r="EW600">
        <v>36.129800000000003</v>
      </c>
      <c r="EX600">
        <v>2</v>
      </c>
      <c r="EY600">
        <v>0.33298499999999998</v>
      </c>
      <c r="EZ600">
        <v>9.2810500000000005</v>
      </c>
      <c r="FA600">
        <v>20.017499999999998</v>
      </c>
      <c r="FB600">
        <v>5.2351099999999997</v>
      </c>
      <c r="FC600">
        <v>11.997999999999999</v>
      </c>
      <c r="FD600">
        <v>4.9561999999999999</v>
      </c>
      <c r="FE600">
        <v>3.3038699999999999</v>
      </c>
      <c r="FF600">
        <v>9999</v>
      </c>
      <c r="FG600">
        <v>327.39999999999998</v>
      </c>
      <c r="FH600">
        <v>9999</v>
      </c>
      <c r="FI600">
        <v>5018.6000000000004</v>
      </c>
      <c r="FJ600">
        <v>1.86802</v>
      </c>
      <c r="FK600">
        <v>1.8638600000000001</v>
      </c>
      <c r="FL600">
        <v>1.8712800000000001</v>
      </c>
      <c r="FM600">
        <v>1.8623499999999999</v>
      </c>
      <c r="FN600">
        <v>1.86172</v>
      </c>
      <c r="FO600">
        <v>1.86809</v>
      </c>
      <c r="FP600">
        <v>1.8582399999999999</v>
      </c>
      <c r="FQ600">
        <v>1.8644700000000001</v>
      </c>
      <c r="FR600">
        <v>5</v>
      </c>
      <c r="FS600">
        <v>0</v>
      </c>
      <c r="FT600">
        <v>0</v>
      </c>
      <c r="FU600">
        <v>0</v>
      </c>
      <c r="FV600" t="s">
        <v>358</v>
      </c>
      <c r="FW600" t="s">
        <v>359</v>
      </c>
      <c r="FX600" t="s">
        <v>360</v>
      </c>
      <c r="FY600" t="s">
        <v>360</v>
      </c>
      <c r="FZ600" t="s">
        <v>360</v>
      </c>
      <c r="GA600" t="s">
        <v>360</v>
      </c>
      <c r="GB600">
        <v>0</v>
      </c>
      <c r="GC600">
        <v>100</v>
      </c>
      <c r="GD600">
        <v>100</v>
      </c>
      <c r="GE600">
        <v>7.82</v>
      </c>
      <c r="GF600">
        <v>0.41520000000000001</v>
      </c>
      <c r="GG600">
        <v>1.64354498451179</v>
      </c>
      <c r="GH600">
        <v>4.8697645535604704E-3</v>
      </c>
      <c r="GI600">
        <v>-2.9716501002383001E-6</v>
      </c>
      <c r="GJ600">
        <v>1.12513468715282E-9</v>
      </c>
      <c r="GK600">
        <v>-5.6040547963591501E-2</v>
      </c>
      <c r="GL600">
        <v>-3.4440246100026599E-2</v>
      </c>
      <c r="GM600">
        <v>3.75033726110429E-3</v>
      </c>
      <c r="GN600">
        <v>-6.7053370517907205E-5</v>
      </c>
      <c r="GO600">
        <v>20</v>
      </c>
      <c r="GP600">
        <v>2120</v>
      </c>
      <c r="GQ600">
        <v>2</v>
      </c>
      <c r="GR600">
        <v>25</v>
      </c>
      <c r="GS600">
        <v>320.7</v>
      </c>
      <c r="GT600">
        <v>320.7</v>
      </c>
      <c r="GU600">
        <v>4.3884299999999996</v>
      </c>
      <c r="GV600">
        <v>2.31934</v>
      </c>
      <c r="GW600">
        <v>1.9982899999999999</v>
      </c>
      <c r="GX600">
        <v>2.7185100000000002</v>
      </c>
      <c r="GY600">
        <v>2.0935100000000002</v>
      </c>
      <c r="GZ600">
        <v>2.34009</v>
      </c>
      <c r="HA600">
        <v>41.7699</v>
      </c>
      <c r="HB600">
        <v>13.6942</v>
      </c>
      <c r="HC600">
        <v>18</v>
      </c>
      <c r="HD600">
        <v>418.03199999999998</v>
      </c>
      <c r="HE600">
        <v>587.50300000000004</v>
      </c>
      <c r="HF600">
        <v>21.340499999999999</v>
      </c>
      <c r="HG600">
        <v>31.983699999999999</v>
      </c>
      <c r="HH600">
        <v>30.000499999999999</v>
      </c>
      <c r="HI600">
        <v>31.0075</v>
      </c>
      <c r="HJ600">
        <v>31.066600000000001</v>
      </c>
      <c r="HK600">
        <v>87.791300000000007</v>
      </c>
      <c r="HL600">
        <v>0</v>
      </c>
      <c r="HM600">
        <v>11.6381</v>
      </c>
      <c r="HN600">
        <v>16.691800000000001</v>
      </c>
      <c r="HO600">
        <v>1976.45</v>
      </c>
      <c r="HP600">
        <v>22.985099999999999</v>
      </c>
      <c r="HQ600">
        <v>95.861199999999997</v>
      </c>
      <c r="HR600">
        <v>99.660300000000007</v>
      </c>
    </row>
    <row r="601" spans="1:226" x14ac:dyDescent="0.2">
      <c r="A601">
        <v>585</v>
      </c>
      <c r="B601">
        <v>1657230742.5</v>
      </c>
      <c r="C601">
        <v>7076</v>
      </c>
      <c r="D601" t="s">
        <v>1533</v>
      </c>
      <c r="E601" t="s">
        <v>1534</v>
      </c>
      <c r="F601">
        <v>5</v>
      </c>
      <c r="G601" t="s">
        <v>1302</v>
      </c>
      <c r="H601" t="s">
        <v>354</v>
      </c>
      <c r="I601">
        <v>1657230739.7</v>
      </c>
      <c r="J601">
        <f t="shared" si="306"/>
        <v>3.5212605621842896E-3</v>
      </c>
      <c r="K601">
        <f t="shared" si="307"/>
        <v>3.5212605621842896</v>
      </c>
      <c r="L601">
        <f t="shared" si="308"/>
        <v>24.160202377164762</v>
      </c>
      <c r="M601">
        <f t="shared" si="309"/>
        <v>1904.2539999999999</v>
      </c>
      <c r="N601">
        <f t="shared" si="310"/>
        <v>1459.8430275702808</v>
      </c>
      <c r="O601">
        <f t="shared" si="311"/>
        <v>100.68967693679893</v>
      </c>
      <c r="P601">
        <f t="shared" si="312"/>
        <v>131.3420117399412</v>
      </c>
      <c r="Q601">
        <f t="shared" si="313"/>
        <v>0.11075841641647434</v>
      </c>
      <c r="R601">
        <f t="shared" si="314"/>
        <v>2.3240699356395984</v>
      </c>
      <c r="S601">
        <f t="shared" si="315"/>
        <v>0.10790736918199439</v>
      </c>
      <c r="T601">
        <f t="shared" si="316"/>
        <v>6.7692148346302508E-2</v>
      </c>
      <c r="U601">
        <f t="shared" si="317"/>
        <v>321.51370619999994</v>
      </c>
      <c r="V601">
        <f t="shared" si="318"/>
        <v>28.81274949225989</v>
      </c>
      <c r="W601">
        <f t="shared" si="319"/>
        <v>28.933009999999999</v>
      </c>
      <c r="X601">
        <f t="shared" si="320"/>
        <v>4.0062090573468954</v>
      </c>
      <c r="Y601">
        <f t="shared" si="321"/>
        <v>49.931878021199438</v>
      </c>
      <c r="Z601">
        <f t="shared" si="322"/>
        <v>1.85103389740338</v>
      </c>
      <c r="AA601">
        <f t="shared" si="323"/>
        <v>3.7071185197910874</v>
      </c>
      <c r="AB601">
        <f t="shared" si="324"/>
        <v>2.1551751599435152</v>
      </c>
      <c r="AC601">
        <f t="shared" si="325"/>
        <v>-155.28759079232717</v>
      </c>
      <c r="AD601">
        <f t="shared" si="326"/>
        <v>-167.09250360991786</v>
      </c>
      <c r="AE601">
        <f t="shared" si="327"/>
        <v>-15.713480915766976</v>
      </c>
      <c r="AF601">
        <f t="shared" si="328"/>
        <v>-16.579869118012056</v>
      </c>
      <c r="AG601">
        <f t="shared" si="329"/>
        <v>41.533565354622709</v>
      </c>
      <c r="AH601">
        <f t="shared" si="330"/>
        <v>3.5143615491301601</v>
      </c>
      <c r="AI601">
        <f t="shared" si="331"/>
        <v>24.160202377164762</v>
      </c>
      <c r="AJ601">
        <v>2006.81698339746</v>
      </c>
      <c r="AK601">
        <v>1964.6181818181799</v>
      </c>
      <c r="AL601">
        <v>3.3961037341624101</v>
      </c>
      <c r="AM601">
        <v>66.977534916689194</v>
      </c>
      <c r="AN601">
        <f t="shared" si="332"/>
        <v>3.5212605621842896</v>
      </c>
      <c r="AO601">
        <v>22.736060843057299</v>
      </c>
      <c r="AP601">
        <v>26.844351048951101</v>
      </c>
      <c r="AQ601">
        <v>8.9532353965913504E-4</v>
      </c>
      <c r="AR601">
        <v>79.800189000123197</v>
      </c>
      <c r="AS601">
        <v>25</v>
      </c>
      <c r="AT601">
        <v>5</v>
      </c>
      <c r="AU601">
        <f t="shared" si="333"/>
        <v>1</v>
      </c>
      <c r="AV601">
        <f t="shared" si="334"/>
        <v>0</v>
      </c>
      <c r="AW601">
        <f t="shared" si="335"/>
        <v>36308.179708076073</v>
      </c>
      <c r="AX601">
        <f t="shared" si="336"/>
        <v>1999.982</v>
      </c>
      <c r="AY601">
        <f t="shared" si="337"/>
        <v>1681.1851799999999</v>
      </c>
      <c r="AZ601">
        <f t="shared" si="338"/>
        <v>0.84060015540139865</v>
      </c>
      <c r="BA601">
        <f t="shared" si="339"/>
        <v>0.16075829992469931</v>
      </c>
      <c r="BB601" s="1">
        <v>6</v>
      </c>
      <c r="BC601">
        <v>0.5</v>
      </c>
      <c r="BD601" t="s">
        <v>355</v>
      </c>
      <c r="BE601">
        <v>2</v>
      </c>
      <c r="BF601" t="b">
        <v>1</v>
      </c>
      <c r="BG601">
        <v>1657230739.7</v>
      </c>
      <c r="BH601">
        <v>1904.2539999999999</v>
      </c>
      <c r="BI601">
        <v>1962.127</v>
      </c>
      <c r="BJ601">
        <v>26.8371</v>
      </c>
      <c r="BK601">
        <v>22.732900000000001</v>
      </c>
      <c r="BL601">
        <v>1896.3889999999999</v>
      </c>
      <c r="BM601">
        <v>26.421800000000001</v>
      </c>
      <c r="BN601">
        <v>499.98239999999998</v>
      </c>
      <c r="BO601">
        <v>68.872969999999995</v>
      </c>
      <c r="BP601">
        <v>9.9977800000000006E-2</v>
      </c>
      <c r="BQ601">
        <v>27.599419999999999</v>
      </c>
      <c r="BR601">
        <v>28.933009999999999</v>
      </c>
      <c r="BS601">
        <v>999.9</v>
      </c>
      <c r="BT601">
        <v>0</v>
      </c>
      <c r="BU601">
        <v>0</v>
      </c>
      <c r="BV601">
        <v>9989.3080000000009</v>
      </c>
      <c r="BW601">
        <v>0</v>
      </c>
      <c r="BX601">
        <v>104.4435</v>
      </c>
      <c r="BY601">
        <v>-57.872700000000002</v>
      </c>
      <c r="BZ601">
        <v>1956.768</v>
      </c>
      <c r="CA601">
        <v>2007.769</v>
      </c>
      <c r="CB601">
        <v>4.1042230000000002</v>
      </c>
      <c r="CC601">
        <v>1962.127</v>
      </c>
      <c r="CD601">
        <v>22.732900000000001</v>
      </c>
      <c r="CE601">
        <v>1.848352</v>
      </c>
      <c r="CF601">
        <v>1.5656829999999999</v>
      </c>
      <c r="CG601">
        <v>16.201809999999998</v>
      </c>
      <c r="CH601">
        <v>13.62514</v>
      </c>
      <c r="CI601">
        <v>1999.982</v>
      </c>
      <c r="CJ601">
        <v>0.97999619999999998</v>
      </c>
      <c r="CK601">
        <v>2.000412E-2</v>
      </c>
      <c r="CL601">
        <v>0</v>
      </c>
      <c r="CM601">
        <v>2.5718100000000002</v>
      </c>
      <c r="CN601">
        <v>0</v>
      </c>
      <c r="CO601">
        <v>23632.45</v>
      </c>
      <c r="CP601">
        <v>16705.240000000002</v>
      </c>
      <c r="CQ601">
        <v>49.862400000000001</v>
      </c>
      <c r="CR601">
        <v>51.1312</v>
      </c>
      <c r="CS601">
        <v>50.875</v>
      </c>
      <c r="CT601">
        <v>49.587200000000003</v>
      </c>
      <c r="CU601">
        <v>49.125</v>
      </c>
      <c r="CV601">
        <v>1959.972</v>
      </c>
      <c r="CW601">
        <v>40.01</v>
      </c>
      <c r="CX601">
        <v>0</v>
      </c>
      <c r="CY601">
        <v>1651547804.5999999</v>
      </c>
      <c r="CZ601">
        <v>0</v>
      </c>
      <c r="DA601">
        <v>1657211497.5999999</v>
      </c>
      <c r="DB601" t="s">
        <v>356</v>
      </c>
      <c r="DC601">
        <v>1657211493.5999999</v>
      </c>
      <c r="DD601">
        <v>1657211497.5999999</v>
      </c>
      <c r="DE601">
        <v>1</v>
      </c>
      <c r="DF601">
        <v>1.526</v>
      </c>
      <c r="DG601">
        <v>4.4999999999999998E-2</v>
      </c>
      <c r="DH601">
        <v>2.6110000000000002</v>
      </c>
      <c r="DI601">
        <v>0.157</v>
      </c>
      <c r="DJ601">
        <v>420</v>
      </c>
      <c r="DK601">
        <v>20</v>
      </c>
      <c r="DL601">
        <v>0.57999999999999996</v>
      </c>
      <c r="DM601">
        <v>0.22</v>
      </c>
      <c r="DN601">
        <v>-57.596434146341501</v>
      </c>
      <c r="DO601">
        <v>-0.80873728222994801</v>
      </c>
      <c r="DP601">
        <v>0.27799589452114798</v>
      </c>
      <c r="DQ601">
        <v>0</v>
      </c>
      <c r="DR601">
        <v>4.1005539024390201</v>
      </c>
      <c r="DS601">
        <v>-8.0208292682909396E-2</v>
      </c>
      <c r="DT601">
        <v>2.0173084444141901E-2</v>
      </c>
      <c r="DU601">
        <v>1</v>
      </c>
      <c r="DV601">
        <v>1</v>
      </c>
      <c r="DW601">
        <v>2</v>
      </c>
      <c r="DX601" t="s">
        <v>357</v>
      </c>
      <c r="DY601">
        <v>2.82233</v>
      </c>
      <c r="DZ601">
        <v>2.7164100000000002</v>
      </c>
      <c r="EA601">
        <v>0.19012799999999999</v>
      </c>
      <c r="EB601">
        <v>0.19325100000000001</v>
      </c>
      <c r="EC601">
        <v>8.4643300000000005E-2</v>
      </c>
      <c r="ED601">
        <v>7.53326E-2</v>
      </c>
      <c r="EE601">
        <v>22619.5</v>
      </c>
      <c r="EF601">
        <v>19652.5</v>
      </c>
      <c r="EG601">
        <v>25028.9</v>
      </c>
      <c r="EH601">
        <v>23747.9</v>
      </c>
      <c r="EI601">
        <v>39170.9</v>
      </c>
      <c r="EJ601">
        <v>36378.800000000003</v>
      </c>
      <c r="EK601">
        <v>45317.1</v>
      </c>
      <c r="EL601">
        <v>42403.7</v>
      </c>
      <c r="EM601">
        <v>1.7295</v>
      </c>
      <c r="EN601">
        <v>2.0003000000000002</v>
      </c>
      <c r="EO601">
        <v>-0.112109</v>
      </c>
      <c r="EP601">
        <v>0</v>
      </c>
      <c r="EQ601">
        <v>30.755099999999999</v>
      </c>
      <c r="ER601">
        <v>999.9</v>
      </c>
      <c r="ES601">
        <v>24.068999999999999</v>
      </c>
      <c r="ET601">
        <v>40.576000000000001</v>
      </c>
      <c r="EU601">
        <v>26.7164</v>
      </c>
      <c r="EV601">
        <v>52.008600000000001</v>
      </c>
      <c r="EW601">
        <v>36.258000000000003</v>
      </c>
      <c r="EX601">
        <v>2</v>
      </c>
      <c r="EY601">
        <v>0.33382600000000001</v>
      </c>
      <c r="EZ601">
        <v>9.2810500000000005</v>
      </c>
      <c r="FA601">
        <v>20.017600000000002</v>
      </c>
      <c r="FB601">
        <v>5.2351099999999997</v>
      </c>
      <c r="FC601">
        <v>11.997999999999999</v>
      </c>
      <c r="FD601">
        <v>4.9557500000000001</v>
      </c>
      <c r="FE601">
        <v>3.3039499999999999</v>
      </c>
      <c r="FF601">
        <v>9999</v>
      </c>
      <c r="FG601">
        <v>327.39999999999998</v>
      </c>
      <c r="FH601">
        <v>9999</v>
      </c>
      <c r="FI601">
        <v>5018.6000000000004</v>
      </c>
      <c r="FJ601">
        <v>1.86805</v>
      </c>
      <c r="FK601">
        <v>1.8638600000000001</v>
      </c>
      <c r="FL601">
        <v>1.8712899999999999</v>
      </c>
      <c r="FM601">
        <v>1.8623499999999999</v>
      </c>
      <c r="FN601">
        <v>1.86172</v>
      </c>
      <c r="FO601">
        <v>1.86809</v>
      </c>
      <c r="FP601">
        <v>1.8582399999999999</v>
      </c>
      <c r="FQ601">
        <v>1.8644700000000001</v>
      </c>
      <c r="FR601">
        <v>5</v>
      </c>
      <c r="FS601">
        <v>0</v>
      </c>
      <c r="FT601">
        <v>0</v>
      </c>
      <c r="FU601">
        <v>0</v>
      </c>
      <c r="FV601" t="s">
        <v>358</v>
      </c>
      <c r="FW601" t="s">
        <v>359</v>
      </c>
      <c r="FX601" t="s">
        <v>360</v>
      </c>
      <c r="FY601" t="s">
        <v>360</v>
      </c>
      <c r="FZ601" t="s">
        <v>360</v>
      </c>
      <c r="GA601" t="s">
        <v>360</v>
      </c>
      <c r="GB601">
        <v>0</v>
      </c>
      <c r="GC601">
        <v>100</v>
      </c>
      <c r="GD601">
        <v>100</v>
      </c>
      <c r="GE601">
        <v>7.92</v>
      </c>
      <c r="GF601">
        <v>0.41549999999999998</v>
      </c>
      <c r="GG601">
        <v>1.64354498451179</v>
      </c>
      <c r="GH601">
        <v>4.8697645535604704E-3</v>
      </c>
      <c r="GI601">
        <v>-2.9716501002383001E-6</v>
      </c>
      <c r="GJ601">
        <v>1.12513468715282E-9</v>
      </c>
      <c r="GK601">
        <v>-5.6040547963591501E-2</v>
      </c>
      <c r="GL601">
        <v>-3.4440246100026599E-2</v>
      </c>
      <c r="GM601">
        <v>3.75033726110429E-3</v>
      </c>
      <c r="GN601">
        <v>-6.7053370517907205E-5</v>
      </c>
      <c r="GO601">
        <v>20</v>
      </c>
      <c r="GP601">
        <v>2120</v>
      </c>
      <c r="GQ601">
        <v>2</v>
      </c>
      <c r="GR601">
        <v>25</v>
      </c>
      <c r="GS601">
        <v>320.8</v>
      </c>
      <c r="GT601">
        <v>320.7</v>
      </c>
      <c r="GU601">
        <v>4.4165000000000001</v>
      </c>
      <c r="GV601">
        <v>2.3010299999999999</v>
      </c>
      <c r="GW601">
        <v>1.9982899999999999</v>
      </c>
      <c r="GX601">
        <v>2.7197300000000002</v>
      </c>
      <c r="GY601">
        <v>2.0935100000000002</v>
      </c>
      <c r="GZ601">
        <v>2.4145500000000002</v>
      </c>
      <c r="HA601">
        <v>41.743600000000001</v>
      </c>
      <c r="HB601">
        <v>13.720499999999999</v>
      </c>
      <c r="HC601">
        <v>18</v>
      </c>
      <c r="HD601">
        <v>418.08199999999999</v>
      </c>
      <c r="HE601">
        <v>587.49400000000003</v>
      </c>
      <c r="HF601">
        <v>21.343</v>
      </c>
      <c r="HG601">
        <v>31.989899999999999</v>
      </c>
      <c r="HH601">
        <v>30.000800000000002</v>
      </c>
      <c r="HI601">
        <v>31.017399999999999</v>
      </c>
      <c r="HJ601">
        <v>31.075399999999998</v>
      </c>
      <c r="HK601">
        <v>88.335099999999997</v>
      </c>
      <c r="HL601">
        <v>0</v>
      </c>
      <c r="HM601">
        <v>12.0204</v>
      </c>
      <c r="HN601">
        <v>16.701899999999998</v>
      </c>
      <c r="HO601">
        <v>1990.08</v>
      </c>
      <c r="HP601">
        <v>22.971699999999998</v>
      </c>
      <c r="HQ601">
        <v>95.859300000000005</v>
      </c>
      <c r="HR601">
        <v>99.659199999999998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0" spans="1:2" x14ac:dyDescent="0.2">
      <c r="A10" t="s">
        <v>18</v>
      </c>
      <c r="B10" t="s">
        <v>19</v>
      </c>
    </row>
    <row r="11" spans="1:2" x14ac:dyDescent="0.2">
      <c r="A11" t="s">
        <v>20</v>
      </c>
      <c r="B11" t="s">
        <v>21</v>
      </c>
    </row>
    <row r="12" spans="1:2" x14ac:dyDescent="0.2">
      <c r="A12" t="s">
        <v>22</v>
      </c>
      <c r="B12" t="s">
        <v>23</v>
      </c>
    </row>
    <row r="13" spans="1:2" x14ac:dyDescent="0.2">
      <c r="A13" t="s">
        <v>24</v>
      </c>
      <c r="B13" t="s">
        <v>23</v>
      </c>
    </row>
    <row r="14" spans="1:2" x14ac:dyDescent="0.2">
      <c r="A14" t="s">
        <v>25</v>
      </c>
      <c r="B14" t="s">
        <v>21</v>
      </c>
    </row>
    <row r="15" spans="1:2" x14ac:dyDescent="0.2">
      <c r="A15" t="s">
        <v>26</v>
      </c>
      <c r="B15" t="s">
        <v>11</v>
      </c>
    </row>
    <row r="16" spans="1:2" x14ac:dyDescent="0.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2022-07-08T16:59:30Z</dcterms:created>
  <dcterms:modified xsi:type="dcterms:W3CDTF">2022-09-23T19:31:23Z</dcterms:modified>
</cp:coreProperties>
</file>